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5" i="1" s="1"/>
  <c r="H14" i="1" s="1"/>
  <c r="G14" i="1"/>
  <c r="F14" i="1"/>
  <c r="E14" i="1"/>
  <c r="D14" i="1"/>
  <c r="C14" i="1"/>
  <c r="E7" i="1"/>
  <c r="H7" i="1" s="1"/>
  <c r="H6" i="1" s="1"/>
  <c r="H21" i="1" s="1"/>
  <c r="G6" i="1"/>
  <c r="G21" i="1" s="1"/>
  <c r="F6" i="1"/>
  <c r="F21" i="1" s="1"/>
  <c r="E6" i="1"/>
  <c r="E21" i="1" s="1"/>
  <c r="D6" i="1"/>
  <c r="D21" i="1" s="1"/>
  <c r="C6" i="1"/>
  <c r="C21" i="1" s="1"/>
</calcChain>
</file>

<file path=xl/sharedStrings.xml><?xml version="1.0" encoding="utf-8"?>
<sst xmlns="http://schemas.openxmlformats.org/spreadsheetml/2006/main" count="16" uniqueCount="15">
  <si>
    <t>INSTITUTO GUANAJUATENSE PARA PERSONAS CON DISCAPACIDAD
Estado Analítico del Ejercicio del Presupuesto de Egresos Detallado - LDF
Clasificación Administrativa
al 30 de Junio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</si>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</sst>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tabSelected="1" workbookViewId="0">
      <selection sqref="A1:I23"/>
    </sheetView>
  </sheetViews>
  <sheetFormatPr baseColWidth="10" defaultRowHeight="11.25" x14ac:dyDescent="0.2"/>
  <cols>
    <col min="1" max="1" width="2.140625" style="4" customWidth="1"/>
    <col min="2" max="2" width="23.85546875" style="4" customWidth="1"/>
    <col min="3" max="3" width="12" style="4" customWidth="1"/>
    <col min="4" max="4" width="12.85546875" style="4" customWidth="1"/>
    <col min="5" max="5" width="14.42578125" style="4" customWidth="1"/>
    <col min="6" max="6" width="12.85546875" style="4" customWidth="1"/>
    <col min="7" max="7" width="12.140625" style="4" customWidth="1"/>
    <col min="8" max="8" width="14.42578125" style="4" customWidth="1"/>
    <col min="9" max="9" width="3" style="4" customWidth="1"/>
    <col min="10" max="16384" width="11.42578125" style="4"/>
  </cols>
  <sheetData>
    <row r="2" spans="2:8" ht="56.1" customHeight="1" x14ac:dyDescent="0.2">
      <c r="B2" s="1" t="s">
        <v>0</v>
      </c>
      <c r="C2" s="2"/>
      <c r="D2" s="2"/>
      <c r="E2" s="2"/>
      <c r="F2" s="2"/>
      <c r="G2" s="2"/>
      <c r="H2" s="3"/>
    </row>
    <row r="3" spans="2:8" x14ac:dyDescent="0.2">
      <c r="B3" s="5"/>
      <c r="C3" s="6" t="s">
        <v>1</v>
      </c>
      <c r="D3" s="6"/>
      <c r="E3" s="6"/>
      <c r="F3" s="6"/>
      <c r="G3" s="6"/>
      <c r="H3" s="5"/>
    </row>
    <row r="4" spans="2:8" ht="22.5" x14ac:dyDescent="0.2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7" t="s">
        <v>8</v>
      </c>
    </row>
    <row r="5" spans="2:8" x14ac:dyDescent="0.2">
      <c r="B5" s="9" t="s">
        <v>9</v>
      </c>
      <c r="C5" s="10"/>
      <c r="D5" s="10"/>
      <c r="E5" s="10"/>
      <c r="F5" s="10"/>
      <c r="G5" s="10"/>
      <c r="H5" s="10"/>
    </row>
    <row r="6" spans="2:8" x14ac:dyDescent="0.2">
      <c r="B6" s="11" t="s">
        <v>10</v>
      </c>
      <c r="C6" s="12">
        <f t="shared" ref="C6:H6" si="0">SUM(C7:C11)</f>
        <v>73837562.900000006</v>
      </c>
      <c r="D6" s="12">
        <f t="shared" si="0"/>
        <v>10078603.1</v>
      </c>
      <c r="E6" s="12">
        <f t="shared" si="0"/>
        <v>83916166</v>
      </c>
      <c r="F6" s="12">
        <f t="shared" si="0"/>
        <v>27863622.949999999</v>
      </c>
      <c r="G6" s="12">
        <f t="shared" si="0"/>
        <v>27863622.949999999</v>
      </c>
      <c r="H6" s="12">
        <f t="shared" si="0"/>
        <v>56052543.049999997</v>
      </c>
    </row>
    <row r="7" spans="2:8" x14ac:dyDescent="0.2">
      <c r="B7" s="13" t="s">
        <v>11</v>
      </c>
      <c r="C7" s="14">
        <v>73837562.900000006</v>
      </c>
      <c r="D7" s="14">
        <v>10078603.1</v>
      </c>
      <c r="E7" s="14">
        <f>C7+D7</f>
        <v>83916166</v>
      </c>
      <c r="F7" s="14">
        <v>27863622.949999999</v>
      </c>
      <c r="G7" s="14">
        <v>27863622.949999999</v>
      </c>
      <c r="H7" s="14">
        <f>E7-F7</f>
        <v>56052543.049999997</v>
      </c>
    </row>
    <row r="8" spans="2:8" x14ac:dyDescent="0.2">
      <c r="B8" s="13"/>
      <c r="C8" s="14"/>
      <c r="D8" s="14"/>
      <c r="E8" s="14"/>
      <c r="F8" s="14"/>
      <c r="G8" s="14"/>
      <c r="H8" s="14"/>
    </row>
    <row r="9" spans="2:8" x14ac:dyDescent="0.2">
      <c r="B9" s="13"/>
      <c r="C9" s="14"/>
      <c r="D9" s="14"/>
      <c r="E9" s="14"/>
      <c r="F9" s="14"/>
      <c r="G9" s="14"/>
      <c r="H9" s="14"/>
    </row>
    <row r="10" spans="2:8" x14ac:dyDescent="0.2">
      <c r="B10" s="13"/>
      <c r="C10" s="14"/>
      <c r="D10" s="14"/>
      <c r="E10" s="14"/>
      <c r="F10" s="14"/>
      <c r="G10" s="14"/>
      <c r="H10" s="14"/>
    </row>
    <row r="11" spans="2:8" x14ac:dyDescent="0.2">
      <c r="B11" s="13"/>
      <c r="C11" s="14"/>
      <c r="D11" s="14"/>
      <c r="E11" s="14"/>
      <c r="F11" s="14"/>
      <c r="G11" s="14"/>
      <c r="H11" s="14"/>
    </row>
    <row r="12" spans="2:8" ht="5.0999999999999996" customHeight="1" x14ac:dyDescent="0.2">
      <c r="B12" s="13"/>
      <c r="C12" s="14"/>
      <c r="D12" s="14"/>
      <c r="E12" s="14"/>
      <c r="F12" s="14"/>
      <c r="G12" s="14"/>
      <c r="H12" s="14"/>
    </row>
    <row r="13" spans="2:8" x14ac:dyDescent="0.2">
      <c r="B13" s="15" t="s">
        <v>12</v>
      </c>
      <c r="C13" s="14"/>
      <c r="D13" s="14"/>
      <c r="E13" s="14"/>
      <c r="F13" s="14"/>
      <c r="G13" s="14"/>
      <c r="H13" s="14"/>
    </row>
    <row r="14" spans="2:8" x14ac:dyDescent="0.2">
      <c r="B14" s="15" t="s">
        <v>13</v>
      </c>
      <c r="C14" s="12">
        <f t="shared" ref="C14:H14" si="1">SUM(C15:C19)</f>
        <v>20046795</v>
      </c>
      <c r="D14" s="12">
        <f t="shared" si="1"/>
        <v>-1943330</v>
      </c>
      <c r="E14" s="12">
        <f t="shared" si="1"/>
        <v>18103465</v>
      </c>
      <c r="F14" s="12">
        <f t="shared" si="1"/>
        <v>0</v>
      </c>
      <c r="G14" s="12">
        <f t="shared" si="1"/>
        <v>0</v>
      </c>
      <c r="H14" s="12">
        <f t="shared" si="1"/>
        <v>18103465</v>
      </c>
    </row>
    <row r="15" spans="2:8" x14ac:dyDescent="0.2">
      <c r="B15" s="13" t="s">
        <v>11</v>
      </c>
      <c r="C15" s="14">
        <v>20046795</v>
      </c>
      <c r="D15" s="14">
        <v>-1943330</v>
      </c>
      <c r="E15" s="14">
        <f>C15+D15</f>
        <v>18103465</v>
      </c>
      <c r="F15" s="14">
        <v>0</v>
      </c>
      <c r="G15" s="14">
        <v>0</v>
      </c>
      <c r="H15" s="14">
        <f t="shared" ref="H15" si="2">E15-F15</f>
        <v>18103465</v>
      </c>
    </row>
    <row r="16" spans="2:8" x14ac:dyDescent="0.2">
      <c r="B16" s="13"/>
      <c r="C16" s="14"/>
      <c r="D16" s="14"/>
      <c r="E16" s="14"/>
      <c r="F16" s="14"/>
      <c r="G16" s="14"/>
      <c r="H16" s="14"/>
    </row>
    <row r="17" spans="2:8" x14ac:dyDescent="0.2">
      <c r="B17" s="13"/>
      <c r="C17" s="14"/>
      <c r="D17" s="14"/>
      <c r="E17" s="14"/>
      <c r="F17" s="14"/>
      <c r="G17" s="14"/>
      <c r="H17" s="14"/>
    </row>
    <row r="18" spans="2:8" x14ac:dyDescent="0.2">
      <c r="B18" s="13"/>
      <c r="C18" s="14"/>
      <c r="D18" s="14"/>
      <c r="E18" s="14"/>
      <c r="F18" s="14"/>
      <c r="G18" s="14"/>
      <c r="H18" s="14"/>
    </row>
    <row r="19" spans="2:8" x14ac:dyDescent="0.2">
      <c r="B19" s="13"/>
      <c r="C19" s="14"/>
      <c r="D19" s="14"/>
      <c r="E19" s="14"/>
      <c r="F19" s="14"/>
      <c r="G19" s="14"/>
      <c r="H19" s="14"/>
    </row>
    <row r="20" spans="2:8" ht="5.0999999999999996" customHeight="1" x14ac:dyDescent="0.2">
      <c r="B20" s="16"/>
      <c r="C20" s="14"/>
      <c r="D20" s="14"/>
      <c r="E20" s="14"/>
      <c r="F20" s="14"/>
      <c r="G20" s="14"/>
      <c r="H20" s="14"/>
    </row>
    <row r="21" spans="2:8" ht="22.5" x14ac:dyDescent="0.2">
      <c r="B21" s="11" t="s">
        <v>14</v>
      </c>
      <c r="C21" s="12">
        <f t="shared" ref="C21:H21" si="3">C6+C14</f>
        <v>93884357.900000006</v>
      </c>
      <c r="D21" s="12">
        <f t="shared" si="3"/>
        <v>8135273.0999999996</v>
      </c>
      <c r="E21" s="12">
        <f t="shared" si="3"/>
        <v>102019631</v>
      </c>
      <c r="F21" s="12">
        <f t="shared" si="3"/>
        <v>27863622.949999999</v>
      </c>
      <c r="G21" s="12">
        <f t="shared" si="3"/>
        <v>27863622.949999999</v>
      </c>
      <c r="H21" s="12">
        <f t="shared" si="3"/>
        <v>74156008.049999997</v>
      </c>
    </row>
    <row r="22" spans="2:8" ht="5.0999999999999996" customHeight="1" x14ac:dyDescent="0.2">
      <c r="B22" s="17"/>
      <c r="C22" s="18"/>
      <c r="D22" s="18"/>
      <c r="E22" s="18"/>
      <c r="F22" s="18"/>
      <c r="G22" s="18"/>
      <c r="H22" s="18"/>
    </row>
  </sheetData>
  <mergeCells count="2">
    <mergeCell ref="B2:H2"/>
    <mergeCell ref="C3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2019-07-16T23:24:37Z</cp:lastPrinted>
  <dcterms:created xsi:type="dcterms:W3CDTF">2019-07-16T23:22:44Z</dcterms:created>
  <dcterms:modified xsi:type="dcterms:W3CDTF">2019-07-16T23:25:29Z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