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10410" windowHeight="846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1" l="1"/>
  <c r="F68" i="1" s="1"/>
  <c r="F69" i="1" s="1"/>
  <c r="E60" i="1"/>
  <c r="E68" i="1" s="1"/>
  <c r="E69" i="1" s="1"/>
  <c r="D60" i="1"/>
  <c r="D68" i="1" s="1"/>
  <c r="D69" i="1" s="1"/>
  <c r="F46" i="1"/>
  <c r="F54" i="1" s="1"/>
  <c r="F55" i="1" s="1"/>
  <c r="E46" i="1"/>
  <c r="E54" i="1" s="1"/>
  <c r="E55" i="1" s="1"/>
  <c r="D46" i="1"/>
  <c r="D54" i="1" s="1"/>
  <c r="D55" i="1" s="1"/>
  <c r="F37" i="1"/>
  <c r="E37" i="1"/>
  <c r="E41" i="1" s="1"/>
  <c r="D37" i="1"/>
  <c r="F34" i="1"/>
  <c r="F41" i="1" s="1"/>
  <c r="E34" i="1"/>
  <c r="D34" i="1"/>
  <c r="F26" i="1"/>
  <c r="E26" i="1"/>
  <c r="D26" i="1"/>
  <c r="F16" i="1"/>
  <c r="E16" i="1"/>
  <c r="F12" i="1"/>
  <c r="E12" i="1"/>
  <c r="D12" i="1"/>
  <c r="F7" i="1"/>
  <c r="E7" i="1"/>
  <c r="D7" i="1"/>
  <c r="F20" i="1" l="1"/>
  <c r="F21" i="1" s="1"/>
  <c r="F22" i="1" s="1"/>
  <c r="F30" i="1" s="1"/>
  <c r="E20" i="1"/>
  <c r="E21" i="1" s="1"/>
  <c r="E22" i="1" s="1"/>
  <c r="E30" i="1" s="1"/>
  <c r="D41" i="1"/>
  <c r="D20" i="1"/>
  <c r="D21" i="1" s="1"/>
  <c r="D22" i="1" s="1"/>
  <c r="D30" i="1" s="1"/>
</calcChain>
</file>

<file path=xl/sharedStrings.xml><?xml version="1.0" encoding="utf-8"?>
<sst xmlns="http://schemas.openxmlformats.org/spreadsheetml/2006/main" count="67" uniqueCount="48">
  <si>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</si>
  <si>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</si>
  <si>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</si>
  <si>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</si>
  <si>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</si>
  <si>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</si>
  <si>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</si>
  <si>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</si>
  <si>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</si>
  <si>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</si>
  <si>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</si>
  <si>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</si>
  <si>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</si>
  <si>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</si>
  <si>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</si>
  <si>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</si>
  <si>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</si>
  <si>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</si>
  <si>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</si>
  <si>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</si>
  <si>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</si>
  <si>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</si>
  <si>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</si>
  <si>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</si>
  <si>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</si>
  <si>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</si>
  <si>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</si>
  <si>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</si>
  <si>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</si>
  <si>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</si>
  <si>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</si>
  <si>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</si>
  <si>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</si>
  <si>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</si>
  <si>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</si>
  <si>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</si>
  <si>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</si>
  <si>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</si>
  <si>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</si>
  <si>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</si>
  <si>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</si>
  <si>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</si>
  <si>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GUANAJUATENSE PARA PERSONAS CON DISCAPACIDAD
Balance Presupuestario - LDF
al 31 de Marzo de 2024
PESOS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</si>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</sst>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8" fillId="0" borderId="0" xfId="2" applyFont="1" applyFill="1" applyBorder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8" fillId="0" borderId="0" xfId="2" applyFont="1" applyFill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7" fillId="0" borderId="0" xfId="2" applyAlignment="1" applyProtection="1">
      <alignment horizontal="left" vertical="top" wrapText="1"/>
      <protection locked="0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showGridLines="0" tabSelected="1" topLeftCell="A51" workbookViewId="0">
      <selection activeCell="K74" sqref="K74"/>
    </sheetView>
  </sheetViews>
  <sheetFormatPr baseColWidth="10" defaultColWidth="12" defaultRowHeight="11.25" x14ac:dyDescent="0.2"/>
  <cols>
    <col min="1" max="1" width="5.1640625" style="1" customWidth="1"/>
    <col min="2" max="2" width="1" style="1" customWidth="1"/>
    <col min="3" max="3" width="69" style="26" customWidth="1"/>
    <col min="4" max="6" width="16.83203125" style="1" customWidth="1"/>
    <col min="7" max="7" width="7.33203125" style="1" customWidth="1"/>
    <col min="8" max="16384" width="12" style="1"/>
  </cols>
  <sheetData>
    <row r="1" spans="2:7" ht="12.75" customHeight="1" x14ac:dyDescent="0.2">
      <c r="B1" s="29" t="s">
        <v>42</v>
      </c>
      <c r="C1" s="30"/>
      <c r="D1" s="30"/>
      <c r="E1" s="30"/>
      <c r="F1" s="31"/>
    </row>
    <row r="2" spans="2:7" ht="12.75" customHeight="1" x14ac:dyDescent="0.2">
      <c r="B2" s="32"/>
      <c r="C2" s="33"/>
      <c r="D2" s="33"/>
      <c r="E2" s="33"/>
      <c r="F2" s="34"/>
    </row>
    <row r="3" spans="2:7" ht="12.75" customHeight="1" x14ac:dyDescent="0.2">
      <c r="B3" s="32"/>
      <c r="C3" s="33"/>
      <c r="D3" s="33"/>
      <c r="E3" s="33"/>
      <c r="F3" s="34"/>
    </row>
    <row r="4" spans="2:7" ht="12.75" customHeight="1" x14ac:dyDescent="0.2">
      <c r="B4" s="35"/>
      <c r="C4" s="36"/>
      <c r="D4" s="36"/>
      <c r="E4" s="36"/>
      <c r="F4" s="37"/>
    </row>
    <row r="5" spans="2:7" ht="22.5" x14ac:dyDescent="0.2">
      <c r="B5" s="38" t="s">
        <v>0</v>
      </c>
      <c r="C5" s="39"/>
      <c r="D5" s="2" t="s">
        <v>1</v>
      </c>
      <c r="E5" s="2" t="s">
        <v>2</v>
      </c>
      <c r="F5" s="2" t="s">
        <v>3</v>
      </c>
    </row>
    <row r="6" spans="2:7" ht="5.0999999999999996" customHeight="1" x14ac:dyDescent="0.2">
      <c r="B6" s="3"/>
      <c r="C6" s="4"/>
      <c r="D6" s="5"/>
      <c r="E6" s="5"/>
      <c r="F6" s="5"/>
    </row>
    <row r="7" spans="2:7" x14ac:dyDescent="0.2">
      <c r="B7" s="6"/>
      <c r="C7" s="7" t="s">
        <v>4</v>
      </c>
      <c r="D7" s="8">
        <f>SUM(D8:D10)</f>
        <v>74718507.790000007</v>
      </c>
      <c r="E7" s="8">
        <f t="shared" ref="E7:F7" si="0">SUM(E8:E10)</f>
        <v>14950979.539999999</v>
      </c>
      <c r="F7" s="8">
        <f t="shared" si="0"/>
        <v>14950979.539999999</v>
      </c>
    </row>
    <row r="8" spans="2:7" x14ac:dyDescent="0.2">
      <c r="B8" s="6"/>
      <c r="C8" s="22" t="s">
        <v>5</v>
      </c>
      <c r="D8" s="9">
        <v>74718507.790000007</v>
      </c>
      <c r="E8" s="9">
        <v>14950979.539999999</v>
      </c>
      <c r="F8" s="9">
        <v>14950979.539999999</v>
      </c>
    </row>
    <row r="9" spans="2:7" x14ac:dyDescent="0.2">
      <c r="B9" s="6"/>
      <c r="C9" s="22" t="s">
        <v>6</v>
      </c>
      <c r="D9" s="9">
        <v>0</v>
      </c>
      <c r="E9" s="9">
        <v>0</v>
      </c>
      <c r="F9" s="9">
        <v>0</v>
      </c>
    </row>
    <row r="10" spans="2:7" x14ac:dyDescent="0.2">
      <c r="B10" s="6"/>
      <c r="C10" s="22" t="s">
        <v>7</v>
      </c>
      <c r="D10" s="9"/>
      <c r="E10" s="9"/>
      <c r="F10" s="9"/>
    </row>
    <row r="11" spans="2:7" ht="5.0999999999999996" customHeight="1" x14ac:dyDescent="0.2">
      <c r="B11" s="6"/>
      <c r="C11" s="10"/>
      <c r="D11" s="9"/>
      <c r="E11" s="9"/>
      <c r="F11" s="9"/>
    </row>
    <row r="12" spans="2:7" ht="12.75" x14ac:dyDescent="0.2">
      <c r="B12" s="6"/>
      <c r="C12" s="7" t="s">
        <v>8</v>
      </c>
      <c r="D12" s="8">
        <f>SUM(D13:D14)</f>
        <v>74718507.790000007</v>
      </c>
      <c r="E12" s="8">
        <f t="shared" ref="E12:F12" si="1">SUM(E13:E14)</f>
        <v>10677920.6</v>
      </c>
      <c r="F12" s="8">
        <f t="shared" si="1"/>
        <v>10677920.6</v>
      </c>
      <c r="G12" s="19"/>
    </row>
    <row r="13" spans="2:7" x14ac:dyDescent="0.2">
      <c r="B13" s="6"/>
      <c r="C13" s="22" t="s">
        <v>9</v>
      </c>
      <c r="D13" s="9">
        <v>74718507.790000007</v>
      </c>
      <c r="E13" s="9">
        <v>10677920.6</v>
      </c>
      <c r="F13" s="9">
        <v>10677920.6</v>
      </c>
    </row>
    <row r="14" spans="2:7" x14ac:dyDescent="0.2">
      <c r="B14" s="6"/>
      <c r="C14" s="22" t="s">
        <v>10</v>
      </c>
      <c r="D14" s="9">
        <v>0</v>
      </c>
      <c r="E14" s="9">
        <v>0</v>
      </c>
      <c r="F14" s="9">
        <v>0</v>
      </c>
    </row>
    <row r="15" spans="2:7" ht="5.0999999999999996" customHeight="1" x14ac:dyDescent="0.2">
      <c r="B15" s="6"/>
      <c r="C15" s="10"/>
      <c r="D15" s="9"/>
      <c r="E15" s="9"/>
      <c r="F15" s="9"/>
    </row>
    <row r="16" spans="2:7" ht="12.75" x14ac:dyDescent="0.2">
      <c r="B16" s="6"/>
      <c r="C16" s="7" t="s">
        <v>11</v>
      </c>
      <c r="D16" s="11"/>
      <c r="E16" s="8">
        <f>SUM(E17:E18)</f>
        <v>0</v>
      </c>
      <c r="F16" s="8">
        <f>SUM(F17:F18)</f>
        <v>0</v>
      </c>
      <c r="G16" s="19"/>
    </row>
    <row r="17" spans="2:6" x14ac:dyDescent="0.2">
      <c r="B17" s="6"/>
      <c r="C17" s="22" t="s">
        <v>12</v>
      </c>
      <c r="D17" s="11"/>
      <c r="E17" s="9">
        <v>0</v>
      </c>
      <c r="F17" s="9">
        <v>0</v>
      </c>
    </row>
    <row r="18" spans="2:6" x14ac:dyDescent="0.2">
      <c r="B18" s="6"/>
      <c r="C18" s="22" t="s">
        <v>13</v>
      </c>
      <c r="D18" s="11"/>
      <c r="E18" s="9">
        <v>0</v>
      </c>
      <c r="F18" s="9">
        <v>0</v>
      </c>
    </row>
    <row r="19" spans="2:6" ht="5.0999999999999996" customHeight="1" x14ac:dyDescent="0.2">
      <c r="B19" s="6"/>
      <c r="C19" s="10"/>
      <c r="D19" s="9"/>
      <c r="E19" s="9"/>
      <c r="F19" s="9"/>
    </row>
    <row r="20" spans="2:6" x14ac:dyDescent="0.2">
      <c r="B20" s="6"/>
      <c r="C20" s="7" t="s">
        <v>14</v>
      </c>
      <c r="D20" s="8">
        <f>D7-D12</f>
        <v>0</v>
      </c>
      <c r="E20" s="8">
        <f>E7-E12+E16</f>
        <v>4273058.9399999995</v>
      </c>
      <c r="F20" s="8">
        <f>F7-F12+F16</f>
        <v>4273058.9399999995</v>
      </c>
    </row>
    <row r="21" spans="2:6" x14ac:dyDescent="0.2">
      <c r="B21" s="6"/>
      <c r="C21" s="7" t="s">
        <v>15</v>
      </c>
      <c r="D21" s="8">
        <f>D20-D41</f>
        <v>0</v>
      </c>
      <c r="E21" s="8">
        <f t="shared" ref="E21:F21" si="2">E20-E41</f>
        <v>4273058.9399999995</v>
      </c>
      <c r="F21" s="8">
        <f t="shared" si="2"/>
        <v>4273058.9399999995</v>
      </c>
    </row>
    <row r="22" spans="2:6" ht="22.5" x14ac:dyDescent="0.2">
      <c r="B22" s="6"/>
      <c r="C22" s="7" t="s">
        <v>16</v>
      </c>
      <c r="D22" s="8">
        <f>D21</f>
        <v>0</v>
      </c>
      <c r="E22" s="8">
        <f>E21-E16</f>
        <v>4273058.9399999995</v>
      </c>
      <c r="F22" s="8">
        <f>F21-F16</f>
        <v>4273058.9399999995</v>
      </c>
    </row>
    <row r="23" spans="2:6" ht="5.0999999999999996" customHeight="1" x14ac:dyDescent="0.2">
      <c r="B23" s="6"/>
      <c r="C23" s="10"/>
      <c r="D23" s="9"/>
      <c r="E23" s="9"/>
      <c r="F23" s="9"/>
    </row>
    <row r="24" spans="2:6" x14ac:dyDescent="0.2">
      <c r="B24" s="38" t="s">
        <v>17</v>
      </c>
      <c r="C24" s="39"/>
      <c r="D24" s="12" t="s">
        <v>18</v>
      </c>
      <c r="E24" s="12" t="s">
        <v>2</v>
      </c>
      <c r="F24" s="12" t="s">
        <v>19</v>
      </c>
    </row>
    <row r="25" spans="2:6" ht="5.0999999999999996" customHeight="1" x14ac:dyDescent="0.2">
      <c r="B25" s="6"/>
      <c r="C25" s="10"/>
      <c r="D25" s="9"/>
      <c r="E25" s="9"/>
      <c r="F25" s="9"/>
    </row>
    <row r="26" spans="2:6" x14ac:dyDescent="0.2">
      <c r="B26" s="6"/>
      <c r="C26" s="7" t="s">
        <v>20</v>
      </c>
      <c r="D26" s="8">
        <f>SUM(D27:D28)</f>
        <v>0</v>
      </c>
      <c r="E26" s="8">
        <f t="shared" ref="E26:F26" si="3">SUM(E27:E28)</f>
        <v>0</v>
      </c>
      <c r="F26" s="8">
        <f t="shared" si="3"/>
        <v>0</v>
      </c>
    </row>
    <row r="27" spans="2:6" x14ac:dyDescent="0.2">
      <c r="B27" s="6"/>
      <c r="C27" s="22" t="s">
        <v>21</v>
      </c>
      <c r="D27" s="9"/>
      <c r="E27" s="9"/>
      <c r="F27" s="9"/>
    </row>
    <row r="28" spans="2:6" x14ac:dyDescent="0.2">
      <c r="B28" s="6"/>
      <c r="C28" s="22" t="s">
        <v>22</v>
      </c>
      <c r="D28" s="9"/>
      <c r="E28" s="9"/>
      <c r="F28" s="9"/>
    </row>
    <row r="29" spans="2:6" ht="5.0999999999999996" customHeight="1" x14ac:dyDescent="0.2">
      <c r="B29" s="6"/>
      <c r="C29" s="10"/>
      <c r="D29" s="9"/>
      <c r="E29" s="9"/>
      <c r="F29" s="9"/>
    </row>
    <row r="30" spans="2:6" x14ac:dyDescent="0.2">
      <c r="B30" s="6"/>
      <c r="C30" s="7" t="s">
        <v>23</v>
      </c>
      <c r="D30" s="8">
        <f>D22+D26</f>
        <v>0</v>
      </c>
      <c r="E30" s="8">
        <f t="shared" ref="E30:F30" si="4">E22+E26</f>
        <v>4273058.9399999995</v>
      </c>
      <c r="F30" s="8">
        <f t="shared" si="4"/>
        <v>4273058.9399999995</v>
      </c>
    </row>
    <row r="31" spans="2:6" ht="5.0999999999999996" customHeight="1" x14ac:dyDescent="0.2">
      <c r="B31" s="6"/>
      <c r="C31" s="10"/>
      <c r="D31" s="9"/>
      <c r="E31" s="9"/>
      <c r="F31" s="9"/>
    </row>
    <row r="32" spans="2:6" ht="22.5" x14ac:dyDescent="0.2">
      <c r="B32" s="28" t="s">
        <v>17</v>
      </c>
      <c r="C32" s="28"/>
      <c r="D32" s="13" t="s">
        <v>24</v>
      </c>
      <c r="E32" s="12" t="s">
        <v>2</v>
      </c>
      <c r="F32" s="13" t="s">
        <v>25</v>
      </c>
    </row>
    <row r="33" spans="2:6" ht="5.0999999999999996" customHeight="1" x14ac:dyDescent="0.2">
      <c r="B33" s="6"/>
      <c r="C33" s="10"/>
      <c r="D33" s="9"/>
      <c r="E33" s="9"/>
      <c r="F33" s="9"/>
    </row>
    <row r="34" spans="2:6" x14ac:dyDescent="0.2">
      <c r="B34" s="6"/>
      <c r="C34" s="7" t="s">
        <v>26</v>
      </c>
      <c r="D34" s="8">
        <f>SUM(D35:D36)</f>
        <v>0</v>
      </c>
      <c r="E34" s="8">
        <f t="shared" ref="E34:F34" si="5">SUM(E35:E36)</f>
        <v>0</v>
      </c>
      <c r="F34" s="8">
        <f t="shared" si="5"/>
        <v>0</v>
      </c>
    </row>
    <row r="35" spans="2:6" x14ac:dyDescent="0.2">
      <c r="B35" s="6"/>
      <c r="C35" s="22" t="s">
        <v>27</v>
      </c>
      <c r="D35" s="9"/>
      <c r="E35" s="9"/>
      <c r="F35" s="9"/>
    </row>
    <row r="36" spans="2:6" x14ac:dyDescent="0.2">
      <c r="B36" s="6"/>
      <c r="C36" s="22" t="s">
        <v>28</v>
      </c>
      <c r="D36" s="9"/>
      <c r="E36" s="9"/>
      <c r="F36" s="9"/>
    </row>
    <row r="37" spans="2:6" x14ac:dyDescent="0.2">
      <c r="B37" s="6"/>
      <c r="C37" s="7" t="s">
        <v>29</v>
      </c>
      <c r="D37" s="8">
        <f>SUM(D38:D39)</f>
        <v>0</v>
      </c>
      <c r="E37" s="8">
        <f t="shared" ref="E37:F37" si="6">SUM(E38:E39)</f>
        <v>0</v>
      </c>
      <c r="F37" s="8">
        <f t="shared" si="6"/>
        <v>0</v>
      </c>
    </row>
    <row r="38" spans="2:6" x14ac:dyDescent="0.2">
      <c r="B38" s="6"/>
      <c r="C38" s="22" t="s">
        <v>30</v>
      </c>
      <c r="D38" s="9"/>
      <c r="E38" s="9"/>
      <c r="F38" s="9"/>
    </row>
    <row r="39" spans="2:6" x14ac:dyDescent="0.2">
      <c r="B39" s="6"/>
      <c r="C39" s="22" t="s">
        <v>31</v>
      </c>
      <c r="D39" s="9"/>
      <c r="E39" s="9"/>
      <c r="F39" s="9"/>
    </row>
    <row r="40" spans="2:6" ht="5.0999999999999996" customHeight="1" x14ac:dyDescent="0.2">
      <c r="B40" s="6"/>
      <c r="C40" s="10"/>
      <c r="D40" s="9"/>
      <c r="E40" s="9"/>
      <c r="F40" s="9"/>
    </row>
    <row r="41" spans="2:6" x14ac:dyDescent="0.2">
      <c r="B41" s="6"/>
      <c r="C41" s="7" t="s">
        <v>32</v>
      </c>
      <c r="D41" s="8">
        <f>D34-D37</f>
        <v>0</v>
      </c>
      <c r="E41" s="8">
        <f t="shared" ref="E41:F41" si="7">E34-E37</f>
        <v>0</v>
      </c>
      <c r="F41" s="8">
        <f t="shared" si="7"/>
        <v>0</v>
      </c>
    </row>
    <row r="42" spans="2:6" ht="5.0999999999999996" customHeight="1" x14ac:dyDescent="0.2">
      <c r="B42" s="6"/>
      <c r="C42" s="7"/>
      <c r="D42" s="8"/>
      <c r="E42" s="8"/>
      <c r="F42" s="8"/>
    </row>
    <row r="43" spans="2:6" ht="22.5" x14ac:dyDescent="0.2">
      <c r="B43" s="28" t="s">
        <v>17</v>
      </c>
      <c r="C43" s="28"/>
      <c r="D43" s="13" t="s">
        <v>24</v>
      </c>
      <c r="E43" s="12" t="s">
        <v>2</v>
      </c>
      <c r="F43" s="13" t="s">
        <v>25</v>
      </c>
    </row>
    <row r="44" spans="2:6" ht="5.0999999999999996" customHeight="1" x14ac:dyDescent="0.2">
      <c r="B44" s="6"/>
      <c r="C44" s="10"/>
      <c r="D44" s="9"/>
      <c r="E44" s="9"/>
      <c r="F44" s="9"/>
    </row>
    <row r="45" spans="2:6" x14ac:dyDescent="0.2">
      <c r="B45" s="6"/>
      <c r="C45" s="10" t="s">
        <v>33</v>
      </c>
      <c r="D45" s="9">
        <v>74718507.790000007</v>
      </c>
      <c r="E45" s="9">
        <v>14950979.539999999</v>
      </c>
      <c r="F45" s="9">
        <v>14950979.539999999</v>
      </c>
    </row>
    <row r="46" spans="2:6" ht="22.5" x14ac:dyDescent="0.2">
      <c r="B46" s="6"/>
      <c r="C46" s="10" t="s">
        <v>34</v>
      </c>
      <c r="D46" s="9">
        <f>D47-D48</f>
        <v>0</v>
      </c>
      <c r="E46" s="9">
        <f t="shared" ref="E46:F46" si="8">E47-E48</f>
        <v>0</v>
      </c>
      <c r="F46" s="9">
        <f t="shared" si="8"/>
        <v>0</v>
      </c>
    </row>
    <row r="47" spans="2:6" x14ac:dyDescent="0.2">
      <c r="B47" s="6"/>
      <c r="C47" s="22" t="s">
        <v>27</v>
      </c>
      <c r="D47" s="9"/>
      <c r="E47" s="9"/>
      <c r="F47" s="9"/>
    </row>
    <row r="48" spans="2:6" x14ac:dyDescent="0.2">
      <c r="B48" s="6"/>
      <c r="C48" s="22" t="s">
        <v>30</v>
      </c>
      <c r="D48" s="9"/>
      <c r="E48" s="9"/>
      <c r="F48" s="9"/>
    </row>
    <row r="49" spans="2:6" ht="5.0999999999999996" customHeight="1" x14ac:dyDescent="0.2">
      <c r="B49" s="6"/>
      <c r="C49" s="10"/>
      <c r="D49" s="9"/>
      <c r="E49" s="9"/>
      <c r="F49" s="9"/>
    </row>
    <row r="50" spans="2:6" x14ac:dyDescent="0.2">
      <c r="B50" s="6"/>
      <c r="C50" s="10" t="s">
        <v>9</v>
      </c>
      <c r="D50" s="9">
        <v>74718507.790000007</v>
      </c>
      <c r="E50" s="9">
        <v>10677920.6</v>
      </c>
      <c r="F50" s="9">
        <v>10677920.6</v>
      </c>
    </row>
    <row r="51" spans="2:6" ht="5.0999999999999996" customHeight="1" x14ac:dyDescent="0.2">
      <c r="B51" s="6"/>
      <c r="C51" s="10"/>
      <c r="D51" s="9"/>
      <c r="E51" s="9"/>
      <c r="F51" s="9"/>
    </row>
    <row r="52" spans="2:6" x14ac:dyDescent="0.2">
      <c r="B52" s="6"/>
      <c r="C52" s="10" t="s">
        <v>12</v>
      </c>
      <c r="D52" s="11"/>
      <c r="E52" s="9">
        <v>0</v>
      </c>
      <c r="F52" s="9">
        <v>0</v>
      </c>
    </row>
    <row r="53" spans="2:6" ht="5.0999999999999996" customHeight="1" x14ac:dyDescent="0.2">
      <c r="B53" s="6"/>
      <c r="C53" s="10"/>
      <c r="D53" s="9"/>
      <c r="E53" s="9"/>
      <c r="F53" s="9"/>
    </row>
    <row r="54" spans="2:6" ht="22.5" x14ac:dyDescent="0.2">
      <c r="B54" s="6"/>
      <c r="C54" s="7" t="s">
        <v>35</v>
      </c>
      <c r="D54" s="8">
        <f>D45+D46-D50</f>
        <v>0</v>
      </c>
      <c r="E54" s="8">
        <f t="shared" ref="E54:F54" si="9">E45+E46-E50+E52</f>
        <v>4273058.9399999995</v>
      </c>
      <c r="F54" s="8">
        <f t="shared" si="9"/>
        <v>4273058.9399999995</v>
      </c>
    </row>
    <row r="55" spans="2:6" ht="22.5" x14ac:dyDescent="0.2">
      <c r="B55" s="6"/>
      <c r="C55" s="7" t="s">
        <v>36</v>
      </c>
      <c r="D55" s="8">
        <f>D54-D46</f>
        <v>0</v>
      </c>
      <c r="E55" s="8">
        <f t="shared" ref="E55:F55" si="10">E54-E46</f>
        <v>4273058.9399999995</v>
      </c>
      <c r="F55" s="8">
        <f t="shared" si="10"/>
        <v>4273058.9399999995</v>
      </c>
    </row>
    <row r="56" spans="2:6" ht="5.0999999999999996" customHeight="1" x14ac:dyDescent="0.2">
      <c r="B56" s="6"/>
      <c r="C56" s="10"/>
      <c r="D56" s="9"/>
      <c r="E56" s="9"/>
      <c r="F56" s="9"/>
    </row>
    <row r="57" spans="2:6" ht="22.5" x14ac:dyDescent="0.2">
      <c r="B57" s="28" t="s">
        <v>17</v>
      </c>
      <c r="C57" s="28"/>
      <c r="D57" s="13" t="s">
        <v>24</v>
      </c>
      <c r="E57" s="12" t="s">
        <v>2</v>
      </c>
      <c r="F57" s="13" t="s">
        <v>25</v>
      </c>
    </row>
    <row r="58" spans="2:6" ht="5.0999999999999996" customHeight="1" x14ac:dyDescent="0.2">
      <c r="B58" s="6"/>
      <c r="C58" s="10"/>
      <c r="D58" s="9"/>
      <c r="E58" s="9"/>
      <c r="F58" s="9"/>
    </row>
    <row r="59" spans="2:6" x14ac:dyDescent="0.2">
      <c r="B59" s="6"/>
      <c r="C59" s="10" t="s">
        <v>6</v>
      </c>
      <c r="D59" s="9">
        <v>0</v>
      </c>
      <c r="E59" s="9">
        <v>0</v>
      </c>
      <c r="F59" s="9">
        <v>0</v>
      </c>
    </row>
    <row r="60" spans="2:6" ht="22.5" x14ac:dyDescent="0.2">
      <c r="B60" s="6"/>
      <c r="C60" s="10" t="s">
        <v>37</v>
      </c>
      <c r="D60" s="9">
        <f>D61-D62</f>
        <v>0</v>
      </c>
      <c r="E60" s="9">
        <f t="shared" ref="E60:F60" si="11">E61-E62</f>
        <v>0</v>
      </c>
      <c r="F60" s="9">
        <f t="shared" si="11"/>
        <v>0</v>
      </c>
    </row>
    <row r="61" spans="2:6" x14ac:dyDescent="0.2">
      <c r="B61" s="6"/>
      <c r="C61" s="22" t="s">
        <v>28</v>
      </c>
      <c r="D61" s="9"/>
      <c r="E61" s="9"/>
      <c r="F61" s="9"/>
    </row>
    <row r="62" spans="2:6" x14ac:dyDescent="0.2">
      <c r="B62" s="6"/>
      <c r="C62" s="22" t="s">
        <v>31</v>
      </c>
      <c r="D62" s="9"/>
      <c r="E62" s="9"/>
      <c r="F62" s="9"/>
    </row>
    <row r="63" spans="2:6" ht="5.0999999999999996" customHeight="1" x14ac:dyDescent="0.2">
      <c r="B63" s="6"/>
      <c r="C63" s="10"/>
      <c r="D63" s="9"/>
      <c r="E63" s="9"/>
      <c r="F63" s="9"/>
    </row>
    <row r="64" spans="2:6" x14ac:dyDescent="0.2">
      <c r="B64" s="6"/>
      <c r="C64" s="10" t="s">
        <v>38</v>
      </c>
      <c r="D64" s="9">
        <v>0</v>
      </c>
      <c r="E64" s="9">
        <v>0</v>
      </c>
      <c r="F64" s="9">
        <v>0</v>
      </c>
    </row>
    <row r="65" spans="2:6" ht="5.0999999999999996" customHeight="1" x14ac:dyDescent="0.2">
      <c r="B65" s="6"/>
      <c r="C65" s="10"/>
      <c r="D65" s="9"/>
      <c r="E65" s="9"/>
      <c r="F65" s="9"/>
    </row>
    <row r="66" spans="2:6" x14ac:dyDescent="0.2">
      <c r="B66" s="6"/>
      <c r="C66" s="10" t="s">
        <v>13</v>
      </c>
      <c r="D66" s="11"/>
      <c r="E66" s="9">
        <v>0</v>
      </c>
      <c r="F66" s="9">
        <v>0</v>
      </c>
    </row>
    <row r="67" spans="2:6" ht="5.0999999999999996" customHeight="1" x14ac:dyDescent="0.2">
      <c r="B67" s="6"/>
      <c r="C67" s="10"/>
      <c r="D67" s="9"/>
      <c r="E67" s="9"/>
      <c r="F67" s="9"/>
    </row>
    <row r="68" spans="2:6" ht="22.5" x14ac:dyDescent="0.2">
      <c r="B68" s="6"/>
      <c r="C68" s="7" t="s">
        <v>39</v>
      </c>
      <c r="D68" s="8">
        <f>D59+D60-D64</f>
        <v>0</v>
      </c>
      <c r="E68" s="8">
        <f>E59+E60-E64-E66</f>
        <v>0</v>
      </c>
      <c r="F68" s="8">
        <f>F59+F60-F64-F66</f>
        <v>0</v>
      </c>
    </row>
    <row r="69" spans="2:6" ht="22.5" x14ac:dyDescent="0.2">
      <c r="B69" s="6"/>
      <c r="C69" s="7" t="s">
        <v>40</v>
      </c>
      <c r="D69" s="8">
        <f>D68-D60</f>
        <v>0</v>
      </c>
      <c r="E69" s="8">
        <f t="shared" ref="E69:F69" si="12">E68-E60</f>
        <v>0</v>
      </c>
      <c r="F69" s="8">
        <f t="shared" si="12"/>
        <v>0</v>
      </c>
    </row>
    <row r="70" spans="2:6" ht="5.0999999999999996" customHeight="1" x14ac:dyDescent="0.2">
      <c r="B70" s="14"/>
      <c r="C70" s="23"/>
      <c r="D70" s="15"/>
      <c r="E70" s="15"/>
      <c r="F70" s="15"/>
    </row>
    <row r="73" spans="2:6" ht="11.25" customHeight="1" x14ac:dyDescent="0.2">
      <c r="C73" s="27" t="s">
        <v>43</v>
      </c>
      <c r="D73" s="27"/>
      <c r="E73" s="27"/>
      <c r="F73" s="27"/>
    </row>
    <row r="74" spans="2:6" ht="15" customHeight="1" x14ac:dyDescent="0.2">
      <c r="C74" s="27"/>
      <c r="D74" s="27"/>
      <c r="E74" s="27"/>
      <c r="F74" s="27"/>
    </row>
    <row r="75" spans="2:6" x14ac:dyDescent="0.2">
      <c r="C75" s="24"/>
      <c r="D75" s="20"/>
      <c r="E75" s="20"/>
    </row>
    <row r="76" spans="2:6" ht="17.25" customHeight="1" x14ac:dyDescent="0.2">
      <c r="C76" s="24"/>
      <c r="D76" s="20"/>
      <c r="E76" s="20"/>
    </row>
    <row r="77" spans="2:6" ht="12" x14ac:dyDescent="0.2">
      <c r="C77" s="25" t="s">
        <v>44</v>
      </c>
      <c r="E77" s="21" t="s">
        <v>45</v>
      </c>
    </row>
    <row r="78" spans="2:6" ht="12" x14ac:dyDescent="0.2">
      <c r="C78" s="25" t="s">
        <v>46</v>
      </c>
      <c r="E78" s="21" t="s">
        <v>47</v>
      </c>
    </row>
  </sheetData>
  <mergeCells count="7">
    <mergeCell ref="C73:F74"/>
    <mergeCell ref="B57:C57"/>
    <mergeCell ref="B1:F4"/>
    <mergeCell ref="B5:C5"/>
    <mergeCell ref="B24:C24"/>
    <mergeCell ref="B32:C32"/>
    <mergeCell ref="B43:C43"/>
  </mergeCells>
  <pageMargins left="0.7" right="0.7" top="0.75" bottom="0.75" header="0.3" footer="0.3"/>
  <pageSetup paperSize="9" scale="7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2024-04-30T20:20:01Z</cp:lastPrinted>
  <dcterms:created xsi:type="dcterms:W3CDTF">2017-01-11T17:21:42Z</dcterms:created>
  <dcterms:modified xsi:type="dcterms:W3CDTF">2024-04-30T20:20:05Z</dcterms:modified>
</cp:coreProperties>
</file>