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ncheza\Documents\INSTITUTO\2022\INFORMACION FINANCIERA\INFORMACION PARA PUBLICAR\"/>
    </mc:Choice>
  </mc:AlternateContent>
  <bookViews>
    <workbookView xWindow="0" yWindow="0" windowWidth="28800" windowHeight="12140" tabRatio="708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I11" i="8" l="1"/>
  <c r="H11" i="8"/>
  <c r="G10" i="8"/>
  <c r="J10" i="8" s="1"/>
  <c r="G9" i="8"/>
  <c r="J9" i="8" s="1"/>
  <c r="G8" i="8"/>
  <c r="J8" i="8" s="1"/>
  <c r="G7" i="8"/>
  <c r="J7" i="8" s="1"/>
  <c r="G6" i="8"/>
  <c r="J6" i="8" s="1"/>
  <c r="F11" i="8"/>
  <c r="E11" i="8"/>
  <c r="G11" i="8" l="1"/>
  <c r="J11" i="8"/>
</calcChain>
</file>

<file path=xl/sharedStrings.xml><?xml version="1.0" encoding="utf-8"?>
<sst xmlns="http://schemas.openxmlformats.org/spreadsheetml/2006/main" count="22" uniqueCount="22">
  <si>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</si>
  <si>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</si>
  <si>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</si>
  <si>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</si>
  <si>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</si>
  <si>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</si>
  <si>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</si>
  <si>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</si>
  <si>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</si>
  <si>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</si>
  <si>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</si>
  <si>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</si>
  <si>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</si>
  <si>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</si>
  <si>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</si>
  <si>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</si>
  <si>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</si>
  <si>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INSTITUTO GUANAJUATENSE PARA PERSONAS CON DISCAPACIDAD
Estado Analítico del Ejercicio del Presupuesto de Egresos
Clasificación Económica (por Tipo de Gasto)
Del 1 de Enero al 31 de Diciembre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</si>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</sst>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/>
    </xf>
    <xf numFmtId="0" fontId="6" fillId="0" borderId="6" xfId="0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2" borderId="15" xfId="9" applyFont="1" applyFill="1" applyBorder="1" applyAlignment="1">
      <alignment horizontal="center" vertical="center"/>
    </xf>
    <xf numFmtId="0" fontId="6" fillId="2" borderId="0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8"/>
  <sheetViews>
    <sheetView showGridLines="0" tabSelected="1" zoomScaleNormal="100" workbookViewId="0">
      <selection activeCell="H23" sqref="H23"/>
    </sheetView>
  </sheetViews>
  <sheetFormatPr baseColWidth="10" defaultColWidth="12" defaultRowHeight="10" x14ac:dyDescent="0.2"/>
  <cols>
    <col min="1" max="1" width="12" style="1"/>
    <col min="2" max="3" width="0.33203125" style="1" customWidth="1"/>
    <col min="4" max="4" width="47.6640625" style="1" customWidth="1"/>
    <col min="5" max="10" width="18.33203125" style="1" customWidth="1"/>
    <col min="11" max="16384" width="12" style="1"/>
  </cols>
  <sheetData>
    <row r="2" spans="2:10" ht="50.15" customHeight="1" x14ac:dyDescent="0.2">
      <c r="B2" s="15" t="s">
        <v>17</v>
      </c>
      <c r="C2" s="16"/>
      <c r="D2" s="16"/>
      <c r="E2" s="16"/>
      <c r="F2" s="16"/>
      <c r="G2" s="16"/>
      <c r="H2" s="16"/>
      <c r="I2" s="16"/>
      <c r="J2" s="17"/>
    </row>
    <row r="3" spans="2:10" ht="10.5" x14ac:dyDescent="0.2">
      <c r="B3" s="20" t="s">
        <v>6</v>
      </c>
      <c r="C3" s="26"/>
      <c r="D3" s="21"/>
      <c r="E3" s="15" t="s">
        <v>12</v>
      </c>
      <c r="F3" s="16"/>
      <c r="G3" s="16"/>
      <c r="H3" s="16"/>
      <c r="I3" s="17"/>
      <c r="J3" s="18" t="s">
        <v>11</v>
      </c>
    </row>
    <row r="4" spans="2:10" ht="25" customHeight="1" x14ac:dyDescent="0.2">
      <c r="B4" s="22"/>
      <c r="C4" s="27"/>
      <c r="D4" s="23"/>
      <c r="E4" s="3" t="s">
        <v>7</v>
      </c>
      <c r="F4" s="3" t="s">
        <v>13</v>
      </c>
      <c r="G4" s="3" t="s">
        <v>8</v>
      </c>
      <c r="H4" s="3" t="s">
        <v>9</v>
      </c>
      <c r="I4" s="3" t="s">
        <v>10</v>
      </c>
      <c r="J4" s="19"/>
    </row>
    <row r="5" spans="2:10" ht="10.5" x14ac:dyDescent="0.2">
      <c r="B5" s="24"/>
      <c r="C5" s="28"/>
      <c r="D5" s="25"/>
      <c r="E5" s="4">
        <v>1</v>
      </c>
      <c r="F5" s="4">
        <v>2</v>
      </c>
      <c r="G5" s="4" t="s">
        <v>14</v>
      </c>
      <c r="H5" s="4">
        <v>4</v>
      </c>
      <c r="I5" s="4">
        <v>5</v>
      </c>
      <c r="J5" s="4" t="s">
        <v>15</v>
      </c>
    </row>
    <row r="6" spans="2:10" x14ac:dyDescent="0.2">
      <c r="B6" s="2"/>
      <c r="C6" s="13"/>
      <c r="D6" s="5" t="s">
        <v>0</v>
      </c>
      <c r="E6" s="10">
        <v>56006201.409999996</v>
      </c>
      <c r="F6" s="10">
        <v>16364904.5</v>
      </c>
      <c r="G6" s="10">
        <f>E6+F6</f>
        <v>72371105.909999996</v>
      </c>
      <c r="H6" s="10">
        <v>64490855.060000002</v>
      </c>
      <c r="I6" s="10">
        <v>64490855.060000002</v>
      </c>
      <c r="J6" s="10">
        <f>G6-H6</f>
        <v>7880250.849999994</v>
      </c>
    </row>
    <row r="7" spans="2:10" x14ac:dyDescent="0.2">
      <c r="B7" s="2"/>
      <c r="C7" s="13"/>
      <c r="D7" s="5" t="s">
        <v>1</v>
      </c>
      <c r="E7" s="10">
        <v>0</v>
      </c>
      <c r="F7" s="10">
        <v>58000</v>
      </c>
      <c r="G7" s="10">
        <f>E7+F7</f>
        <v>58000</v>
      </c>
      <c r="H7" s="10">
        <v>0</v>
      </c>
      <c r="I7" s="10">
        <v>0</v>
      </c>
      <c r="J7" s="10">
        <f>G7-H7</f>
        <v>58000</v>
      </c>
    </row>
    <row r="8" spans="2:10" x14ac:dyDescent="0.2">
      <c r="B8" s="2"/>
      <c r="C8" s="13"/>
      <c r="D8" s="5" t="s">
        <v>2</v>
      </c>
      <c r="E8" s="10">
        <v>0</v>
      </c>
      <c r="F8" s="10">
        <v>0</v>
      </c>
      <c r="G8" s="10">
        <f>E8+F8</f>
        <v>0</v>
      </c>
      <c r="H8" s="10">
        <v>0</v>
      </c>
      <c r="I8" s="10">
        <v>0</v>
      </c>
      <c r="J8" s="10">
        <f>G8-H8</f>
        <v>0</v>
      </c>
    </row>
    <row r="9" spans="2:10" x14ac:dyDescent="0.2">
      <c r="B9" s="2"/>
      <c r="C9" s="13"/>
      <c r="D9" s="5" t="s">
        <v>4</v>
      </c>
      <c r="E9" s="10">
        <v>207000</v>
      </c>
      <c r="F9" s="10">
        <v>234080</v>
      </c>
      <c r="G9" s="10">
        <f>E9+F9</f>
        <v>441080</v>
      </c>
      <c r="H9" s="10">
        <v>400511.86</v>
      </c>
      <c r="I9" s="10">
        <v>400511.86</v>
      </c>
      <c r="J9" s="10">
        <f>G9-H9</f>
        <v>40568.140000000014</v>
      </c>
    </row>
    <row r="10" spans="2:10" x14ac:dyDescent="0.2">
      <c r="B10" s="2"/>
      <c r="C10" s="13"/>
      <c r="D10" s="8" t="s">
        <v>3</v>
      </c>
      <c r="E10" s="11">
        <v>0</v>
      </c>
      <c r="F10" s="11">
        <v>0</v>
      </c>
      <c r="G10" s="11">
        <f>E10+F10</f>
        <v>0</v>
      </c>
      <c r="H10" s="11">
        <v>0</v>
      </c>
      <c r="I10" s="11">
        <v>0</v>
      </c>
      <c r="J10" s="11">
        <f>G10-H10</f>
        <v>0</v>
      </c>
    </row>
    <row r="11" spans="2:10" ht="10.5" x14ac:dyDescent="0.25">
      <c r="B11" s="6"/>
      <c r="C11" s="14"/>
      <c r="D11" s="7" t="s">
        <v>5</v>
      </c>
      <c r="E11" s="9">
        <f t="shared" ref="E11:J11" si="0">SUM(E6+E7+E8+E9+E10)</f>
        <v>56213201.409999996</v>
      </c>
      <c r="F11" s="9">
        <f t="shared" si="0"/>
        <v>16656984.5</v>
      </c>
      <c r="G11" s="9">
        <f t="shared" si="0"/>
        <v>72870185.909999996</v>
      </c>
      <c r="H11" s="9">
        <f t="shared" si="0"/>
        <v>64891366.920000002</v>
      </c>
      <c r="I11" s="9">
        <f t="shared" si="0"/>
        <v>64891366.920000002</v>
      </c>
      <c r="J11" s="9">
        <f t="shared" si="0"/>
        <v>7978818.9899999937</v>
      </c>
    </row>
    <row r="13" spans="2:10" x14ac:dyDescent="0.2">
      <c r="B13" s="1" t="s">
        <v>16</v>
      </c>
    </row>
    <row r="17" spans="4:8" ht="10.5" x14ac:dyDescent="0.2">
      <c r="D17" s="12" t="s">
        <v>18</v>
      </c>
      <c r="H17" s="12" t="s">
        <v>19</v>
      </c>
    </row>
    <row r="18" spans="4:8" ht="10.5" x14ac:dyDescent="0.2">
      <c r="D18" s="12" t="s">
        <v>20</v>
      </c>
      <c r="H18" s="12" t="s">
        <v>21</v>
      </c>
    </row>
  </sheetData>
  <sheetProtection formatCells="0" formatColumns="0" formatRows="0" autoFilter="0"/>
  <mergeCells count="4">
    <mergeCell ref="B2:J2"/>
    <mergeCell ref="E3:I3"/>
    <mergeCell ref="J3:J4"/>
    <mergeCell ref="B3:D5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r:id="rId1"/>
  <ignoredErrors>
    <ignoredError sqref="G6:J11 E11:F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msancheza</cp:lastModifiedBy>
  <cp:lastPrinted>2023-01-26T17:46:17Z</cp:lastPrinted>
  <dcterms:created xsi:type="dcterms:W3CDTF">2014-02-10T03:37:14Z</dcterms:created>
  <dcterms:modified xsi:type="dcterms:W3CDTF">2023-03-01T18:08:31Z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