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PRIMER TRIMESTRE PARA PUBLICAR\LDF\"/>
    </mc:Choice>
  </mc:AlternateContent>
  <bookViews>
    <workbookView xWindow="0" yWindow="0" windowWidth="19200" windowHeight="8100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F19" i="2"/>
  <c r="D19" i="2"/>
  <c r="C19" i="2"/>
  <c r="G9" i="2"/>
  <c r="F9" i="2"/>
  <c r="D9" i="2"/>
  <c r="C9" i="2"/>
  <c r="E28" i="2" l="1"/>
  <c r="H28" i="2" s="1"/>
  <c r="E27" i="2"/>
  <c r="H27" i="2" s="1"/>
  <c r="E26" i="2"/>
  <c r="H26" i="2" s="1"/>
  <c r="E25" i="2"/>
  <c r="H25" i="2" s="1"/>
  <c r="E24" i="2"/>
  <c r="H24" i="2" s="1"/>
  <c r="E23" i="2"/>
  <c r="H23" i="2" s="1"/>
  <c r="E22" i="2"/>
  <c r="H22" i="2" s="1"/>
  <c r="E21" i="2"/>
  <c r="H21" i="2" s="1"/>
  <c r="E20" i="2"/>
  <c r="E17" i="2"/>
  <c r="H17" i="2" s="1"/>
  <c r="E16" i="2"/>
  <c r="H16" i="2" s="1"/>
  <c r="E15" i="2"/>
  <c r="H15" i="2" s="1"/>
  <c r="E14" i="2"/>
  <c r="H14" i="2" s="1"/>
  <c r="E13" i="2"/>
  <c r="H13" i="2" s="1"/>
  <c r="E12" i="2"/>
  <c r="H12" i="2" s="1"/>
  <c r="E11" i="2"/>
  <c r="H11" i="2" s="1"/>
  <c r="E10" i="2"/>
  <c r="H20" i="2" l="1"/>
  <c r="H19" i="2" s="1"/>
  <c r="E19" i="2"/>
  <c r="E9" i="2"/>
  <c r="H10" i="2"/>
  <c r="H9" i="2" s="1"/>
  <c r="F29" i="2" l="1"/>
  <c r="D29" i="2"/>
  <c r="G29" i="2" l="1"/>
  <c r="C29" i="2"/>
  <c r="E29" i="2" s="1"/>
  <c r="H29" i="2" s="1"/>
</calcChain>
</file>

<file path=xl/sharedStrings.xml><?xml version="1.0" encoding="utf-8"?>
<sst xmlns="http://schemas.openxmlformats.org/spreadsheetml/2006/main" count="40" uniqueCount="39">
  <si>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</si>
  <si>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</si>
  <si>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</si>
  <si>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</si>
  <si>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</si>
  <si>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</si>
  <si>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</si>
  <si>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</si>
  <si>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</si>
  <si>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</si>
  <si>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</si>
  <si>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</si>
  <si>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</si>
  <si>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</si>
  <si>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</si>
  <si>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</si>
  <si>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</si>
  <si>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</si>
  <si>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</si>
  <si>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</si>
  <si>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</si>
  <si>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</si>
  <si>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</si>
  <si>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</si>
  <si>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INSTITUTO GUANAJUATENSE PARA PERSONAS CON DISCAPACIDAD</t>
  </si>
  <si>
    <t>del 01 de Enero al 31 de Marzo de 2024</t>
  </si>
  <si>
    <t>Bajo protesta de decir verdad declaramos de los formatos de la LDF son correctos y responsabilidad del ente emisor</t>
  </si>
  <si>
    <t>211213054010000 DESPACHO DE LA DIRECCIÓN GENERAL INGUDIS</t>
  </si>
  <si>
    <t>211213054020000 DIRECCIÓN DE ADMINISTRACIÓN INGUDIS</t>
  </si>
  <si>
    <t>211213054030100 COORD CENTRO DE REHABILITACIÓN INGUDIS</t>
  </si>
  <si>
    <t>211213054030200 COORD CNTRO REHAB VISUAL INGUDIS</t>
  </si>
  <si>
    <t>211213054030300 COORD CNTRO ATN INTEG A JÓVENES INGUDIS</t>
  </si>
  <si>
    <t>211213054040100 COORD DE INTEGRACIÓN LABORAL INGUDIS</t>
  </si>
  <si>
    <t>211213054040200 COORD DE INCLUSIÓN A LA VIDA INGUDIS</t>
  </si>
  <si>
    <t>211213054A10000 ÓRGANO INTERNO DE CONTROL INGUDIS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</si>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</sst>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/>
    <xf numFmtId="0" fontId="1" fillId="0" borderId="10" xfId="0" applyFont="1" applyFill="1" applyBorder="1" applyAlignment="1">
      <alignment horizontal="left" vertical="center" indent="3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6"/>
      <protection locked="0"/>
    </xf>
    <xf numFmtId="0" fontId="0" fillId="0" borderId="0" xfId="0"/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0" fillId="0" borderId="12" xfId="3" applyNumberFormat="1" applyFont="1" applyBorder="1" applyAlignment="1">
      <alignment vertical="center"/>
    </xf>
    <xf numFmtId="165" fontId="1" fillId="0" borderId="10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>
      <alignment vertical="center"/>
    </xf>
    <xf numFmtId="165" fontId="1" fillId="0" borderId="11" xfId="3" applyNumberFormat="1" applyFont="1" applyFill="1" applyBorder="1" applyAlignment="1" applyProtection="1">
      <alignment vertical="center"/>
      <protection locked="0"/>
    </xf>
    <xf numFmtId="0" fontId="0" fillId="0" borderId="11" xfId="0" applyFont="1" applyFill="1" applyBorder="1" applyAlignment="1" applyProtection="1">
      <alignment horizontal="left" vertical="center" indent="6"/>
      <protection locked="0"/>
    </xf>
    <xf numFmtId="165" fontId="6" fillId="0" borderId="11" xfId="3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/>
    <xf numFmtId="0" fontId="7" fillId="0" borderId="0" xfId="0" applyFont="1" applyProtection="1">
      <protection locked="0"/>
    </xf>
    <xf numFmtId="0" fontId="3" fillId="0" borderId="0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tabSelected="1" zoomScale="93" zoomScaleNormal="93" workbookViewId="0">
      <selection activeCell="D22" sqref="D22"/>
    </sheetView>
  </sheetViews>
  <sheetFormatPr baseColWidth="10" defaultRowHeight="15" x14ac:dyDescent="0.25"/>
  <cols>
    <col min="1" max="1" width="4.42578125" style="7" customWidth="1"/>
    <col min="2" max="2" width="58.140625" customWidth="1"/>
    <col min="3" max="3" width="19.28515625" customWidth="1"/>
    <col min="4" max="4" width="19.140625" customWidth="1"/>
    <col min="5" max="5" width="18.28515625" customWidth="1"/>
    <col min="6" max="7" width="18.42578125" customWidth="1"/>
    <col min="8" max="8" width="15.5703125" customWidth="1"/>
    <col min="9" max="9" width="8" customWidth="1"/>
  </cols>
  <sheetData>
    <row r="1" spans="2:8" ht="53.25" customHeight="1" x14ac:dyDescent="0.25">
      <c r="B1" s="19" t="s">
        <v>8</v>
      </c>
      <c r="C1" s="19"/>
      <c r="D1" s="19"/>
      <c r="E1" s="19"/>
      <c r="F1" s="19"/>
      <c r="G1" s="19"/>
      <c r="H1" s="19"/>
    </row>
    <row r="2" spans="2:8" x14ac:dyDescent="0.25">
      <c r="B2" s="28" t="s">
        <v>24</v>
      </c>
      <c r="C2" s="29"/>
      <c r="D2" s="29"/>
      <c r="E2" s="29"/>
      <c r="F2" s="29"/>
      <c r="G2" s="29"/>
      <c r="H2" s="30"/>
    </row>
    <row r="3" spans="2:8" x14ac:dyDescent="0.25">
      <c r="B3" s="31" t="s">
        <v>0</v>
      </c>
      <c r="C3" s="32"/>
      <c r="D3" s="32"/>
      <c r="E3" s="32"/>
      <c r="F3" s="32"/>
      <c r="G3" s="32"/>
      <c r="H3" s="33"/>
    </row>
    <row r="4" spans="2:8" x14ac:dyDescent="0.25">
      <c r="B4" s="31" t="s">
        <v>9</v>
      </c>
      <c r="C4" s="32"/>
      <c r="D4" s="32"/>
      <c r="E4" s="32"/>
      <c r="F4" s="32"/>
      <c r="G4" s="32"/>
      <c r="H4" s="33"/>
    </row>
    <row r="5" spans="2:8" x14ac:dyDescent="0.25">
      <c r="B5" s="34" t="s">
        <v>25</v>
      </c>
      <c r="C5" s="35"/>
      <c r="D5" s="35"/>
      <c r="E5" s="35"/>
      <c r="F5" s="35"/>
      <c r="G5" s="35"/>
      <c r="H5" s="36"/>
    </row>
    <row r="6" spans="2:8" x14ac:dyDescent="0.25">
      <c r="B6" s="21" t="s">
        <v>1</v>
      </c>
      <c r="C6" s="22"/>
      <c r="D6" s="22"/>
      <c r="E6" s="22"/>
      <c r="F6" s="22"/>
      <c r="G6" s="22"/>
      <c r="H6" s="23"/>
    </row>
    <row r="7" spans="2:8" x14ac:dyDescent="0.25">
      <c r="B7" s="24" t="s">
        <v>2</v>
      </c>
      <c r="C7" s="25" t="s">
        <v>3</v>
      </c>
      <c r="D7" s="25"/>
      <c r="E7" s="25"/>
      <c r="F7" s="25"/>
      <c r="G7" s="25"/>
      <c r="H7" s="26" t="s">
        <v>4</v>
      </c>
    </row>
    <row r="8" spans="2:8" ht="30" x14ac:dyDescent="0.25">
      <c r="B8" s="20"/>
      <c r="C8" s="8" t="s">
        <v>5</v>
      </c>
      <c r="D8" s="9" t="s">
        <v>10</v>
      </c>
      <c r="E8" s="8" t="s">
        <v>11</v>
      </c>
      <c r="F8" s="8" t="s">
        <v>6</v>
      </c>
      <c r="G8" s="8" t="s">
        <v>12</v>
      </c>
      <c r="H8" s="27"/>
    </row>
    <row r="9" spans="2:8" x14ac:dyDescent="0.25">
      <c r="B9" s="2" t="s">
        <v>13</v>
      </c>
      <c r="C9" s="11">
        <f>SUM(C10:C18)</f>
        <v>74718507.789999992</v>
      </c>
      <c r="D9" s="11">
        <f t="shared" ref="D9:H9" si="0">SUM(D10:D18)</f>
        <v>13438934.150000002</v>
      </c>
      <c r="E9" s="11">
        <f t="shared" si="0"/>
        <v>88157441.939999998</v>
      </c>
      <c r="F9" s="11">
        <f t="shared" si="0"/>
        <v>12218703.750000002</v>
      </c>
      <c r="G9" s="11">
        <f t="shared" si="0"/>
        <v>12218703.750000002</v>
      </c>
      <c r="H9" s="11">
        <f t="shared" si="0"/>
        <v>75938738.190000013</v>
      </c>
    </row>
    <row r="10" spans="2:8" x14ac:dyDescent="0.25">
      <c r="B10" s="15" t="s">
        <v>27</v>
      </c>
      <c r="C10" s="16">
        <v>20747913.030000001</v>
      </c>
      <c r="D10" s="16">
        <v>1997670.89</v>
      </c>
      <c r="E10" s="12">
        <f>C10+D10</f>
        <v>22745583.920000002</v>
      </c>
      <c r="F10" s="16">
        <v>2102891.9300000002</v>
      </c>
      <c r="G10" s="16">
        <v>2102891.9300000002</v>
      </c>
      <c r="H10" s="12">
        <f>E10-F10</f>
        <v>20642691.990000002</v>
      </c>
    </row>
    <row r="11" spans="2:8" x14ac:dyDescent="0.25">
      <c r="B11" s="15" t="s">
        <v>28</v>
      </c>
      <c r="C11" s="16">
        <v>9383595.3499999996</v>
      </c>
      <c r="D11" s="16">
        <v>2971144.08</v>
      </c>
      <c r="E11" s="12">
        <f t="shared" ref="E11:E17" si="1">C11+D11</f>
        <v>12354739.43</v>
      </c>
      <c r="F11" s="16">
        <v>2425868.0699999998</v>
      </c>
      <c r="G11" s="16">
        <v>2425868.0699999998</v>
      </c>
      <c r="H11" s="12">
        <f t="shared" ref="H11:H17" si="2">E11-F11</f>
        <v>9928871.3599999994</v>
      </c>
    </row>
    <row r="12" spans="2:8" x14ac:dyDescent="0.25">
      <c r="B12" s="15" t="s">
        <v>29</v>
      </c>
      <c r="C12" s="16">
        <v>18793499.07</v>
      </c>
      <c r="D12" s="16">
        <v>1955964.86</v>
      </c>
      <c r="E12" s="12">
        <f t="shared" si="1"/>
        <v>20749463.93</v>
      </c>
      <c r="F12" s="16">
        <v>3440296.22</v>
      </c>
      <c r="G12" s="16">
        <v>3440296.22</v>
      </c>
      <c r="H12" s="12">
        <f t="shared" si="2"/>
        <v>17309167.710000001</v>
      </c>
    </row>
    <row r="13" spans="2:8" x14ac:dyDescent="0.25">
      <c r="B13" s="15" t="s">
        <v>30</v>
      </c>
      <c r="C13" s="16">
        <v>10555285.800000001</v>
      </c>
      <c r="D13" s="16">
        <v>1211671.29</v>
      </c>
      <c r="E13" s="12">
        <f t="shared" si="1"/>
        <v>11766957.09</v>
      </c>
      <c r="F13" s="16">
        <v>1522105.5</v>
      </c>
      <c r="G13" s="16">
        <v>1522105.5</v>
      </c>
      <c r="H13" s="12">
        <f t="shared" si="2"/>
        <v>10244851.59</v>
      </c>
    </row>
    <row r="14" spans="2:8" x14ac:dyDescent="0.25">
      <c r="B14" s="15" t="s">
        <v>31</v>
      </c>
      <c r="C14" s="16">
        <v>10555091.66</v>
      </c>
      <c r="D14" s="16">
        <v>4453080.41</v>
      </c>
      <c r="E14" s="12">
        <f t="shared" si="1"/>
        <v>15008172.07</v>
      </c>
      <c r="F14" s="16">
        <v>1839448.16</v>
      </c>
      <c r="G14" s="16">
        <v>1839448.16</v>
      </c>
      <c r="H14" s="12">
        <f t="shared" si="2"/>
        <v>13168723.91</v>
      </c>
    </row>
    <row r="15" spans="2:8" x14ac:dyDescent="0.25">
      <c r="B15" s="15" t="s">
        <v>32</v>
      </c>
      <c r="C15" s="16">
        <v>2330686.88</v>
      </c>
      <c r="D15" s="16">
        <v>623786.48</v>
      </c>
      <c r="E15" s="12">
        <f t="shared" si="1"/>
        <v>2954473.36</v>
      </c>
      <c r="F15" s="16">
        <v>414694.27</v>
      </c>
      <c r="G15" s="16">
        <v>414694.27</v>
      </c>
      <c r="H15" s="12">
        <f t="shared" si="2"/>
        <v>2539779.09</v>
      </c>
    </row>
    <row r="16" spans="2:8" x14ac:dyDescent="0.25">
      <c r="B16" s="15" t="s">
        <v>33</v>
      </c>
      <c r="C16" s="16">
        <v>1659150</v>
      </c>
      <c r="D16" s="16">
        <v>-92935.52</v>
      </c>
      <c r="E16" s="12">
        <f t="shared" si="1"/>
        <v>1566214.48</v>
      </c>
      <c r="F16" s="16">
        <v>279839.46999999997</v>
      </c>
      <c r="G16" s="16">
        <v>279839.46999999997</v>
      </c>
      <c r="H16" s="12">
        <f t="shared" si="2"/>
        <v>1286375.01</v>
      </c>
    </row>
    <row r="17" spans="2:8" x14ac:dyDescent="0.25">
      <c r="B17" s="15" t="s">
        <v>34</v>
      </c>
      <c r="C17" s="16">
        <v>693286</v>
      </c>
      <c r="D17" s="16">
        <v>318551.65999999997</v>
      </c>
      <c r="E17" s="12">
        <f t="shared" si="1"/>
        <v>1011837.6599999999</v>
      </c>
      <c r="F17" s="16">
        <v>193560.13</v>
      </c>
      <c r="G17" s="16">
        <v>193560.13</v>
      </c>
      <c r="H17" s="12">
        <f t="shared" si="2"/>
        <v>818277.52999999991</v>
      </c>
    </row>
    <row r="18" spans="2:8" x14ac:dyDescent="0.25">
      <c r="B18" s="5" t="s">
        <v>22</v>
      </c>
      <c r="C18" s="13"/>
      <c r="D18" s="13"/>
      <c r="E18" s="13"/>
      <c r="F18" s="13"/>
      <c r="G18" s="13"/>
      <c r="H18" s="13"/>
    </row>
    <row r="19" spans="2:8" x14ac:dyDescent="0.25">
      <c r="B19" s="3" t="s">
        <v>23</v>
      </c>
      <c r="C19" s="14">
        <f>SUM(C20:C28)</f>
        <v>0</v>
      </c>
      <c r="D19" s="14">
        <f t="shared" ref="D19:H19" si="3">SUM(D20:D28)</f>
        <v>0</v>
      </c>
      <c r="E19" s="14">
        <f t="shared" si="3"/>
        <v>0</v>
      </c>
      <c r="F19" s="14">
        <f t="shared" si="3"/>
        <v>0</v>
      </c>
      <c r="G19" s="14">
        <f t="shared" si="3"/>
        <v>0</v>
      </c>
      <c r="H19" s="14">
        <f t="shared" si="3"/>
        <v>0</v>
      </c>
    </row>
    <row r="20" spans="2:8" x14ac:dyDescent="0.25">
      <c r="B20" s="6" t="s">
        <v>14</v>
      </c>
      <c r="C20" s="12">
        <v>0</v>
      </c>
      <c r="D20" s="12">
        <v>0</v>
      </c>
      <c r="E20" s="12">
        <f t="shared" ref="E20:E28" si="4">C20+D20</f>
        <v>0</v>
      </c>
      <c r="F20" s="12">
        <v>0</v>
      </c>
      <c r="G20" s="12">
        <v>0</v>
      </c>
      <c r="H20" s="12">
        <f t="shared" ref="H20:H28" si="5">E20-F20</f>
        <v>0</v>
      </c>
    </row>
    <row r="21" spans="2:8" x14ac:dyDescent="0.25">
      <c r="B21" s="6" t="s">
        <v>15</v>
      </c>
      <c r="C21" s="12">
        <v>0</v>
      </c>
      <c r="D21" s="12">
        <v>0</v>
      </c>
      <c r="E21" s="12">
        <f t="shared" si="4"/>
        <v>0</v>
      </c>
      <c r="F21" s="12">
        <v>0</v>
      </c>
      <c r="G21" s="12">
        <v>0</v>
      </c>
      <c r="H21" s="12">
        <f t="shared" si="5"/>
        <v>0</v>
      </c>
    </row>
    <row r="22" spans="2:8" x14ac:dyDescent="0.25">
      <c r="B22" s="6" t="s">
        <v>16</v>
      </c>
      <c r="C22" s="12">
        <v>0</v>
      </c>
      <c r="D22" s="12">
        <v>0</v>
      </c>
      <c r="E22" s="12">
        <f t="shared" si="4"/>
        <v>0</v>
      </c>
      <c r="F22" s="12">
        <v>0</v>
      </c>
      <c r="G22" s="12">
        <v>0</v>
      </c>
      <c r="H22" s="12">
        <f t="shared" si="5"/>
        <v>0</v>
      </c>
    </row>
    <row r="23" spans="2:8" x14ac:dyDescent="0.25">
      <c r="B23" s="6" t="s">
        <v>17</v>
      </c>
      <c r="C23" s="12">
        <v>0</v>
      </c>
      <c r="D23" s="12">
        <v>0</v>
      </c>
      <c r="E23" s="12">
        <f t="shared" si="4"/>
        <v>0</v>
      </c>
      <c r="F23" s="12">
        <v>0</v>
      </c>
      <c r="G23" s="12">
        <v>0</v>
      </c>
      <c r="H23" s="12">
        <f t="shared" si="5"/>
        <v>0</v>
      </c>
    </row>
    <row r="24" spans="2:8" x14ac:dyDescent="0.25">
      <c r="B24" s="6" t="s">
        <v>18</v>
      </c>
      <c r="C24" s="12">
        <v>0</v>
      </c>
      <c r="D24" s="12">
        <v>0</v>
      </c>
      <c r="E24" s="12">
        <f t="shared" si="4"/>
        <v>0</v>
      </c>
      <c r="F24" s="12">
        <v>0</v>
      </c>
      <c r="G24" s="12">
        <v>0</v>
      </c>
      <c r="H24" s="12">
        <f t="shared" si="5"/>
        <v>0</v>
      </c>
    </row>
    <row r="25" spans="2:8" x14ac:dyDescent="0.25">
      <c r="B25" s="6" t="s">
        <v>19</v>
      </c>
      <c r="C25" s="12">
        <v>0</v>
      </c>
      <c r="D25" s="12">
        <v>0</v>
      </c>
      <c r="E25" s="12">
        <f t="shared" si="4"/>
        <v>0</v>
      </c>
      <c r="F25" s="12">
        <v>0</v>
      </c>
      <c r="G25" s="12">
        <v>0</v>
      </c>
      <c r="H25" s="12">
        <f t="shared" si="5"/>
        <v>0</v>
      </c>
    </row>
    <row r="26" spans="2:8" x14ac:dyDescent="0.25">
      <c r="B26" s="6" t="s">
        <v>20</v>
      </c>
      <c r="C26" s="12">
        <v>0</v>
      </c>
      <c r="D26" s="12">
        <v>0</v>
      </c>
      <c r="E26" s="12">
        <f t="shared" si="4"/>
        <v>0</v>
      </c>
      <c r="F26" s="12">
        <v>0</v>
      </c>
      <c r="G26" s="12">
        <v>0</v>
      </c>
      <c r="H26" s="12">
        <f t="shared" si="5"/>
        <v>0</v>
      </c>
    </row>
    <row r="27" spans="2:8" x14ac:dyDescent="0.25">
      <c r="B27" s="6" t="s">
        <v>21</v>
      </c>
      <c r="C27" s="12">
        <v>0</v>
      </c>
      <c r="D27" s="12">
        <v>0</v>
      </c>
      <c r="E27" s="12">
        <f t="shared" si="4"/>
        <v>0</v>
      </c>
      <c r="F27" s="12">
        <v>0</v>
      </c>
      <c r="G27" s="12">
        <v>0</v>
      </c>
      <c r="H27" s="12">
        <f t="shared" si="5"/>
        <v>0</v>
      </c>
    </row>
    <row r="28" spans="2:8" x14ac:dyDescent="0.25">
      <c r="B28" s="5" t="s">
        <v>22</v>
      </c>
      <c r="C28" s="13"/>
      <c r="D28" s="13"/>
      <c r="E28" s="12">
        <f t="shared" si="4"/>
        <v>0</v>
      </c>
      <c r="F28" s="12"/>
      <c r="G28" s="12"/>
      <c r="H28" s="12">
        <f t="shared" si="5"/>
        <v>0</v>
      </c>
    </row>
    <row r="29" spans="2:8" x14ac:dyDescent="0.25">
      <c r="B29" s="3" t="s">
        <v>7</v>
      </c>
      <c r="C29" s="14">
        <f>C9+C19</f>
        <v>74718507.789999992</v>
      </c>
      <c r="D29" s="14">
        <f t="shared" ref="D29:G29" si="6">D9+D19</f>
        <v>13438934.150000002</v>
      </c>
      <c r="E29" s="14">
        <f>C29+D29</f>
        <v>88157441.939999998</v>
      </c>
      <c r="F29" s="14">
        <f t="shared" si="6"/>
        <v>12218703.750000002</v>
      </c>
      <c r="G29" s="14">
        <f t="shared" si="6"/>
        <v>12218703.750000002</v>
      </c>
      <c r="H29" s="14">
        <f>E29-F29</f>
        <v>75938738.189999998</v>
      </c>
    </row>
    <row r="30" spans="2:8" x14ac:dyDescent="0.25">
      <c r="B30" s="4"/>
      <c r="C30" s="10"/>
      <c r="D30" s="10"/>
      <c r="E30" s="10"/>
      <c r="F30" s="10"/>
      <c r="G30" s="10"/>
      <c r="H30" s="10"/>
    </row>
    <row r="31" spans="2:8" x14ac:dyDescent="0.25">
      <c r="B31" s="17" t="s">
        <v>26</v>
      </c>
      <c r="C31" s="1"/>
      <c r="D31" s="1"/>
      <c r="E31" s="1"/>
      <c r="F31" s="1"/>
      <c r="G31" s="1"/>
      <c r="H31" s="1"/>
    </row>
    <row r="32" spans="2:8" s="7" customFormat="1" x14ac:dyDescent="0.25">
      <c r="B32" s="17"/>
    </row>
    <row r="34" spans="2:8" x14ac:dyDescent="0.25">
      <c r="B34" s="18" t="s">
        <v>35</v>
      </c>
      <c r="C34" s="7"/>
      <c r="D34" s="7"/>
      <c r="E34" s="7"/>
      <c r="F34" s="7"/>
      <c r="G34" s="18" t="s">
        <v>36</v>
      </c>
      <c r="H34" s="7"/>
    </row>
    <row r="35" spans="2:8" x14ac:dyDescent="0.25">
      <c r="B35" s="18" t="s">
        <v>37</v>
      </c>
      <c r="C35" s="7"/>
      <c r="D35" s="7"/>
      <c r="E35" s="7"/>
      <c r="F35" s="7"/>
      <c r="G35" s="18" t="s">
        <v>38</v>
      </c>
      <c r="H35" s="7"/>
    </row>
  </sheetData>
  <mergeCells count="9">
    <mergeCell ref="B6:H6"/>
    <mergeCell ref="B7:B8"/>
    <mergeCell ref="C7:G7"/>
    <mergeCell ref="H7:H8"/>
    <mergeCell ref="B1:H1"/>
    <mergeCell ref="B2:H2"/>
    <mergeCell ref="B3:H3"/>
    <mergeCell ref="B4:H4"/>
    <mergeCell ref="B5:H5"/>
  </mergeCells>
  <pageMargins left="0.25" right="0.25" top="0.75" bottom="0.75" header="0.3" footer="0.3"/>
  <pageSetup scale="59" orientation="portrait" horizontalDpi="4294967294" verticalDpi="4294967294" r:id="rId1"/>
  <ignoredErrors>
    <ignoredError sqref="C9:H28 C29:D29 F29:H29" unlockedFormula="1"/>
    <ignoredError sqref="E29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msancheza</cp:lastModifiedBy>
  <cp:lastPrinted>2024-04-30T20:48:52Z</cp:lastPrinted>
  <dcterms:created xsi:type="dcterms:W3CDTF">2018-11-21T18:09:30Z</dcterms:created>
  <dcterms:modified xsi:type="dcterms:W3CDTF">2024-06-06T20:46:10Z</dcterms:modified>
</cp:coreProperties>
</file>