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 tabRatio="885"/>
  </bookViews>
  <sheets>
    <sheet name="CFG" sheetId="5" r:id="rId1"/>
  </sheets>
  <definedNames>
    <definedName name="_xlnm._FilterDatabase" localSheetId="0" hidden="1">CFG!$B$4:$I$41</definedName>
  </definedNames>
  <calcPr calcId="162913"/>
</workbook>
</file>

<file path=xl/calcChain.xml><?xml version="1.0" encoding="utf-8"?>
<calcChain xmlns="http://schemas.openxmlformats.org/spreadsheetml/2006/main">
  <c r="F41" i="5" l="1"/>
  <c r="I41" i="5" s="1"/>
  <c r="F40" i="5"/>
  <c r="I40" i="5" s="1"/>
  <c r="F39" i="5"/>
  <c r="F38" i="5"/>
  <c r="I38" i="5" s="1"/>
  <c r="F35" i="5"/>
  <c r="I35" i="5" s="1"/>
  <c r="F34" i="5"/>
  <c r="I34" i="5" s="1"/>
  <c r="F33" i="5"/>
  <c r="I33" i="5" s="1"/>
  <c r="F32" i="5"/>
  <c r="I32" i="5" s="1"/>
  <c r="F31" i="5"/>
  <c r="I31" i="5" s="1"/>
  <c r="F30" i="5"/>
  <c r="I30" i="5" s="1"/>
  <c r="F29" i="5"/>
  <c r="I29" i="5" s="1"/>
  <c r="F28" i="5"/>
  <c r="I28" i="5" s="1"/>
  <c r="F27" i="5"/>
  <c r="I27" i="5" s="1"/>
  <c r="F24" i="5"/>
  <c r="I24" i="5" s="1"/>
  <c r="F23" i="5"/>
  <c r="I23" i="5" s="1"/>
  <c r="F22" i="5"/>
  <c r="I22" i="5" s="1"/>
  <c r="F21" i="5"/>
  <c r="I21" i="5" s="1"/>
  <c r="F20" i="5"/>
  <c r="I20" i="5" s="1"/>
  <c r="F19" i="5"/>
  <c r="I19" i="5" s="1"/>
  <c r="F18" i="5"/>
  <c r="I18" i="5" s="1"/>
  <c r="F15" i="5"/>
  <c r="I15" i="5" s="1"/>
  <c r="F14" i="5"/>
  <c r="F13" i="5"/>
  <c r="I13" i="5" s="1"/>
  <c r="F12" i="5"/>
  <c r="I12" i="5" s="1"/>
  <c r="F11" i="5"/>
  <c r="I11" i="5" s="1"/>
  <c r="F10" i="5"/>
  <c r="I10" i="5" s="1"/>
  <c r="F9" i="5"/>
  <c r="I9" i="5" s="1"/>
  <c r="F8" i="5"/>
  <c r="I8" i="5" s="1"/>
  <c r="H37" i="5"/>
  <c r="H26" i="5"/>
  <c r="H17" i="5"/>
  <c r="H7" i="5"/>
  <c r="G37" i="5"/>
  <c r="G26" i="5"/>
  <c r="G17" i="5"/>
  <c r="G7" i="5"/>
  <c r="E37" i="5"/>
  <c r="E26" i="5"/>
  <c r="E17" i="5"/>
  <c r="E7" i="5"/>
  <c r="D37" i="5"/>
  <c r="D26" i="5"/>
  <c r="D17" i="5"/>
  <c r="D7" i="5"/>
  <c r="D43" i="5" l="1"/>
  <c r="I26" i="5"/>
  <c r="I37" i="5"/>
  <c r="I17" i="5"/>
  <c r="F37" i="5"/>
  <c r="I39" i="5"/>
  <c r="F7" i="5"/>
  <c r="I14" i="5"/>
  <c r="I7" i="5" s="1"/>
  <c r="E43" i="5"/>
  <c r="G43" i="5"/>
  <c r="H43" i="5"/>
  <c r="F26" i="5"/>
  <c r="F17" i="5"/>
  <c r="F43" i="5" s="1"/>
  <c r="I43" i="5" l="1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<sst xmlns="http://schemas.openxmlformats.org/spreadsheetml/2006/main" count="49" uniqueCount="49">
  <si>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</si>
  <si>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</si>
  <si>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</si>
  <si>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</si>
  <si>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</si>
  <si>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</si>
  <si>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</si>
  <si>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</si>
  <si>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</si>
  <si>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</si>
  <si>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</si>
  <si>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</si>
  <si>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</si>
  <si>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</si>
  <si>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</si>
  <si>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</si>
  <si>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</si>
  <si>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</si>
  <si>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</si>
  <si>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</si>
  <si>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</si>
  <si>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</si>
  <si>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</si>
  <si>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</si>
  <si>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</si>
  <si>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</si>
  <si>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</si>
  <si>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</si>
  <si>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</si>
  <si>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</si>
  <si>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</si>
  <si>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</si>
  <si>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</si>
  <si>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</si>
  <si>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</si>
  <si>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</si>
  <si>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</si>
  <si>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</si>
  <si>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</si>
  <si>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</si>
  <si>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</si>
  <si>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</si>
  <si>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</si>
  <si>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</si>
  <si>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INSTITUTO GUANAJUATENSE PARA PERSONAS CON DISCAPACIDAD
Estado Analítico del Ejercicio del Presupuesto de Egresos
Clasificación Funcional (Finalidad y Función)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</si>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</sst>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 applyProtection="1">
      <alignment horizontal="left" vertical="top"/>
      <protection locked="0"/>
    </xf>
    <xf numFmtId="0" fontId="7" fillId="0" borderId="0" xfId="7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0"/>
  <sheetViews>
    <sheetView showGridLines="0" tabSelected="1" workbookViewId="0">
      <selection activeCell="D8" sqref="D8"/>
    </sheetView>
  </sheetViews>
  <sheetFormatPr baseColWidth="10" defaultRowHeight="11.25" x14ac:dyDescent="0.2"/>
  <cols>
    <col min="1" max="1" width="12" style="1"/>
    <col min="2" max="2" width="4.83203125" style="1" customWidth="1"/>
    <col min="3" max="3" width="60.83203125" style="1" customWidth="1"/>
    <col min="4" max="9" width="18.33203125" style="1" customWidth="1"/>
    <col min="10" max="16384" width="12" style="1"/>
  </cols>
  <sheetData>
    <row r="2" spans="2:9" ht="50.1" customHeight="1" x14ac:dyDescent="0.2">
      <c r="B2" s="18" t="s">
        <v>44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33</v>
      </c>
      <c r="C3" s="22"/>
      <c r="D3" s="18" t="s">
        <v>39</v>
      </c>
      <c r="E3" s="19"/>
      <c r="F3" s="19"/>
      <c r="G3" s="19"/>
      <c r="H3" s="20"/>
      <c r="I3" s="27" t="s">
        <v>38</v>
      </c>
    </row>
    <row r="4" spans="2:9" ht="24.95" customHeight="1" x14ac:dyDescent="0.2">
      <c r="B4" s="23"/>
      <c r="C4" s="24"/>
      <c r="D4" s="2" t="s">
        <v>34</v>
      </c>
      <c r="E4" s="2" t="s">
        <v>40</v>
      </c>
      <c r="F4" s="2" t="s">
        <v>35</v>
      </c>
      <c r="G4" s="2" t="s">
        <v>36</v>
      </c>
      <c r="H4" s="2" t="s">
        <v>37</v>
      </c>
      <c r="I4" s="28"/>
    </row>
    <row r="5" spans="2:9" x14ac:dyDescent="0.2">
      <c r="B5" s="25"/>
      <c r="C5" s="26"/>
      <c r="D5" s="3">
        <v>1</v>
      </c>
      <c r="E5" s="3">
        <v>2</v>
      </c>
      <c r="F5" s="3" t="s">
        <v>41</v>
      </c>
      <c r="G5" s="3">
        <v>4</v>
      </c>
      <c r="H5" s="3">
        <v>5</v>
      </c>
      <c r="I5" s="3" t="s">
        <v>42</v>
      </c>
    </row>
    <row r="6" spans="2:9" x14ac:dyDescent="0.2">
      <c r="B6" s="14"/>
      <c r="C6" s="15"/>
      <c r="D6" s="4"/>
      <c r="E6" s="4"/>
      <c r="F6" s="4"/>
      <c r="G6" s="4"/>
      <c r="H6" s="4"/>
      <c r="I6" s="4"/>
    </row>
    <row r="7" spans="2:9" x14ac:dyDescent="0.2">
      <c r="B7" s="11" t="s">
        <v>5</v>
      </c>
      <c r="C7" s="9"/>
      <c r="D7" s="5">
        <f t="shared" ref="D7:I7" si="0">SUM(D8:D15)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</row>
    <row r="8" spans="2:9" x14ac:dyDescent="0.2">
      <c r="B8" s="8"/>
      <c r="C8" s="12" t="s">
        <v>21</v>
      </c>
      <c r="D8" s="5">
        <v>0</v>
      </c>
      <c r="E8" s="5">
        <v>0</v>
      </c>
      <c r="F8" s="5">
        <f>D8+E8</f>
        <v>0</v>
      </c>
      <c r="G8" s="5">
        <v>0</v>
      </c>
      <c r="H8" s="5">
        <v>0</v>
      </c>
      <c r="I8" s="5">
        <f>F8-G8</f>
        <v>0</v>
      </c>
    </row>
    <row r="9" spans="2:9" x14ac:dyDescent="0.2">
      <c r="B9" s="8"/>
      <c r="C9" s="12" t="s">
        <v>6</v>
      </c>
      <c r="D9" s="5">
        <v>0</v>
      </c>
      <c r="E9" s="5">
        <v>0</v>
      </c>
      <c r="F9" s="5">
        <f t="shared" ref="F9:F15" si="1">D9+E9</f>
        <v>0</v>
      </c>
      <c r="G9" s="5">
        <v>0</v>
      </c>
      <c r="H9" s="5">
        <v>0</v>
      </c>
      <c r="I9" s="5">
        <f t="shared" ref="I9:I15" si="2">F9-G9</f>
        <v>0</v>
      </c>
    </row>
    <row r="10" spans="2:9" x14ac:dyDescent="0.2">
      <c r="B10" s="8"/>
      <c r="C10" s="12" t="s">
        <v>22</v>
      </c>
      <c r="D10" s="5">
        <v>0</v>
      </c>
      <c r="E10" s="5">
        <v>0</v>
      </c>
      <c r="F10" s="5">
        <f t="shared" si="1"/>
        <v>0</v>
      </c>
      <c r="G10" s="5">
        <v>0</v>
      </c>
      <c r="H10" s="5">
        <v>0</v>
      </c>
      <c r="I10" s="5">
        <f t="shared" si="2"/>
        <v>0</v>
      </c>
    </row>
    <row r="11" spans="2:9" x14ac:dyDescent="0.2">
      <c r="B11" s="8"/>
      <c r="C11" s="12" t="s">
        <v>0</v>
      </c>
      <c r="D11" s="5">
        <v>0</v>
      </c>
      <c r="E11" s="5">
        <v>0</v>
      </c>
      <c r="F11" s="5">
        <f t="shared" si="1"/>
        <v>0</v>
      </c>
      <c r="G11" s="5">
        <v>0</v>
      </c>
      <c r="H11" s="5">
        <v>0</v>
      </c>
      <c r="I11" s="5">
        <f t="shared" si="2"/>
        <v>0</v>
      </c>
    </row>
    <row r="12" spans="2:9" x14ac:dyDescent="0.2">
      <c r="B12" s="8"/>
      <c r="C12" s="12" t="s">
        <v>12</v>
      </c>
      <c r="D12" s="5">
        <v>0</v>
      </c>
      <c r="E12" s="5">
        <v>0</v>
      </c>
      <c r="F12" s="5">
        <f t="shared" si="1"/>
        <v>0</v>
      </c>
      <c r="G12" s="5">
        <v>0</v>
      </c>
      <c r="H12" s="5">
        <v>0</v>
      </c>
      <c r="I12" s="5">
        <f t="shared" si="2"/>
        <v>0</v>
      </c>
    </row>
    <row r="13" spans="2:9" x14ac:dyDescent="0.2">
      <c r="B13" s="8"/>
      <c r="C13" s="12" t="s">
        <v>7</v>
      </c>
      <c r="D13" s="5">
        <v>0</v>
      </c>
      <c r="E13" s="5">
        <v>0</v>
      </c>
      <c r="F13" s="5">
        <f t="shared" si="1"/>
        <v>0</v>
      </c>
      <c r="G13" s="5">
        <v>0</v>
      </c>
      <c r="H13" s="5">
        <v>0</v>
      </c>
      <c r="I13" s="5">
        <f t="shared" si="2"/>
        <v>0</v>
      </c>
    </row>
    <row r="14" spans="2:9" x14ac:dyDescent="0.2">
      <c r="B14" s="8"/>
      <c r="C14" s="12" t="s">
        <v>23</v>
      </c>
      <c r="D14" s="5">
        <v>0</v>
      </c>
      <c r="E14" s="5">
        <v>0</v>
      </c>
      <c r="F14" s="5">
        <f t="shared" si="1"/>
        <v>0</v>
      </c>
      <c r="G14" s="5">
        <v>0</v>
      </c>
      <c r="H14" s="5">
        <v>0</v>
      </c>
      <c r="I14" s="5">
        <f t="shared" si="2"/>
        <v>0</v>
      </c>
    </row>
    <row r="15" spans="2:9" x14ac:dyDescent="0.2">
      <c r="B15" s="8"/>
      <c r="C15" s="12" t="s">
        <v>8</v>
      </c>
      <c r="D15" s="5">
        <v>0</v>
      </c>
      <c r="E15" s="5">
        <v>0</v>
      </c>
      <c r="F15" s="5">
        <f t="shared" si="1"/>
        <v>0</v>
      </c>
      <c r="G15" s="5">
        <v>0</v>
      </c>
      <c r="H15" s="5">
        <v>0</v>
      </c>
      <c r="I15" s="5">
        <f t="shared" si="2"/>
        <v>0</v>
      </c>
    </row>
    <row r="16" spans="2:9" x14ac:dyDescent="0.2">
      <c r="B16" s="10"/>
      <c r="C16" s="12"/>
      <c r="D16" s="5"/>
      <c r="E16" s="5"/>
      <c r="F16" s="5"/>
      <c r="G16" s="5"/>
      <c r="H16" s="5"/>
      <c r="I16" s="5"/>
    </row>
    <row r="17" spans="2:9" x14ac:dyDescent="0.2">
      <c r="B17" s="11" t="s">
        <v>9</v>
      </c>
      <c r="C17" s="13"/>
      <c r="D17" s="5">
        <f t="shared" ref="D17:I17" si="3">SUM(D18:D24)</f>
        <v>93884357.900000006</v>
      </c>
      <c r="E17" s="5">
        <f t="shared" si="3"/>
        <v>11174556.34</v>
      </c>
      <c r="F17" s="5">
        <f t="shared" si="3"/>
        <v>105058914.24000001</v>
      </c>
      <c r="G17" s="5">
        <f t="shared" si="3"/>
        <v>43248310.780000001</v>
      </c>
      <c r="H17" s="5">
        <f t="shared" si="3"/>
        <v>43248310.780000001</v>
      </c>
      <c r="I17" s="5">
        <f t="shared" si="3"/>
        <v>61810603.460000008</v>
      </c>
    </row>
    <row r="18" spans="2:9" x14ac:dyDescent="0.2">
      <c r="B18" s="8"/>
      <c r="C18" s="12" t="s">
        <v>24</v>
      </c>
      <c r="D18" s="5">
        <v>0</v>
      </c>
      <c r="E18" s="5">
        <v>0</v>
      </c>
      <c r="F18" s="5">
        <f>D18+E18</f>
        <v>0</v>
      </c>
      <c r="G18" s="5">
        <v>0</v>
      </c>
      <c r="H18" s="5">
        <v>0</v>
      </c>
      <c r="I18" s="5">
        <f t="shared" ref="I18:I24" si="4">F18-G18</f>
        <v>0</v>
      </c>
    </row>
    <row r="19" spans="2:9" x14ac:dyDescent="0.2">
      <c r="B19" s="8"/>
      <c r="C19" s="12" t="s">
        <v>15</v>
      </c>
      <c r="D19" s="5">
        <v>0</v>
      </c>
      <c r="E19" s="5">
        <v>0</v>
      </c>
      <c r="F19" s="5">
        <f t="shared" ref="F19:F24" si="5">D19+E19</f>
        <v>0</v>
      </c>
      <c r="G19" s="5">
        <v>0</v>
      </c>
      <c r="H19" s="5">
        <v>0</v>
      </c>
      <c r="I19" s="5">
        <f t="shared" si="4"/>
        <v>0</v>
      </c>
    </row>
    <row r="20" spans="2:9" x14ac:dyDescent="0.2">
      <c r="B20" s="8"/>
      <c r="C20" s="12" t="s">
        <v>10</v>
      </c>
      <c r="D20" s="5">
        <v>21455000</v>
      </c>
      <c r="E20" s="5">
        <v>7656144.0300000003</v>
      </c>
      <c r="F20" s="5">
        <f t="shared" si="5"/>
        <v>29111144.030000001</v>
      </c>
      <c r="G20" s="5">
        <v>7928894.3600000003</v>
      </c>
      <c r="H20" s="5">
        <v>7928894.3600000003</v>
      </c>
      <c r="I20" s="5">
        <f t="shared" si="4"/>
        <v>21182249.670000002</v>
      </c>
    </row>
    <row r="21" spans="2:9" x14ac:dyDescent="0.2">
      <c r="B21" s="8"/>
      <c r="C21" s="12" t="s">
        <v>25</v>
      </c>
      <c r="D21" s="5">
        <v>0</v>
      </c>
      <c r="E21" s="5">
        <v>0</v>
      </c>
      <c r="F21" s="5">
        <f t="shared" si="5"/>
        <v>0</v>
      </c>
      <c r="G21" s="5">
        <v>0</v>
      </c>
      <c r="H21" s="5">
        <v>0</v>
      </c>
      <c r="I21" s="5">
        <f t="shared" si="4"/>
        <v>0</v>
      </c>
    </row>
    <row r="22" spans="2:9" x14ac:dyDescent="0.2">
      <c r="B22" s="8"/>
      <c r="C22" s="12" t="s">
        <v>26</v>
      </c>
      <c r="D22" s="5">
        <v>0</v>
      </c>
      <c r="E22" s="5">
        <v>0</v>
      </c>
      <c r="F22" s="5">
        <f t="shared" si="5"/>
        <v>0</v>
      </c>
      <c r="G22" s="5">
        <v>0</v>
      </c>
      <c r="H22" s="5">
        <v>0</v>
      </c>
      <c r="I22" s="5">
        <f t="shared" si="4"/>
        <v>0</v>
      </c>
    </row>
    <row r="23" spans="2:9" x14ac:dyDescent="0.2">
      <c r="B23" s="8"/>
      <c r="C23" s="12" t="s">
        <v>27</v>
      </c>
      <c r="D23" s="5">
        <v>72429357.900000006</v>
      </c>
      <c r="E23" s="5">
        <v>3518412.31</v>
      </c>
      <c r="F23" s="5">
        <f t="shared" si="5"/>
        <v>75947770.210000008</v>
      </c>
      <c r="G23" s="5">
        <v>35319416.420000002</v>
      </c>
      <c r="H23" s="5">
        <v>35319416.420000002</v>
      </c>
      <c r="I23" s="5">
        <f t="shared" si="4"/>
        <v>40628353.790000007</v>
      </c>
    </row>
    <row r="24" spans="2:9" x14ac:dyDescent="0.2">
      <c r="B24" s="8"/>
      <c r="C24" s="12" t="s">
        <v>1</v>
      </c>
      <c r="D24" s="5">
        <v>0</v>
      </c>
      <c r="E24" s="5">
        <v>0</v>
      </c>
      <c r="F24" s="5">
        <f t="shared" si="5"/>
        <v>0</v>
      </c>
      <c r="G24" s="5">
        <v>0</v>
      </c>
      <c r="H24" s="5">
        <v>0</v>
      </c>
      <c r="I24" s="5">
        <f t="shared" si="4"/>
        <v>0</v>
      </c>
    </row>
    <row r="25" spans="2:9" x14ac:dyDescent="0.2">
      <c r="B25" s="10"/>
      <c r="C25" s="12"/>
      <c r="D25" s="5"/>
      <c r="E25" s="5"/>
      <c r="F25" s="5"/>
      <c r="G25" s="5"/>
      <c r="H25" s="5"/>
      <c r="I25" s="5"/>
    </row>
    <row r="26" spans="2:9" x14ac:dyDescent="0.2">
      <c r="B26" s="11" t="s">
        <v>28</v>
      </c>
      <c r="C26" s="13"/>
      <c r="D26" s="5">
        <f t="shared" ref="D26:I26" si="6">SUM(D27:D35)</f>
        <v>0</v>
      </c>
      <c r="E26" s="5">
        <f t="shared" si="6"/>
        <v>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5">
        <f t="shared" si="6"/>
        <v>0</v>
      </c>
    </row>
    <row r="27" spans="2:9" x14ac:dyDescent="0.2">
      <c r="B27" s="8"/>
      <c r="C27" s="12" t="s">
        <v>16</v>
      </c>
      <c r="D27" s="5">
        <v>0</v>
      </c>
      <c r="E27" s="5">
        <v>0</v>
      </c>
      <c r="F27" s="5">
        <f>D27+E27</f>
        <v>0</v>
      </c>
      <c r="G27" s="5">
        <v>0</v>
      </c>
      <c r="H27" s="5">
        <v>0</v>
      </c>
      <c r="I27" s="5">
        <f t="shared" ref="I27:I35" si="7">F27-G27</f>
        <v>0</v>
      </c>
    </row>
    <row r="28" spans="2:9" x14ac:dyDescent="0.2">
      <c r="B28" s="8"/>
      <c r="C28" s="12" t="s">
        <v>13</v>
      </c>
      <c r="D28" s="5">
        <v>0</v>
      </c>
      <c r="E28" s="5">
        <v>0</v>
      </c>
      <c r="F28" s="5">
        <f t="shared" ref="F28:F35" si="8">D28+E28</f>
        <v>0</v>
      </c>
      <c r="G28" s="5">
        <v>0</v>
      </c>
      <c r="H28" s="5">
        <v>0</v>
      </c>
      <c r="I28" s="5">
        <f t="shared" si="7"/>
        <v>0</v>
      </c>
    </row>
    <row r="29" spans="2:9" x14ac:dyDescent="0.2">
      <c r="B29" s="8"/>
      <c r="C29" s="12" t="s">
        <v>17</v>
      </c>
      <c r="D29" s="5">
        <v>0</v>
      </c>
      <c r="E29" s="5">
        <v>0</v>
      </c>
      <c r="F29" s="5">
        <f t="shared" si="8"/>
        <v>0</v>
      </c>
      <c r="G29" s="5">
        <v>0</v>
      </c>
      <c r="H29" s="5">
        <v>0</v>
      </c>
      <c r="I29" s="5">
        <f t="shared" si="7"/>
        <v>0</v>
      </c>
    </row>
    <row r="30" spans="2:9" x14ac:dyDescent="0.2">
      <c r="B30" s="8"/>
      <c r="C30" s="12" t="s">
        <v>29</v>
      </c>
      <c r="D30" s="5">
        <v>0</v>
      </c>
      <c r="E30" s="5">
        <v>0</v>
      </c>
      <c r="F30" s="5">
        <f t="shared" si="8"/>
        <v>0</v>
      </c>
      <c r="G30" s="5">
        <v>0</v>
      </c>
      <c r="H30" s="5">
        <v>0</v>
      </c>
      <c r="I30" s="5">
        <f t="shared" si="7"/>
        <v>0</v>
      </c>
    </row>
    <row r="31" spans="2:9" x14ac:dyDescent="0.2">
      <c r="B31" s="8"/>
      <c r="C31" s="12" t="s">
        <v>11</v>
      </c>
      <c r="D31" s="5">
        <v>0</v>
      </c>
      <c r="E31" s="5">
        <v>0</v>
      </c>
      <c r="F31" s="5">
        <f t="shared" si="8"/>
        <v>0</v>
      </c>
      <c r="G31" s="5">
        <v>0</v>
      </c>
      <c r="H31" s="5">
        <v>0</v>
      </c>
      <c r="I31" s="5">
        <f t="shared" si="7"/>
        <v>0</v>
      </c>
    </row>
    <row r="32" spans="2:9" x14ac:dyDescent="0.2">
      <c r="B32" s="8"/>
      <c r="C32" s="12" t="s">
        <v>2</v>
      </c>
      <c r="D32" s="5">
        <v>0</v>
      </c>
      <c r="E32" s="5">
        <v>0</v>
      </c>
      <c r="F32" s="5">
        <f t="shared" si="8"/>
        <v>0</v>
      </c>
      <c r="G32" s="5">
        <v>0</v>
      </c>
      <c r="H32" s="5">
        <v>0</v>
      </c>
      <c r="I32" s="5">
        <f t="shared" si="7"/>
        <v>0</v>
      </c>
    </row>
    <row r="33" spans="2:9" x14ac:dyDescent="0.2">
      <c r="B33" s="8"/>
      <c r="C33" s="12" t="s">
        <v>3</v>
      </c>
      <c r="D33" s="5">
        <v>0</v>
      </c>
      <c r="E33" s="5">
        <v>0</v>
      </c>
      <c r="F33" s="5">
        <f t="shared" si="8"/>
        <v>0</v>
      </c>
      <c r="G33" s="5">
        <v>0</v>
      </c>
      <c r="H33" s="5">
        <v>0</v>
      </c>
      <c r="I33" s="5">
        <f t="shared" si="7"/>
        <v>0</v>
      </c>
    </row>
    <row r="34" spans="2:9" x14ac:dyDescent="0.2">
      <c r="B34" s="8"/>
      <c r="C34" s="12" t="s">
        <v>30</v>
      </c>
      <c r="D34" s="5">
        <v>0</v>
      </c>
      <c r="E34" s="5">
        <v>0</v>
      </c>
      <c r="F34" s="5">
        <f t="shared" si="8"/>
        <v>0</v>
      </c>
      <c r="G34" s="5">
        <v>0</v>
      </c>
      <c r="H34" s="5">
        <v>0</v>
      </c>
      <c r="I34" s="5">
        <f t="shared" si="7"/>
        <v>0</v>
      </c>
    </row>
    <row r="35" spans="2:9" x14ac:dyDescent="0.2">
      <c r="B35" s="8"/>
      <c r="C35" s="12" t="s">
        <v>18</v>
      </c>
      <c r="D35" s="5">
        <v>0</v>
      </c>
      <c r="E35" s="5">
        <v>0</v>
      </c>
      <c r="F35" s="5">
        <f t="shared" si="8"/>
        <v>0</v>
      </c>
      <c r="G35" s="5">
        <v>0</v>
      </c>
      <c r="H35" s="5">
        <v>0</v>
      </c>
      <c r="I35" s="5">
        <f t="shared" si="7"/>
        <v>0</v>
      </c>
    </row>
    <row r="36" spans="2:9" x14ac:dyDescent="0.2">
      <c r="B36" s="10"/>
      <c r="C36" s="12"/>
      <c r="D36" s="5"/>
      <c r="E36" s="5"/>
      <c r="F36" s="5"/>
      <c r="G36" s="5"/>
      <c r="H36" s="5"/>
      <c r="I36" s="5"/>
    </row>
    <row r="37" spans="2:9" x14ac:dyDescent="0.2">
      <c r="B37" s="11" t="s">
        <v>19</v>
      </c>
      <c r="C37" s="13"/>
      <c r="D37" s="5">
        <f t="shared" ref="D37:I37" si="9">SUM(D38:D41)</f>
        <v>0</v>
      </c>
      <c r="E37" s="5">
        <f t="shared" si="9"/>
        <v>0</v>
      </c>
      <c r="F37" s="5">
        <f t="shared" si="9"/>
        <v>0</v>
      </c>
      <c r="G37" s="5">
        <f t="shared" si="9"/>
        <v>0</v>
      </c>
      <c r="H37" s="5">
        <f t="shared" si="9"/>
        <v>0</v>
      </c>
      <c r="I37" s="5">
        <f t="shared" si="9"/>
        <v>0</v>
      </c>
    </row>
    <row r="38" spans="2:9" x14ac:dyDescent="0.2">
      <c r="B38" s="8"/>
      <c r="C38" s="12" t="s">
        <v>31</v>
      </c>
      <c r="D38" s="5">
        <v>0</v>
      </c>
      <c r="E38" s="5">
        <v>0</v>
      </c>
      <c r="F38" s="5">
        <f>D38+E38</f>
        <v>0</v>
      </c>
      <c r="G38" s="5">
        <v>0</v>
      </c>
      <c r="H38" s="5">
        <v>0</v>
      </c>
      <c r="I38" s="5">
        <f t="shared" ref="I38:I41" si="10">F38-G38</f>
        <v>0</v>
      </c>
    </row>
    <row r="39" spans="2:9" ht="22.5" x14ac:dyDescent="0.2">
      <c r="B39" s="8"/>
      <c r="C39" s="12" t="s">
        <v>14</v>
      </c>
      <c r="D39" s="5">
        <v>0</v>
      </c>
      <c r="E39" s="5">
        <v>0</v>
      </c>
      <c r="F39" s="5">
        <f t="shared" ref="F39:F41" si="11">D39+E39</f>
        <v>0</v>
      </c>
      <c r="G39" s="5">
        <v>0</v>
      </c>
      <c r="H39" s="5">
        <v>0</v>
      </c>
      <c r="I39" s="5">
        <f t="shared" si="10"/>
        <v>0</v>
      </c>
    </row>
    <row r="40" spans="2:9" x14ac:dyDescent="0.2">
      <c r="B40" s="8"/>
      <c r="C40" s="12" t="s">
        <v>20</v>
      </c>
      <c r="D40" s="5">
        <v>0</v>
      </c>
      <c r="E40" s="5">
        <v>0</v>
      </c>
      <c r="F40" s="5">
        <f t="shared" si="11"/>
        <v>0</v>
      </c>
      <c r="G40" s="5">
        <v>0</v>
      </c>
      <c r="H40" s="5">
        <v>0</v>
      </c>
      <c r="I40" s="5">
        <f t="shared" si="10"/>
        <v>0</v>
      </c>
    </row>
    <row r="41" spans="2:9" x14ac:dyDescent="0.2">
      <c r="B41" s="8"/>
      <c r="C41" s="12" t="s">
        <v>4</v>
      </c>
      <c r="D41" s="5">
        <v>0</v>
      </c>
      <c r="E41" s="5">
        <v>0</v>
      </c>
      <c r="F41" s="5">
        <f t="shared" si="11"/>
        <v>0</v>
      </c>
      <c r="G41" s="5">
        <v>0</v>
      </c>
      <c r="H41" s="5">
        <v>0</v>
      </c>
      <c r="I41" s="5">
        <f t="shared" si="10"/>
        <v>0</v>
      </c>
    </row>
    <row r="42" spans="2:9" x14ac:dyDescent="0.2">
      <c r="B42" s="10"/>
      <c r="C42" s="12"/>
      <c r="D42" s="5"/>
      <c r="E42" s="5"/>
      <c r="F42" s="5"/>
      <c r="G42" s="5"/>
      <c r="H42" s="5"/>
      <c r="I42" s="5"/>
    </row>
    <row r="43" spans="2:9" x14ac:dyDescent="0.2">
      <c r="B43" s="16"/>
      <c r="C43" s="17" t="s">
        <v>32</v>
      </c>
      <c r="D43" s="6">
        <f t="shared" ref="D43:I43" si="12">SUM(D37+D26+D17+D7)</f>
        <v>93884357.900000006</v>
      </c>
      <c r="E43" s="6">
        <f t="shared" si="12"/>
        <v>11174556.34</v>
      </c>
      <c r="F43" s="6">
        <f t="shared" si="12"/>
        <v>105058914.24000001</v>
      </c>
      <c r="G43" s="6">
        <f t="shared" si="12"/>
        <v>43248310.780000001</v>
      </c>
      <c r="H43" s="6">
        <f t="shared" si="12"/>
        <v>43248310.780000001</v>
      </c>
      <c r="I43" s="6">
        <f t="shared" si="12"/>
        <v>61810603.460000008</v>
      </c>
    </row>
    <row r="44" spans="2:9" x14ac:dyDescent="0.2">
      <c r="B44" s="7"/>
      <c r="C44" s="7"/>
      <c r="D44" s="7"/>
      <c r="E44" s="7"/>
      <c r="F44" s="7"/>
      <c r="G44" s="7"/>
      <c r="H44" s="7"/>
      <c r="I44" s="7"/>
    </row>
    <row r="45" spans="2:9" x14ac:dyDescent="0.2">
      <c r="B45" s="7" t="s">
        <v>43</v>
      </c>
      <c r="C45" s="7"/>
      <c r="D45" s="7"/>
      <c r="E45" s="7"/>
      <c r="F45" s="7"/>
      <c r="G45" s="7"/>
      <c r="H45" s="7"/>
      <c r="I45" s="7"/>
    </row>
    <row r="46" spans="2:9" x14ac:dyDescent="0.2">
      <c r="B46" s="7"/>
      <c r="C46" s="7"/>
      <c r="D46" s="7"/>
      <c r="E46" s="7"/>
      <c r="F46" s="7"/>
      <c r="G46" s="7"/>
      <c r="H46" s="7"/>
      <c r="I46" s="7"/>
    </row>
    <row r="47" spans="2:9" x14ac:dyDescent="0.2">
      <c r="B47" s="7"/>
      <c r="C47" s="7"/>
      <c r="D47" s="7"/>
      <c r="E47" s="7"/>
      <c r="F47" s="7"/>
      <c r="G47" s="7"/>
      <c r="H47" s="7"/>
      <c r="I47" s="7"/>
    </row>
    <row r="49" spans="3:8" x14ac:dyDescent="0.2">
      <c r="C49" s="29" t="s">
        <v>45</v>
      </c>
      <c r="D49" s="30"/>
      <c r="E49" s="30"/>
      <c r="F49" s="30"/>
      <c r="G49" s="30" t="s">
        <v>46</v>
      </c>
      <c r="H49" s="30"/>
    </row>
    <row r="50" spans="3:8" x14ac:dyDescent="0.2">
      <c r="C50" s="29" t="s">
        <v>47</v>
      </c>
      <c r="D50" s="30"/>
      <c r="E50" s="30"/>
      <c r="F50" s="30"/>
      <c r="G50" s="30" t="s">
        <v>48</v>
      </c>
      <c r="H50" s="30"/>
    </row>
  </sheetData>
  <sheetProtection formatCells="0" formatColumns="0" formatRows="0" autoFilter="0"/>
  <mergeCells count="4">
    <mergeCell ref="B2:I2"/>
    <mergeCell ref="B3:C5"/>
    <mergeCell ref="D3:H3"/>
    <mergeCell ref="I3:I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ignoredErrors>
    <ignoredError sqref="D7:I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2018-07-14T22:21:14Z</cp:lastPrinted>
  <dcterms:created xsi:type="dcterms:W3CDTF">2014-02-10T03:37:14Z</dcterms:created>
  <dcterms:modified xsi:type="dcterms:W3CDTF">2019-10-22T17:25:42Z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