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CUARTO TRIMESTRE Y ANUAL 2019\INFORMACION PARA PUBLICAR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H25" i="1" s="1"/>
  <c r="E24" i="1"/>
  <c r="H24" i="1" s="1"/>
  <c r="E23" i="1"/>
  <c r="H23" i="1" s="1"/>
  <c r="H17" i="1"/>
  <c r="H16" i="1"/>
  <c r="H15" i="1"/>
  <c r="H13" i="1"/>
  <c r="H12" i="1"/>
  <c r="H11" i="1"/>
  <c r="G22" i="1"/>
  <c r="F22" i="1"/>
  <c r="D22" i="1"/>
  <c r="C22" i="1"/>
  <c r="E21" i="1"/>
  <c r="E20" i="1"/>
  <c r="H20" i="1" s="1"/>
  <c r="G14" i="1"/>
  <c r="F14" i="1"/>
  <c r="D14" i="1"/>
  <c r="C14" i="1"/>
  <c r="E10" i="1"/>
  <c r="G10" i="1"/>
  <c r="F10" i="1"/>
  <c r="D10" i="1"/>
  <c r="D7" i="1" s="1"/>
  <c r="C10" i="1"/>
  <c r="C7" i="1" s="1"/>
  <c r="H9" i="1"/>
  <c r="E8" i="1"/>
  <c r="H8" i="1" s="1"/>
  <c r="F7" i="1"/>
  <c r="E22" i="1" l="1"/>
  <c r="H22" i="1" s="1"/>
  <c r="G7" i="1"/>
  <c r="H10" i="1"/>
  <c r="H7" i="1" s="1"/>
  <c r="H21" i="1"/>
  <c r="E14" i="1"/>
  <c r="H14" i="1" s="1"/>
  <c r="E7" i="1"/>
  <c r="G26" i="1" l="1"/>
  <c r="G19" i="1"/>
  <c r="G30" i="1" s="1"/>
  <c r="D26" i="1"/>
  <c r="D19" i="1"/>
  <c r="D30" i="1" s="1"/>
  <c r="C26" i="1"/>
  <c r="C19" i="1" s="1"/>
  <c r="C30" i="1" s="1"/>
  <c r="E26" i="1"/>
  <c r="E19" i="1" l="1"/>
  <c r="E30" i="1" s="1"/>
  <c r="H27" i="1"/>
  <c r="H28" i="1"/>
  <c r="F26" i="1"/>
  <c r="H26" i="1" l="1"/>
  <c r="H29" i="1"/>
  <c r="F19" i="1"/>
  <c r="F30" i="1" s="1"/>
  <c r="H19" i="1" l="1"/>
  <c r="H30" i="1" s="1"/>
</calcChain>
</file>

<file path=xl/sharedStrings.xml><?xml version="1.0" encoding="utf-8"?>
<sst xmlns="http://schemas.openxmlformats.org/spreadsheetml/2006/main" count="32" uniqueCount="22">
  <si>
    <t>INSTITUTO GUANAJUATENSE PARA PERSONAS CON DISCAPACIDAD
Estado Analítico del Ejercicio del Presupuesto de Egresos Detallado - LDF
Clasificación de Servicios Personales por Categoría
al 31 de Diciembre de 2019
PESOS</t>
  </si>
  <si>
    <t>Egresos</t>
  </si>
  <si>
    <t>Concepto (c)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</si>
  <si>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</si>
  <si>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</si>
  <si>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</si>
  <si>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</si>
  <si>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</si>
  <si>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Subejercicio (e)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</si>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</sst>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 wrapText="1" indent="1"/>
    </xf>
    <xf numFmtId="4" fontId="1" fillId="0" borderId="7" xfId="0" applyNumberFormat="1" applyFont="1" applyFill="1" applyBorder="1" applyAlignment="1">
      <alignment vertical="center"/>
    </xf>
    <xf numFmtId="4" fontId="3" fillId="0" borderId="7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 wrapText="1" indent="2"/>
    </xf>
    <xf numFmtId="0" fontId="3" fillId="0" borderId="7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4" fontId="1" fillId="0" borderId="6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33"/>
  <sheetViews>
    <sheetView showGridLines="0" tabSelected="1" workbookViewId="0">
      <selection activeCell="D8" sqref="D8"/>
    </sheetView>
  </sheetViews>
  <sheetFormatPr baseColWidth="10" defaultRowHeight="15" x14ac:dyDescent="0.25"/>
  <cols>
    <col min="1" max="1" width="3.28515625" customWidth="1"/>
    <col min="2" max="2" width="40.28515625" customWidth="1"/>
    <col min="3" max="8" width="14.7109375" customWidth="1"/>
  </cols>
  <sheetData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60" customHeight="1" x14ac:dyDescent="0.25">
      <c r="A4" s="1"/>
      <c r="B4" s="16" t="s">
        <v>0</v>
      </c>
      <c r="C4" s="17"/>
      <c r="D4" s="17"/>
      <c r="E4" s="17"/>
      <c r="F4" s="17"/>
      <c r="G4" s="17"/>
      <c r="H4" s="18"/>
      <c r="I4" s="1"/>
    </row>
    <row r="5" spans="1:9" x14ac:dyDescent="0.25">
      <c r="A5" s="1"/>
      <c r="B5" s="2"/>
      <c r="C5" s="19" t="s">
        <v>1</v>
      </c>
      <c r="D5" s="19"/>
      <c r="E5" s="19"/>
      <c r="F5" s="19"/>
      <c r="G5" s="19"/>
      <c r="H5" s="3"/>
      <c r="I5" s="1"/>
    </row>
    <row r="6" spans="1:9" ht="27.75" customHeight="1" x14ac:dyDescent="0.25">
      <c r="A6" s="1"/>
      <c r="B6" s="4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6" t="s">
        <v>8</v>
      </c>
      <c r="I6" s="1"/>
    </row>
    <row r="7" spans="1:9" ht="17.25" customHeight="1" x14ac:dyDescent="0.25">
      <c r="A7" s="1"/>
      <c r="B7" s="7" t="s">
        <v>9</v>
      </c>
      <c r="C7" s="8">
        <f>C8+C9+C10+C13+C14+C17</f>
        <v>44931663.420000002</v>
      </c>
      <c r="D7" s="8">
        <f t="shared" ref="D7:H7" si="0">D8+D9+D10+D13+D14+D17</f>
        <v>6641603.3099999996</v>
      </c>
      <c r="E7" s="8">
        <f t="shared" si="0"/>
        <v>51573266.730000004</v>
      </c>
      <c r="F7" s="8">
        <f t="shared" si="0"/>
        <v>44074082.689999998</v>
      </c>
      <c r="G7" s="8">
        <f t="shared" si="0"/>
        <v>44074082.689999998</v>
      </c>
      <c r="H7" s="8">
        <f t="shared" si="0"/>
        <v>7499184.0400000066</v>
      </c>
      <c r="I7" s="1"/>
    </row>
    <row r="8" spans="1:9" ht="17.100000000000001" customHeight="1" x14ac:dyDescent="0.25">
      <c r="A8" s="1"/>
      <c r="B8" s="9" t="s">
        <v>10</v>
      </c>
      <c r="C8" s="10">
        <v>44931663.420000002</v>
      </c>
      <c r="D8" s="10">
        <v>6641603.3099999996</v>
      </c>
      <c r="E8" s="11">
        <f>C8+D8</f>
        <v>51573266.730000004</v>
      </c>
      <c r="F8" s="10">
        <v>44074082.689999998</v>
      </c>
      <c r="G8" s="10">
        <v>44074082.689999998</v>
      </c>
      <c r="H8" s="11">
        <f>E8-F8</f>
        <v>7499184.0400000066</v>
      </c>
      <c r="I8" s="1"/>
    </row>
    <row r="9" spans="1:9" ht="17.100000000000001" customHeight="1" x14ac:dyDescent="0.25">
      <c r="A9" s="1"/>
      <c r="B9" s="9" t="s">
        <v>11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f>E9-F9</f>
        <v>0</v>
      </c>
      <c r="I9" s="1"/>
    </row>
    <row r="10" spans="1:9" ht="17.100000000000001" customHeight="1" x14ac:dyDescent="0.25">
      <c r="A10" s="1"/>
      <c r="B10" s="9" t="s">
        <v>12</v>
      </c>
      <c r="C10" s="11">
        <f>SUM(C11:C12)</f>
        <v>0</v>
      </c>
      <c r="D10" s="11">
        <f t="shared" ref="D10:H10" si="1">SUM(D11:D12)</f>
        <v>0</v>
      </c>
      <c r="E10" s="11">
        <f t="shared" si="1"/>
        <v>0</v>
      </c>
      <c r="F10" s="11">
        <f t="shared" si="1"/>
        <v>0</v>
      </c>
      <c r="G10" s="11">
        <f t="shared" si="1"/>
        <v>0</v>
      </c>
      <c r="H10" s="11">
        <f t="shared" si="1"/>
        <v>0</v>
      </c>
      <c r="I10" s="1"/>
    </row>
    <row r="11" spans="1:9" ht="17.100000000000001" customHeight="1" x14ac:dyDescent="0.25">
      <c r="A11" s="1"/>
      <c r="B11" s="12" t="s">
        <v>13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f t="shared" ref="H11:H13" si="2">E11-F11</f>
        <v>0</v>
      </c>
      <c r="I11" s="1"/>
    </row>
    <row r="12" spans="1:9" ht="17.100000000000001" customHeight="1" x14ac:dyDescent="0.25">
      <c r="A12" s="1"/>
      <c r="B12" s="12" t="s">
        <v>14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f t="shared" si="2"/>
        <v>0</v>
      </c>
      <c r="I12" s="1"/>
    </row>
    <row r="13" spans="1:9" ht="17.100000000000001" customHeight="1" x14ac:dyDescent="0.25">
      <c r="A13" s="1"/>
      <c r="B13" s="9" t="s">
        <v>15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f t="shared" si="2"/>
        <v>0</v>
      </c>
      <c r="I13" s="1"/>
    </row>
    <row r="14" spans="1:9" ht="27" customHeight="1" x14ac:dyDescent="0.25">
      <c r="A14" s="1"/>
      <c r="B14" s="9" t="s">
        <v>16</v>
      </c>
      <c r="C14" s="11">
        <f>SUM(C15:C16)</f>
        <v>0</v>
      </c>
      <c r="D14" s="11">
        <f t="shared" ref="D14:G14" si="3">SUM(D15:D16)</f>
        <v>0</v>
      </c>
      <c r="E14" s="11">
        <f t="shared" si="3"/>
        <v>0</v>
      </c>
      <c r="F14" s="11">
        <f t="shared" si="3"/>
        <v>0</v>
      </c>
      <c r="G14" s="11">
        <f t="shared" si="3"/>
        <v>0</v>
      </c>
      <c r="H14" s="11">
        <f t="shared" ref="H14:H17" si="4">E14-F14</f>
        <v>0</v>
      </c>
      <c r="I14" s="1"/>
    </row>
    <row r="15" spans="1:9" ht="17.100000000000001" customHeight="1" x14ac:dyDescent="0.25">
      <c r="A15" s="1"/>
      <c r="B15" s="12" t="s">
        <v>17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f t="shared" si="4"/>
        <v>0</v>
      </c>
      <c r="I15" s="1"/>
    </row>
    <row r="16" spans="1:9" ht="17.100000000000001" customHeight="1" x14ac:dyDescent="0.25">
      <c r="A16" s="1"/>
      <c r="B16" s="12" t="s">
        <v>18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f t="shared" si="4"/>
        <v>0</v>
      </c>
      <c r="I16" s="1"/>
    </row>
    <row r="17" spans="1:9" ht="17.100000000000001" customHeight="1" x14ac:dyDescent="0.25">
      <c r="A17" s="1"/>
      <c r="B17" s="9" t="s">
        <v>19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f t="shared" si="4"/>
        <v>0</v>
      </c>
      <c r="I17" s="1"/>
    </row>
    <row r="18" spans="1:9" ht="5.25" customHeight="1" x14ac:dyDescent="0.25">
      <c r="A18" s="1"/>
      <c r="B18" s="9"/>
      <c r="C18" s="10"/>
      <c r="D18" s="10"/>
      <c r="E18" s="10"/>
      <c r="F18" s="10"/>
      <c r="G18" s="10"/>
      <c r="H18" s="10"/>
      <c r="I18" s="1"/>
    </row>
    <row r="19" spans="1:9" ht="17.100000000000001" customHeight="1" x14ac:dyDescent="0.25">
      <c r="A19" s="1"/>
      <c r="B19" s="13" t="s">
        <v>20</v>
      </c>
      <c r="C19" s="11">
        <f>C20+C21+C22+C25+C26+C29</f>
        <v>0</v>
      </c>
      <c r="D19" s="11">
        <f t="shared" ref="D19:H19" si="5">D20+D21+D22+D25+D26+D29</f>
        <v>0</v>
      </c>
      <c r="E19" s="11">
        <f t="shared" si="5"/>
        <v>0</v>
      </c>
      <c r="F19" s="11">
        <f t="shared" si="5"/>
        <v>0</v>
      </c>
      <c r="G19" s="11">
        <f t="shared" si="5"/>
        <v>0</v>
      </c>
      <c r="H19" s="11">
        <f t="shared" si="5"/>
        <v>0</v>
      </c>
      <c r="I19" s="1"/>
    </row>
    <row r="20" spans="1:9" ht="17.100000000000001" customHeight="1" x14ac:dyDescent="0.25">
      <c r="A20" s="1"/>
      <c r="B20" s="9" t="s">
        <v>10</v>
      </c>
      <c r="C20" s="10">
        <v>0</v>
      </c>
      <c r="D20" s="10">
        <v>0</v>
      </c>
      <c r="E20" s="11">
        <f t="shared" ref="E20:E21" si="6">C20+D20</f>
        <v>0</v>
      </c>
      <c r="F20" s="10">
        <v>0</v>
      </c>
      <c r="G20" s="10">
        <v>0</v>
      </c>
      <c r="H20" s="11">
        <f t="shared" ref="H20:H26" si="7">E20-F20</f>
        <v>0</v>
      </c>
      <c r="I20" s="1"/>
    </row>
    <row r="21" spans="1:9" ht="17.100000000000001" customHeight="1" x14ac:dyDescent="0.25">
      <c r="A21" s="1"/>
      <c r="B21" s="9" t="s">
        <v>11</v>
      </c>
      <c r="C21" s="11"/>
      <c r="D21" s="11"/>
      <c r="E21" s="11">
        <f t="shared" si="6"/>
        <v>0</v>
      </c>
      <c r="F21" s="11"/>
      <c r="G21" s="11"/>
      <c r="H21" s="11">
        <f t="shared" si="7"/>
        <v>0</v>
      </c>
      <c r="I21" s="1"/>
    </row>
    <row r="22" spans="1:9" ht="17.100000000000001" customHeight="1" x14ac:dyDescent="0.25">
      <c r="A22" s="1"/>
      <c r="B22" s="9" t="s">
        <v>12</v>
      </c>
      <c r="C22" s="11">
        <f>SUM(C23:C24)</f>
        <v>0</v>
      </c>
      <c r="D22" s="11">
        <f t="shared" ref="D22:G22" si="8">SUM(D23:D24)</f>
        <v>0</v>
      </c>
      <c r="E22" s="11">
        <f t="shared" si="8"/>
        <v>0</v>
      </c>
      <c r="F22" s="11">
        <f t="shared" si="8"/>
        <v>0</v>
      </c>
      <c r="G22" s="11">
        <f t="shared" si="8"/>
        <v>0</v>
      </c>
      <c r="H22" s="11">
        <f t="shared" si="7"/>
        <v>0</v>
      </c>
      <c r="I22" s="1"/>
    </row>
    <row r="23" spans="1:9" ht="17.100000000000001" customHeight="1" x14ac:dyDescent="0.25">
      <c r="A23" s="1"/>
      <c r="B23" s="12" t="s">
        <v>13</v>
      </c>
      <c r="C23" s="10">
        <v>0</v>
      </c>
      <c r="D23" s="10">
        <v>0</v>
      </c>
      <c r="E23" s="11">
        <f t="shared" ref="E23:E25" si="9">C23+D23</f>
        <v>0</v>
      </c>
      <c r="F23" s="10">
        <v>0</v>
      </c>
      <c r="G23" s="10">
        <v>0</v>
      </c>
      <c r="H23" s="11">
        <f t="shared" ref="H23:H25" si="10">E23-F23</f>
        <v>0</v>
      </c>
      <c r="I23" s="1"/>
    </row>
    <row r="24" spans="1:9" ht="17.100000000000001" customHeight="1" x14ac:dyDescent="0.25">
      <c r="A24" s="1"/>
      <c r="B24" s="12" t="s">
        <v>14</v>
      </c>
      <c r="C24" s="10">
        <v>0</v>
      </c>
      <c r="D24" s="10">
        <v>0</v>
      </c>
      <c r="E24" s="11">
        <f t="shared" si="9"/>
        <v>0</v>
      </c>
      <c r="F24" s="10">
        <v>0</v>
      </c>
      <c r="G24" s="10">
        <v>0</v>
      </c>
      <c r="H24" s="11">
        <f t="shared" si="10"/>
        <v>0</v>
      </c>
      <c r="I24" s="1"/>
    </row>
    <row r="25" spans="1:9" ht="17.100000000000001" customHeight="1" x14ac:dyDescent="0.25">
      <c r="A25" s="1"/>
      <c r="B25" s="9" t="s">
        <v>15</v>
      </c>
      <c r="C25" s="10">
        <v>0</v>
      </c>
      <c r="D25" s="10">
        <v>0</v>
      </c>
      <c r="E25" s="11">
        <f t="shared" si="9"/>
        <v>0</v>
      </c>
      <c r="F25" s="10">
        <v>0</v>
      </c>
      <c r="G25" s="10">
        <v>0</v>
      </c>
      <c r="H25" s="11">
        <f t="shared" si="10"/>
        <v>0</v>
      </c>
      <c r="I25" s="1"/>
    </row>
    <row r="26" spans="1:9" ht="26.25" customHeight="1" x14ac:dyDescent="0.25">
      <c r="A26" s="1"/>
      <c r="B26" s="9" t="s">
        <v>16</v>
      </c>
      <c r="C26" s="11">
        <f>SUM(C27:C28)</f>
        <v>0</v>
      </c>
      <c r="D26" s="11">
        <f t="shared" ref="D26:G26" si="11">SUM(D27:D28)</f>
        <v>0</v>
      </c>
      <c r="E26" s="11">
        <f t="shared" si="11"/>
        <v>0</v>
      </c>
      <c r="F26" s="11">
        <f t="shared" si="11"/>
        <v>0</v>
      </c>
      <c r="G26" s="11">
        <f t="shared" si="11"/>
        <v>0</v>
      </c>
      <c r="H26" s="11">
        <f t="shared" si="7"/>
        <v>0</v>
      </c>
      <c r="I26" s="1"/>
    </row>
    <row r="27" spans="1:9" ht="17.100000000000001" customHeight="1" x14ac:dyDescent="0.25">
      <c r="A27" s="1"/>
      <c r="B27" s="12" t="s">
        <v>17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f t="shared" ref="H27:H29" si="12">E27-F27</f>
        <v>0</v>
      </c>
      <c r="I27" s="1"/>
    </row>
    <row r="28" spans="1:9" ht="17.100000000000001" customHeight="1" x14ac:dyDescent="0.25">
      <c r="A28" s="1"/>
      <c r="B28" s="12" t="s">
        <v>18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f t="shared" si="12"/>
        <v>0</v>
      </c>
      <c r="I28" s="1"/>
    </row>
    <row r="29" spans="1:9" ht="17.100000000000001" customHeight="1" x14ac:dyDescent="0.25">
      <c r="A29" s="1"/>
      <c r="B29" s="9" t="s">
        <v>19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f t="shared" si="12"/>
        <v>0</v>
      </c>
      <c r="I29" s="1"/>
    </row>
    <row r="30" spans="1:9" ht="25.5" customHeight="1" x14ac:dyDescent="0.25">
      <c r="A30" s="1"/>
      <c r="B30" s="13" t="s">
        <v>21</v>
      </c>
      <c r="C30" s="11">
        <f>C7+C19</f>
        <v>44931663.420000002</v>
      </c>
      <c r="D30" s="11">
        <f t="shared" ref="D30:H30" si="13">D7+D19</f>
        <v>6641603.3099999996</v>
      </c>
      <c r="E30" s="11">
        <f t="shared" si="13"/>
        <v>51573266.730000004</v>
      </c>
      <c r="F30" s="11">
        <f t="shared" si="13"/>
        <v>44074082.689999998</v>
      </c>
      <c r="G30" s="11">
        <f t="shared" si="13"/>
        <v>44074082.689999998</v>
      </c>
      <c r="H30" s="11">
        <f t="shared" si="13"/>
        <v>7499184.0400000066</v>
      </c>
      <c r="I30" s="1"/>
    </row>
    <row r="31" spans="1:9" ht="17.100000000000001" customHeight="1" x14ac:dyDescent="0.25">
      <c r="A31" s="1"/>
      <c r="B31" s="14"/>
      <c r="C31" s="15"/>
      <c r="D31" s="15"/>
      <c r="E31" s="15"/>
      <c r="F31" s="15"/>
      <c r="G31" s="15"/>
      <c r="H31" s="15"/>
      <c r="I31" s="1"/>
    </row>
    <row r="32" spans="1:9" ht="17.100000000000001" customHeight="1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</sheetData>
  <mergeCells count="2">
    <mergeCell ref="B4:H4"/>
    <mergeCell ref="C5:G5"/>
  </mergeCells>
  <printOptions horizontalCentered="1"/>
  <pageMargins left="0.19685039370078741" right="0.19685039370078741" top="0.19685039370078741" bottom="0.19685039370078741" header="0.31496062992125984" footer="0.31496062992125984"/>
  <pageSetup orientation="landscape" horizontalDpi="4294967294" verticalDpi="4294967294" r:id="rId1"/>
  <ignoredErrors>
    <ignoredError sqref="H10" formula="1"/>
    <ignoredError sqref="E10:G10 E14:H14 E22 E26" formula="1" formulaRange="1"/>
    <ignoredError sqref="C10:D10 C14:D14 C22:D22 F22:H22 C26:D26 F26:H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Maleni</dc:creator>
  <cp:lastModifiedBy>Maleni</cp:lastModifiedBy>
  <cp:lastPrinted>2020-01-28T18:56:29Z</cp:lastPrinted>
  <dcterms:created xsi:type="dcterms:W3CDTF">2020-01-28T18:52:19Z</dcterms:created>
  <dcterms:modified xsi:type="dcterms:W3CDTF">2020-01-28T18:58:19Z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