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cy\Desktop\INGUDIS 2024\SOLICITUDES\Male\TERCER TRIMESTRE24\FORMATOS DISCIPLINA FINANCIERA\"/>
    </mc:Choice>
  </mc:AlternateContent>
  <xr:revisionPtr revIDLastSave="0" documentId="8_{6B802DEC-8B65-4324-B730-B396D78E1642}" xr6:coauthVersionLast="47" xr6:coauthVersionMax="47" xr10:uidLastSave="{00000000-0000-0000-0000-000000000000}"/>
  <bookViews>
    <workbookView xWindow="-110" yWindow="-110" windowWidth="19420" windowHeight="10420" xr2:uid="{F0C65AC4-3628-4ABD-A393-428C7B8781C0}"/>
  </bookViews>
  <sheets>
    <sheet name="Formato 6 c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5" i="1"/>
  <c r="B9" i="1"/>
  <c r="C9" i="1"/>
  <c r="D9" i="1"/>
  <c r="E9" i="1"/>
  <c r="F9" i="1"/>
  <c r="G9" i="1"/>
  <c r="F43" i="1"/>
  <c r="F77" i="1" s="1"/>
  <c r="B44" i="1"/>
  <c r="B43" i="1" s="1"/>
  <c r="B77" i="1" s="1"/>
  <c r="C44" i="1"/>
  <c r="C43" i="1" s="1"/>
  <c r="C77" i="1" s="1"/>
  <c r="D44" i="1"/>
  <c r="D43" i="1" s="1"/>
  <c r="D77" i="1" s="1"/>
  <c r="E44" i="1"/>
  <c r="E43" i="1" s="1"/>
  <c r="E77" i="1" s="1"/>
  <c r="F44" i="1"/>
  <c r="G44" i="1"/>
  <c r="B53" i="1"/>
  <c r="C53" i="1"/>
  <c r="D53" i="1"/>
  <c r="E53" i="1"/>
  <c r="F53" i="1"/>
  <c r="G53" i="1"/>
  <c r="B61" i="1"/>
  <c r="C61" i="1"/>
  <c r="D61" i="1"/>
  <c r="E61" i="1"/>
  <c r="F61" i="1"/>
  <c r="G61" i="1"/>
  <c r="B71" i="1"/>
  <c r="C71" i="1"/>
  <c r="D71" i="1"/>
  <c r="E71" i="1"/>
  <c r="F71" i="1"/>
  <c r="G71" i="1"/>
  <c r="G43" i="1" s="1"/>
  <c r="G77" i="1" s="1"/>
</calcChain>
</file>

<file path=xl/sharedStrings.xml><?xml version="1.0" encoding="utf-8"?>
<sst xmlns="http://schemas.openxmlformats.org/spreadsheetml/2006/main" count="84" uniqueCount="52">
  <si>
    <t>DIRECTOR ADMINISTRATIVO</t>
  </si>
  <si>
    <t xml:space="preserve">ENCARGADA DE LA DIRECCION GENERAL </t>
  </si>
  <si>
    <t>CP. EDUARDO ALVAREZ HERNANDEZ</t>
  </si>
  <si>
    <t>LIC. LIZ ALEJANDRA ESPARZA FRAUSTO</t>
  </si>
  <si>
    <t>Bajo protesta de decir verdad declaramos de los formatos de la LDF son correctos y responsabilidad del ente emisor</t>
  </si>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</sst>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2" fillId="0" borderId="0" xfId="0" applyFont="1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wrapText="1" indent="6"/>
    </xf>
    <xf numFmtId="0" fontId="0" fillId="0" borderId="2" xfId="0" applyBorder="1" applyAlignment="1">
      <alignment horizontal="left" vertical="center" indent="6"/>
    </xf>
    <xf numFmtId="0" fontId="0" fillId="0" borderId="2" xfId="0" applyBorder="1" applyAlignment="1">
      <alignment horizontal="left" wrapText="1" indent="9"/>
    </xf>
    <xf numFmtId="0" fontId="0" fillId="0" borderId="2" xfId="0" applyBorder="1"/>
    <xf numFmtId="0" fontId="0" fillId="0" borderId="2" xfId="0" applyBorder="1" applyAlignment="1">
      <alignment horizontal="left" vertical="center" indent="9"/>
    </xf>
    <xf numFmtId="4" fontId="1" fillId="0" borderId="3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1 de Enero al 30 de Septiembre de 2024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</sheetNames>
    <sheetDataSet>
      <sheetData sheetId="0">
        <row r="2">
          <cell r="B2" t="str">
            <v>INSTITUTO GUANAJUATENSE PARA LAS PERSONAS CON DISCAPACIDAD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426B1-43CB-4431-819F-F07A73838FA1}">
  <sheetPr>
    <outlinePr summaryBelow="0"/>
    <pageSetUpPr fitToPage="1"/>
  </sheetPr>
  <dimension ref="A1:G84"/>
  <sheetViews>
    <sheetView showGridLines="0" tabSelected="1" zoomScale="75" zoomScaleNormal="75" workbookViewId="0">
      <selection sqref="A1:G86"/>
    </sheetView>
  </sheetViews>
  <sheetFormatPr baseColWidth="10" defaultColWidth="11" defaultRowHeight="14.5" x14ac:dyDescent="0.35"/>
  <cols>
    <col min="1" max="1" width="66.54296875" customWidth="1"/>
    <col min="2" max="2" width="22.26953125" bestFit="1" customWidth="1"/>
    <col min="3" max="3" width="18.26953125" customWidth="1"/>
    <col min="4" max="6" width="22.26953125" bestFit="1" customWidth="1"/>
    <col min="7" max="7" width="19.81640625" bestFit="1" customWidth="1"/>
  </cols>
  <sheetData>
    <row r="1" spans="1:7" ht="40.9" customHeight="1" x14ac:dyDescent="0.35">
      <c r="A1" s="40" t="s">
        <v>51</v>
      </c>
      <c r="B1" s="39"/>
      <c r="C1" s="39"/>
      <c r="D1" s="39"/>
      <c r="E1" s="39"/>
      <c r="F1" s="39"/>
      <c r="G1" s="39"/>
    </row>
    <row r="2" spans="1:7" x14ac:dyDescent="0.35">
      <c r="A2" s="38" t="str">
        <f>'[2]Formato 1'!B2</f>
        <v>INSTITUTO GUANAJUATENSE PARA LAS PERSONAS CON DISCAPACIDAD</v>
      </c>
      <c r="B2" s="37"/>
      <c r="C2" s="37"/>
      <c r="D2" s="37"/>
      <c r="E2" s="37"/>
      <c r="F2" s="37"/>
      <c r="G2" s="36"/>
    </row>
    <row r="3" spans="1:7" x14ac:dyDescent="0.35">
      <c r="A3" s="35" t="s">
        <v>50</v>
      </c>
      <c r="B3" s="34"/>
      <c r="C3" s="34"/>
      <c r="D3" s="34"/>
      <c r="E3" s="34"/>
      <c r="F3" s="34"/>
      <c r="G3" s="33"/>
    </row>
    <row r="4" spans="1:7" x14ac:dyDescent="0.35">
      <c r="A4" s="35" t="s">
        <v>49</v>
      </c>
      <c r="B4" s="34"/>
      <c r="C4" s="34"/>
      <c r="D4" s="34"/>
      <c r="E4" s="34"/>
      <c r="F4" s="34"/>
      <c r="G4" s="33"/>
    </row>
    <row r="5" spans="1:7" x14ac:dyDescent="0.35">
      <c r="A5" s="35" t="str">
        <f>'[1]Formato 3'!A4</f>
        <v>Del 1 de Enero al 30 de Septiembre de 2024 (b)</v>
      </c>
      <c r="B5" s="34"/>
      <c r="C5" s="34"/>
      <c r="D5" s="34"/>
      <c r="E5" s="34"/>
      <c r="F5" s="34"/>
      <c r="G5" s="33"/>
    </row>
    <row r="6" spans="1:7" x14ac:dyDescent="0.35">
      <c r="A6" s="32" t="s">
        <v>48</v>
      </c>
      <c r="B6" s="31"/>
      <c r="C6" s="31"/>
      <c r="D6" s="31"/>
      <c r="E6" s="31"/>
      <c r="F6" s="31"/>
      <c r="G6" s="30"/>
    </row>
    <row r="7" spans="1:7" ht="15.75" customHeight="1" x14ac:dyDescent="0.35">
      <c r="A7" s="29" t="s">
        <v>47</v>
      </c>
      <c r="B7" s="28" t="s">
        <v>46</v>
      </c>
      <c r="C7" s="27"/>
      <c r="D7" s="27"/>
      <c r="E7" s="27"/>
      <c r="F7" s="26"/>
      <c r="G7" s="25" t="s">
        <v>45</v>
      </c>
    </row>
    <row r="8" spans="1:7" ht="29" x14ac:dyDescent="0.35">
      <c r="A8" s="24"/>
      <c r="B8" s="22" t="s">
        <v>44</v>
      </c>
      <c r="C8" s="23" t="s">
        <v>43</v>
      </c>
      <c r="D8" s="22" t="s">
        <v>42</v>
      </c>
      <c r="E8" s="22" t="s">
        <v>41</v>
      </c>
      <c r="F8" s="21" t="s">
        <v>40</v>
      </c>
      <c r="G8" s="20"/>
    </row>
    <row r="9" spans="1:7" ht="16.5" customHeight="1" x14ac:dyDescent="0.35">
      <c r="A9" s="19" t="s">
        <v>39</v>
      </c>
      <c r="B9" s="18">
        <f>SUM(B10,B19,B27,B37)</f>
        <v>74718507.789999992</v>
      </c>
      <c r="C9" s="18">
        <f>SUM(C10,C19,C27,C37)</f>
        <v>16253357.6</v>
      </c>
      <c r="D9" s="18">
        <f>SUM(D10,D19,D27,D37)</f>
        <v>90971865.390000001</v>
      </c>
      <c r="E9" s="18">
        <f>SUM(E10,E19,E27,E37)</f>
        <v>49922745.090000004</v>
      </c>
      <c r="F9" s="18">
        <f>SUM(F10,F19,F27,F37)</f>
        <v>49922745.090000004</v>
      </c>
      <c r="G9" s="18">
        <f>SUM(G10,G19,G27,G37)</f>
        <v>41049120.300000004</v>
      </c>
    </row>
    <row r="10" spans="1:7" ht="15" customHeight="1" x14ac:dyDescent="0.35">
      <c r="A10" s="14" t="s">
        <v>37</v>
      </c>
      <c r="B10" s="11">
        <v>693286</v>
      </c>
      <c r="C10" s="11">
        <v>455782.17</v>
      </c>
      <c r="D10" s="11">
        <v>1149068.17</v>
      </c>
      <c r="E10" s="11">
        <v>696981.58</v>
      </c>
      <c r="F10" s="11">
        <v>696981.58</v>
      </c>
      <c r="G10" s="11">
        <v>452086.58999999997</v>
      </c>
    </row>
    <row r="11" spans="1:7" x14ac:dyDescent="0.35">
      <c r="A11" s="17" t="s">
        <v>36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x14ac:dyDescent="0.35">
      <c r="A12" s="17" t="s">
        <v>35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 x14ac:dyDescent="0.35">
      <c r="A13" s="17" t="s">
        <v>34</v>
      </c>
      <c r="B13" s="11">
        <v>693286</v>
      </c>
      <c r="C13" s="11">
        <v>455782.17</v>
      </c>
      <c r="D13" s="11">
        <v>1149068.17</v>
      </c>
      <c r="E13" s="11">
        <v>696981.58</v>
      </c>
      <c r="F13" s="11">
        <v>696981.58</v>
      </c>
      <c r="G13" s="11">
        <v>452086.58999999997</v>
      </c>
    </row>
    <row r="14" spans="1:7" x14ac:dyDescent="0.35">
      <c r="A14" s="17" t="s">
        <v>33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</row>
    <row r="15" spans="1:7" x14ac:dyDescent="0.35">
      <c r="A15" s="17" t="s">
        <v>32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x14ac:dyDescent="0.35">
      <c r="A16" s="17" t="s">
        <v>31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x14ac:dyDescent="0.35">
      <c r="A17" s="17" t="s">
        <v>30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1:7" x14ac:dyDescent="0.35">
      <c r="A18" s="17" t="s">
        <v>29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</row>
    <row r="19" spans="1:7" x14ac:dyDescent="0.35">
      <c r="A19" s="14" t="s">
        <v>28</v>
      </c>
      <c r="B19" s="11">
        <v>74025221.789999992</v>
      </c>
      <c r="C19" s="11">
        <v>15797575.43</v>
      </c>
      <c r="D19" s="11">
        <v>89822797.219999999</v>
      </c>
      <c r="E19" s="11">
        <v>49225763.510000005</v>
      </c>
      <c r="F19" s="11">
        <v>49225763.510000005</v>
      </c>
      <c r="G19" s="11">
        <v>40597033.710000001</v>
      </c>
    </row>
    <row r="20" spans="1:7" x14ac:dyDescent="0.35">
      <c r="A20" s="17" t="s">
        <v>27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35">
      <c r="A21" s="17" t="s">
        <v>26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 x14ac:dyDescent="0.35">
      <c r="A22" s="17" t="s">
        <v>25</v>
      </c>
      <c r="B22" s="11">
        <v>15000000</v>
      </c>
      <c r="C22" s="11">
        <v>2944344.77</v>
      </c>
      <c r="D22" s="11">
        <v>17944344.77</v>
      </c>
      <c r="E22" s="11">
        <v>9565769.8399999999</v>
      </c>
      <c r="F22" s="11">
        <v>9565769.8399999999</v>
      </c>
      <c r="G22" s="11">
        <v>8378574.9299999997</v>
      </c>
    </row>
    <row r="23" spans="1:7" x14ac:dyDescent="0.35">
      <c r="A23" s="17" t="s">
        <v>24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</row>
    <row r="24" spans="1:7" x14ac:dyDescent="0.35">
      <c r="A24" s="17" t="s">
        <v>23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7" x14ac:dyDescent="0.35">
      <c r="A25" s="17" t="s">
        <v>22</v>
      </c>
      <c r="B25" s="11">
        <v>59025221.789999999</v>
      </c>
      <c r="C25" s="11">
        <v>12853230.66</v>
      </c>
      <c r="D25" s="11">
        <v>71878452.450000003</v>
      </c>
      <c r="E25" s="11">
        <v>39659993.670000002</v>
      </c>
      <c r="F25" s="11">
        <v>39659993.670000002</v>
      </c>
      <c r="G25" s="11">
        <v>32218458.780000001</v>
      </c>
    </row>
    <row r="26" spans="1:7" x14ac:dyDescent="0.35">
      <c r="A26" s="17" t="s">
        <v>21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</row>
    <row r="27" spans="1:7" x14ac:dyDescent="0.35">
      <c r="A27" s="14" t="s">
        <v>20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</row>
    <row r="28" spans="1:7" x14ac:dyDescent="0.35">
      <c r="A28" s="12" t="s">
        <v>19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7" x14ac:dyDescent="0.35">
      <c r="A29" s="17" t="s">
        <v>18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</row>
    <row r="30" spans="1:7" x14ac:dyDescent="0.35">
      <c r="A30" s="17" t="s">
        <v>17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</row>
    <row r="31" spans="1:7" x14ac:dyDescent="0.35">
      <c r="A31" s="17" t="s">
        <v>16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</row>
    <row r="32" spans="1:7" x14ac:dyDescent="0.35">
      <c r="A32" s="17" t="s">
        <v>15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</row>
    <row r="33" spans="1:7" ht="14.5" customHeight="1" x14ac:dyDescent="0.35">
      <c r="A33" s="17" t="s">
        <v>14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ht="14.5" customHeight="1" x14ac:dyDescent="0.35">
      <c r="A34" s="17" t="s">
        <v>13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ht="14.5" customHeight="1" x14ac:dyDescent="0.35">
      <c r="A35" s="17" t="s">
        <v>12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ht="14.5" customHeight="1" x14ac:dyDescent="0.35">
      <c r="A36" s="17" t="s">
        <v>11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 ht="14.5" customHeight="1" x14ac:dyDescent="0.35">
      <c r="A37" s="13" t="s">
        <v>10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1:7" ht="29" x14ac:dyDescent="0.35">
      <c r="A38" s="12" t="s">
        <v>9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1:7" ht="29" x14ac:dyDescent="0.35">
      <c r="A39" s="12" t="s">
        <v>8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 x14ac:dyDescent="0.35">
      <c r="A40" s="12" t="s">
        <v>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1:7" x14ac:dyDescent="0.35">
      <c r="A41" s="12" t="s">
        <v>6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</row>
    <row r="42" spans="1:7" x14ac:dyDescent="0.35">
      <c r="A42" s="12"/>
      <c r="B42" s="16"/>
      <c r="C42" s="16"/>
      <c r="D42" s="16"/>
      <c r="E42" s="16"/>
      <c r="F42" s="16"/>
      <c r="G42" s="16"/>
    </row>
    <row r="43" spans="1:7" x14ac:dyDescent="0.35">
      <c r="A43" s="8" t="s">
        <v>38</v>
      </c>
      <c r="B43" s="7">
        <f>SUM(B44,B53,B61,B71)</f>
        <v>0</v>
      </c>
      <c r="C43" s="7">
        <f>SUM(C44,C53,C61,C71)</f>
        <v>0</v>
      </c>
      <c r="D43" s="7">
        <f>SUM(D44,D53,D61,D71)</f>
        <v>0</v>
      </c>
      <c r="E43" s="7">
        <f>SUM(E44,E53,E61,E71)</f>
        <v>0</v>
      </c>
      <c r="F43" s="7">
        <f>SUM(F44,F53,F61,F71)</f>
        <v>0</v>
      </c>
      <c r="G43" s="7">
        <f>SUM(G44,G53,G61,G71)</f>
        <v>0</v>
      </c>
    </row>
    <row r="44" spans="1:7" x14ac:dyDescent="0.35">
      <c r="A44" s="14" t="s">
        <v>37</v>
      </c>
      <c r="B44" s="11">
        <f>SUM(B45:B52)</f>
        <v>0</v>
      </c>
      <c r="C44" s="11">
        <f>SUM(C45:C52)</f>
        <v>0</v>
      </c>
      <c r="D44" s="11">
        <f>SUM(D45:D52)</f>
        <v>0</v>
      </c>
      <c r="E44" s="11">
        <f>SUM(E45:E52)</f>
        <v>0</v>
      </c>
      <c r="F44" s="11">
        <f>SUM(F45:F52)</f>
        <v>0</v>
      </c>
      <c r="G44" s="11">
        <f>SUM(G45:G52)</f>
        <v>0</v>
      </c>
    </row>
    <row r="45" spans="1:7" x14ac:dyDescent="0.35">
      <c r="A45" s="12" t="s">
        <v>36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</row>
    <row r="46" spans="1:7" x14ac:dyDescent="0.35">
      <c r="A46" s="12" t="s">
        <v>35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</row>
    <row r="47" spans="1:7" x14ac:dyDescent="0.35">
      <c r="A47" s="12" t="s">
        <v>34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</row>
    <row r="48" spans="1:7" x14ac:dyDescent="0.35">
      <c r="A48" s="12" t="s">
        <v>33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</row>
    <row r="49" spans="1:7" x14ac:dyDescent="0.35">
      <c r="A49" s="12" t="s">
        <v>32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</row>
    <row r="50" spans="1:7" x14ac:dyDescent="0.35">
      <c r="A50" s="12" t="s">
        <v>31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</row>
    <row r="51" spans="1:7" x14ac:dyDescent="0.35">
      <c r="A51" s="12" t="s">
        <v>30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</row>
    <row r="52" spans="1:7" x14ac:dyDescent="0.35">
      <c r="A52" s="12" t="s">
        <v>29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</row>
    <row r="53" spans="1:7" x14ac:dyDescent="0.35">
      <c r="A53" s="14" t="s">
        <v>28</v>
      </c>
      <c r="B53" s="11">
        <f>SUM(B54:B60)</f>
        <v>0</v>
      </c>
      <c r="C53" s="11">
        <f>SUM(C54:C60)</f>
        <v>0</v>
      </c>
      <c r="D53" s="11">
        <f>SUM(D54:D60)</f>
        <v>0</v>
      </c>
      <c r="E53" s="11">
        <f>SUM(E54:E60)</f>
        <v>0</v>
      </c>
      <c r="F53" s="11">
        <f>SUM(F54:F60)</f>
        <v>0</v>
      </c>
      <c r="G53" s="11">
        <f>SUM(G54:G60)</f>
        <v>0</v>
      </c>
    </row>
    <row r="54" spans="1:7" x14ac:dyDescent="0.35">
      <c r="A54" s="12" t="s">
        <v>27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</row>
    <row r="55" spans="1:7" x14ac:dyDescent="0.35">
      <c r="A55" s="12" t="s">
        <v>26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</row>
    <row r="56" spans="1:7" x14ac:dyDescent="0.35">
      <c r="A56" s="12" t="s">
        <v>25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</row>
    <row r="57" spans="1:7" x14ac:dyDescent="0.35">
      <c r="A57" s="15" t="s">
        <v>24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</row>
    <row r="58" spans="1:7" x14ac:dyDescent="0.35">
      <c r="A58" s="12" t="s">
        <v>23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</row>
    <row r="59" spans="1:7" x14ac:dyDescent="0.35">
      <c r="A59" s="12" t="s">
        <v>22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</row>
    <row r="60" spans="1:7" x14ac:dyDescent="0.35">
      <c r="A60" s="12" t="s">
        <v>21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</row>
    <row r="61" spans="1:7" x14ac:dyDescent="0.35">
      <c r="A61" s="14" t="s">
        <v>20</v>
      </c>
      <c r="B61" s="11">
        <f>SUM(B62:B70)</f>
        <v>0</v>
      </c>
      <c r="C61" s="11">
        <f>SUM(C62:C70)</f>
        <v>0</v>
      </c>
      <c r="D61" s="11">
        <f>SUM(D62:D70)</f>
        <v>0</v>
      </c>
      <c r="E61" s="11">
        <f>SUM(E62:E70)</f>
        <v>0</v>
      </c>
      <c r="F61" s="11">
        <f>SUM(F62:F70)</f>
        <v>0</v>
      </c>
      <c r="G61" s="11">
        <f>SUM(G62:G70)</f>
        <v>0</v>
      </c>
    </row>
    <row r="62" spans="1:7" x14ac:dyDescent="0.35">
      <c r="A62" s="12" t="s">
        <v>19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</row>
    <row r="63" spans="1:7" x14ac:dyDescent="0.35">
      <c r="A63" s="12" t="s">
        <v>18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</row>
    <row r="64" spans="1:7" x14ac:dyDescent="0.35">
      <c r="A64" s="12" t="s">
        <v>17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</row>
    <row r="65" spans="1:7" x14ac:dyDescent="0.35">
      <c r="A65" s="12" t="s">
        <v>16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</row>
    <row r="66" spans="1:7" x14ac:dyDescent="0.35">
      <c r="A66" s="12" t="s">
        <v>15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</row>
    <row r="67" spans="1:7" x14ac:dyDescent="0.35">
      <c r="A67" s="12" t="s">
        <v>14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</row>
    <row r="68" spans="1:7" x14ac:dyDescent="0.35">
      <c r="A68" s="12" t="s">
        <v>13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</row>
    <row r="69" spans="1:7" x14ac:dyDescent="0.35">
      <c r="A69" s="12" t="s">
        <v>12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</row>
    <row r="70" spans="1:7" x14ac:dyDescent="0.35">
      <c r="A70" s="12" t="s">
        <v>11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</row>
    <row r="71" spans="1:7" x14ac:dyDescent="0.35">
      <c r="A71" s="13" t="s">
        <v>10</v>
      </c>
      <c r="B71" s="11">
        <f>SUM(B72:B75)</f>
        <v>0</v>
      </c>
      <c r="C71" s="11">
        <f>SUM(C72:C75)</f>
        <v>0</v>
      </c>
      <c r="D71" s="11">
        <f>SUM(D72:D75)</f>
        <v>0</v>
      </c>
      <c r="E71" s="11">
        <f>SUM(E72:E75)</f>
        <v>0</v>
      </c>
      <c r="F71" s="11">
        <f>SUM(F72:F75)</f>
        <v>0</v>
      </c>
      <c r="G71" s="11">
        <f>SUM(G72:G75)</f>
        <v>0</v>
      </c>
    </row>
    <row r="72" spans="1:7" ht="29" x14ac:dyDescent="0.35">
      <c r="A72" s="12" t="s">
        <v>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</row>
    <row r="73" spans="1:7" ht="29" x14ac:dyDescent="0.35">
      <c r="A73" s="12" t="s">
        <v>8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</row>
    <row r="74" spans="1:7" x14ac:dyDescent="0.35">
      <c r="A74" s="12" t="s">
        <v>7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</row>
    <row r="75" spans="1:7" x14ac:dyDescent="0.35">
      <c r="A75" s="12" t="s">
        <v>6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</row>
    <row r="76" spans="1:7" x14ac:dyDescent="0.35">
      <c r="A76" s="10"/>
      <c r="B76" s="9"/>
      <c r="C76" s="9"/>
      <c r="D76" s="9"/>
      <c r="E76" s="9"/>
      <c r="F76" s="9"/>
      <c r="G76" s="9"/>
    </row>
    <row r="77" spans="1:7" x14ac:dyDescent="0.35">
      <c r="A77" s="8" t="s">
        <v>5</v>
      </c>
      <c r="B77" s="7">
        <f>B43+B9</f>
        <v>74718507.789999992</v>
      </c>
      <c r="C77" s="7">
        <f>C43+C9</f>
        <v>16253357.6</v>
      </c>
      <c r="D77" s="7">
        <f>D43+D9</f>
        <v>90971865.390000001</v>
      </c>
      <c r="E77" s="7">
        <f>E43+E9</f>
        <v>49922745.090000004</v>
      </c>
      <c r="F77" s="7">
        <f>F43+F9</f>
        <v>49922745.090000004</v>
      </c>
      <c r="G77" s="7">
        <f>G43+G9</f>
        <v>41049120.300000004</v>
      </c>
    </row>
    <row r="78" spans="1:7" x14ac:dyDescent="0.35">
      <c r="A78" s="6"/>
      <c r="B78" s="5"/>
      <c r="C78" s="5"/>
      <c r="D78" s="5"/>
      <c r="E78" s="5"/>
      <c r="F78" s="5"/>
      <c r="G78" s="5"/>
    </row>
    <row r="80" spans="1:7" x14ac:dyDescent="0.35">
      <c r="A80" t="s">
        <v>4</v>
      </c>
    </row>
    <row r="83" spans="1:6" x14ac:dyDescent="0.35">
      <c r="A83" s="4" t="s">
        <v>3</v>
      </c>
      <c r="B83" s="2"/>
      <c r="C83" s="2"/>
      <c r="F83" s="1" t="s">
        <v>2</v>
      </c>
    </row>
    <row r="84" spans="1:6" x14ac:dyDescent="0.35">
      <c r="A84" s="3" t="s">
        <v>1</v>
      </c>
      <c r="B84" s="2"/>
      <c r="C84" s="2"/>
      <c r="F84" s="1" t="s">
        <v>0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00000000-0002-0000-0700-000000000000}">
      <formula1>-1.79769313486231E+100</formula1>
      <formula2>1.79769313486231E+100</formula2>
    </dataValidation>
  </dataValidations>
  <pageMargins left="0.25" right="0.25" top="0.75" bottom="0.75" header="0.3" footer="0.3"/>
  <pageSetup paperSize="119" scale="5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dcterms:created xsi:type="dcterms:W3CDTF">2024-11-08T20:22:16Z</dcterms:created>
  <dcterms:modified xsi:type="dcterms:W3CDTF">2024-11-08T20:30:36Z</dcterms:modified>
</cp:coreProperties>
</file>