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eni\Documents\INSTITUTO\2019\CUENTA PUBLICA 2019\SEGUNDO TRIMESTRE 19\INFO PARA PUBLICAR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H27" i="1" s="1"/>
  <c r="E26" i="1"/>
  <c r="E24" i="1" s="1"/>
  <c r="H24" i="1" s="1"/>
  <c r="E25" i="1"/>
  <c r="H25" i="1" s="1"/>
  <c r="G24" i="1"/>
  <c r="F24" i="1"/>
  <c r="D24" i="1"/>
  <c r="C24" i="1"/>
  <c r="E23" i="1"/>
  <c r="H23" i="1" s="1"/>
  <c r="E22" i="1"/>
  <c r="E20" i="1" s="1"/>
  <c r="E21" i="1"/>
  <c r="H21" i="1" s="1"/>
  <c r="G20" i="1"/>
  <c r="G17" i="1" s="1"/>
  <c r="G28" i="1" s="1"/>
  <c r="F20" i="1"/>
  <c r="D20" i="1"/>
  <c r="C20" i="1"/>
  <c r="C17" i="1" s="1"/>
  <c r="C28" i="1" s="1"/>
  <c r="H19" i="1"/>
  <c r="E18" i="1"/>
  <c r="H18" i="1" s="1"/>
  <c r="F17" i="1"/>
  <c r="D17" i="1"/>
  <c r="E15" i="1"/>
  <c r="H15" i="1" s="1"/>
  <c r="H14" i="1"/>
  <c r="E14" i="1"/>
  <c r="E13" i="1"/>
  <c r="H13" i="1" s="1"/>
  <c r="H12" i="1"/>
  <c r="G12" i="1"/>
  <c r="F12" i="1"/>
  <c r="E12" i="1"/>
  <c r="D12" i="1"/>
  <c r="C12" i="1"/>
  <c r="E11" i="1"/>
  <c r="H11" i="1" s="1"/>
  <c r="H10" i="1"/>
  <c r="E10" i="1"/>
  <c r="E9" i="1"/>
  <c r="H9" i="1" s="1"/>
  <c r="H8" i="1" s="1"/>
  <c r="G8" i="1"/>
  <c r="F8" i="1"/>
  <c r="E8" i="1"/>
  <c r="D8" i="1"/>
  <c r="D5" i="1" s="1"/>
  <c r="D28" i="1" s="1"/>
  <c r="C8" i="1"/>
  <c r="E7" i="1"/>
  <c r="E5" i="1" s="1"/>
  <c r="H6" i="1"/>
  <c r="E6" i="1"/>
  <c r="G5" i="1"/>
  <c r="F5" i="1"/>
  <c r="F28" i="1" s="1"/>
  <c r="C5" i="1"/>
  <c r="E28" i="1" l="1"/>
  <c r="H20" i="1"/>
  <c r="H17" i="1" s="1"/>
  <c r="E17" i="1"/>
  <c r="H22" i="1"/>
  <c r="H26" i="1"/>
  <c r="H7" i="1"/>
  <c r="H5" i="1" s="1"/>
  <c r="H28" i="1" s="1"/>
</calcChain>
</file>

<file path=xl/sharedStrings.xml><?xml version="1.0" encoding="utf-8"?>
<sst xmlns="http://schemas.openxmlformats.org/spreadsheetml/2006/main" count="32" uniqueCount="22">
  <si>
    <t>INSTITUTO GUANAJUATENSE PARA PERSONAS CON DISCAPACIDAD
Estado Analítico del Ejercicio del Presupuesto de Egresos Detallado - LDF
Clasificación de Servicios Personales por Categoría
al 30 de Junio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</si>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</sst>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wrapText="1" indent="1"/>
    </xf>
    <xf numFmtId="4" fontId="2" fillId="0" borderId="7" xfId="0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wrapText="1" indent="2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7"/>
  <sheetViews>
    <sheetView showGridLines="0" tabSelected="1" workbookViewId="0">
      <selection activeCell="D33" sqref="D33"/>
    </sheetView>
  </sheetViews>
  <sheetFormatPr baseColWidth="10" defaultRowHeight="11.25" x14ac:dyDescent="0.2"/>
  <cols>
    <col min="1" max="1" width="1.5703125" style="4" customWidth="1"/>
    <col min="2" max="2" width="41.5703125" style="4" customWidth="1"/>
    <col min="3" max="3" width="11.5703125" style="4" customWidth="1"/>
    <col min="4" max="4" width="10.28515625" style="4" customWidth="1"/>
    <col min="5" max="5" width="11.42578125" style="4" customWidth="1"/>
    <col min="6" max="6" width="11.85546875" style="4" customWidth="1"/>
    <col min="7" max="7" width="11.28515625" style="4" customWidth="1"/>
    <col min="8" max="8" width="12.140625" style="4" customWidth="1"/>
    <col min="9" max="9" width="2.5703125" style="4" customWidth="1"/>
    <col min="10" max="16384" width="11.42578125" style="4"/>
  </cols>
  <sheetData>
    <row r="2" spans="2:8" ht="56.1" customHeight="1" x14ac:dyDescent="0.2">
      <c r="B2" s="1" t="s">
        <v>0</v>
      </c>
      <c r="C2" s="2"/>
      <c r="D2" s="2"/>
      <c r="E2" s="2"/>
      <c r="F2" s="2"/>
      <c r="G2" s="2"/>
      <c r="H2" s="3"/>
    </row>
    <row r="3" spans="2:8" x14ac:dyDescent="0.2">
      <c r="B3" s="5"/>
      <c r="C3" s="6" t="s">
        <v>1</v>
      </c>
      <c r="D3" s="6"/>
      <c r="E3" s="6"/>
      <c r="F3" s="6"/>
      <c r="G3" s="6"/>
      <c r="H3" s="7"/>
    </row>
    <row r="4" spans="2:8" ht="45.75" customHeight="1" x14ac:dyDescent="0.2">
      <c r="B4" s="8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10" t="s">
        <v>8</v>
      </c>
    </row>
    <row r="5" spans="2:8" x14ac:dyDescent="0.2">
      <c r="B5" s="11" t="s">
        <v>9</v>
      </c>
      <c r="C5" s="12">
        <f>C6+C7+C8+C11+C12+C15</f>
        <v>44931663.420000002</v>
      </c>
      <c r="D5" s="12">
        <f t="shared" ref="D5:H5" si="0">D6+D7+D8+D11+D12+D15</f>
        <v>6048099.9699999997</v>
      </c>
      <c r="E5" s="12">
        <f t="shared" si="0"/>
        <v>50979763.390000001</v>
      </c>
      <c r="F5" s="12">
        <f t="shared" si="0"/>
        <v>19494176.809999999</v>
      </c>
      <c r="G5" s="12">
        <f t="shared" si="0"/>
        <v>19494176.809999999</v>
      </c>
      <c r="H5" s="12">
        <f t="shared" si="0"/>
        <v>31485586.580000002</v>
      </c>
    </row>
    <row r="6" spans="2:8" x14ac:dyDescent="0.2">
      <c r="B6" s="13" t="s">
        <v>10</v>
      </c>
      <c r="C6" s="14">
        <v>44931663.420000002</v>
      </c>
      <c r="D6" s="14">
        <v>6048099.9699999997</v>
      </c>
      <c r="E6" s="15">
        <f>C6+D6</f>
        <v>50979763.390000001</v>
      </c>
      <c r="F6" s="14">
        <v>19494176.809999999</v>
      </c>
      <c r="G6" s="14">
        <v>19494176.809999999</v>
      </c>
      <c r="H6" s="15">
        <f>E6-F6</f>
        <v>31485586.580000002</v>
      </c>
    </row>
    <row r="7" spans="2:8" x14ac:dyDescent="0.2">
      <c r="B7" s="13" t="s">
        <v>11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2:8" x14ac:dyDescent="0.2">
      <c r="B8" s="13" t="s">
        <v>12</v>
      </c>
      <c r="C8" s="15">
        <f>SUM(C9:C10)</f>
        <v>0</v>
      </c>
      <c r="D8" s="15">
        <f t="shared" ref="D8:H8" si="1">SUM(D9:D10)</f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</row>
    <row r="9" spans="2:8" x14ac:dyDescent="0.2">
      <c r="B9" s="16" t="s">
        <v>13</v>
      </c>
      <c r="C9" s="14">
        <v>0</v>
      </c>
      <c r="D9" s="14">
        <v>0</v>
      </c>
      <c r="E9" s="15">
        <f t="shared" ref="E9:E11" si="2">C9+D9</f>
        <v>0</v>
      </c>
      <c r="F9" s="14">
        <v>0</v>
      </c>
      <c r="G9" s="14">
        <v>0</v>
      </c>
      <c r="H9" s="14">
        <f t="shared" ref="H9:H15" si="3">E9-F9</f>
        <v>0</v>
      </c>
    </row>
    <row r="10" spans="2:8" x14ac:dyDescent="0.2">
      <c r="B10" s="16" t="s">
        <v>14</v>
      </c>
      <c r="C10" s="14">
        <v>0</v>
      </c>
      <c r="D10" s="14">
        <v>0</v>
      </c>
      <c r="E10" s="15">
        <f t="shared" si="2"/>
        <v>0</v>
      </c>
      <c r="F10" s="14">
        <v>0</v>
      </c>
      <c r="G10" s="14">
        <v>0</v>
      </c>
      <c r="H10" s="14">
        <f t="shared" si="3"/>
        <v>0</v>
      </c>
    </row>
    <row r="11" spans="2:8" x14ac:dyDescent="0.2">
      <c r="B11" s="13" t="s">
        <v>15</v>
      </c>
      <c r="C11" s="15">
        <v>0</v>
      </c>
      <c r="D11" s="15">
        <v>0</v>
      </c>
      <c r="E11" s="15">
        <f t="shared" si="2"/>
        <v>0</v>
      </c>
      <c r="F11" s="15">
        <v>0</v>
      </c>
      <c r="G11" s="15">
        <v>0</v>
      </c>
      <c r="H11" s="15">
        <f t="shared" si="3"/>
        <v>0</v>
      </c>
    </row>
    <row r="12" spans="2:8" ht="22.5" x14ac:dyDescent="0.2">
      <c r="B12" s="13" t="s">
        <v>16</v>
      </c>
      <c r="C12" s="15">
        <f>SUM(C13:C14)</f>
        <v>0</v>
      </c>
      <c r="D12" s="15">
        <f t="shared" ref="D12:G12" si="4">SUM(D13:D14)</f>
        <v>0</v>
      </c>
      <c r="E12" s="15">
        <f t="shared" si="4"/>
        <v>0</v>
      </c>
      <c r="F12" s="15">
        <f t="shared" si="4"/>
        <v>0</v>
      </c>
      <c r="G12" s="15">
        <f t="shared" si="4"/>
        <v>0</v>
      </c>
      <c r="H12" s="15">
        <f t="shared" si="3"/>
        <v>0</v>
      </c>
    </row>
    <row r="13" spans="2:8" x14ac:dyDescent="0.2">
      <c r="B13" s="16" t="s">
        <v>17</v>
      </c>
      <c r="C13" s="14">
        <v>0</v>
      </c>
      <c r="D13" s="14">
        <v>0</v>
      </c>
      <c r="E13" s="15">
        <f t="shared" ref="E13:E15" si="5">C13+D13</f>
        <v>0</v>
      </c>
      <c r="F13" s="14">
        <v>0</v>
      </c>
      <c r="G13" s="14">
        <v>0</v>
      </c>
      <c r="H13" s="14">
        <f t="shared" si="3"/>
        <v>0</v>
      </c>
    </row>
    <row r="14" spans="2:8" x14ac:dyDescent="0.2">
      <c r="B14" s="16" t="s">
        <v>18</v>
      </c>
      <c r="C14" s="14">
        <v>0</v>
      </c>
      <c r="D14" s="14">
        <v>0</v>
      </c>
      <c r="E14" s="15">
        <f t="shared" si="5"/>
        <v>0</v>
      </c>
      <c r="F14" s="14">
        <v>0</v>
      </c>
      <c r="G14" s="14">
        <v>0</v>
      </c>
      <c r="H14" s="14">
        <f t="shared" si="3"/>
        <v>0</v>
      </c>
    </row>
    <row r="15" spans="2:8" x14ac:dyDescent="0.2">
      <c r="B15" s="13" t="s">
        <v>19</v>
      </c>
      <c r="C15" s="15">
        <v>0</v>
      </c>
      <c r="D15" s="15">
        <v>0</v>
      </c>
      <c r="E15" s="15">
        <f t="shared" si="5"/>
        <v>0</v>
      </c>
      <c r="F15" s="15">
        <v>0</v>
      </c>
      <c r="G15" s="15">
        <v>0</v>
      </c>
      <c r="H15" s="15">
        <f t="shared" si="3"/>
        <v>0</v>
      </c>
    </row>
    <row r="16" spans="2:8" ht="5.0999999999999996" customHeight="1" x14ac:dyDescent="0.2">
      <c r="B16" s="13"/>
      <c r="C16" s="14"/>
      <c r="D16" s="14"/>
      <c r="E16" s="14"/>
      <c r="F16" s="14"/>
      <c r="G16" s="14"/>
      <c r="H16" s="14"/>
    </row>
    <row r="17" spans="2:8" x14ac:dyDescent="0.2">
      <c r="B17" s="17" t="s">
        <v>20</v>
      </c>
      <c r="C17" s="15">
        <f>C18+C19+C20+C23+C24+C27</f>
        <v>0</v>
      </c>
      <c r="D17" s="15">
        <f t="shared" ref="D17:H17" si="6">D18+D19+D20+D23+D24+D27</f>
        <v>0</v>
      </c>
      <c r="E17" s="15">
        <f t="shared" si="6"/>
        <v>0</v>
      </c>
      <c r="F17" s="15">
        <f t="shared" si="6"/>
        <v>0</v>
      </c>
      <c r="G17" s="15">
        <f t="shared" si="6"/>
        <v>0</v>
      </c>
      <c r="H17" s="15">
        <f t="shared" si="6"/>
        <v>0</v>
      </c>
    </row>
    <row r="18" spans="2:8" x14ac:dyDescent="0.2">
      <c r="B18" s="13" t="s">
        <v>10</v>
      </c>
      <c r="C18" s="14">
        <v>0</v>
      </c>
      <c r="D18" s="14">
        <v>0</v>
      </c>
      <c r="E18" s="15">
        <f t="shared" ref="E18" si="7">C18+D18</f>
        <v>0</v>
      </c>
      <c r="F18" s="14">
        <v>0</v>
      </c>
      <c r="G18" s="14">
        <v>0</v>
      </c>
      <c r="H18" s="15">
        <f t="shared" ref="H18:H27" si="8">E18-F18</f>
        <v>0</v>
      </c>
    </row>
    <row r="19" spans="2:8" x14ac:dyDescent="0.2">
      <c r="B19" s="13" t="s">
        <v>11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8"/>
        <v>0</v>
      </c>
    </row>
    <row r="20" spans="2:8" x14ac:dyDescent="0.2">
      <c r="B20" s="13" t="s">
        <v>12</v>
      </c>
      <c r="C20" s="15">
        <f>SUM(C21:C22)</f>
        <v>0</v>
      </c>
      <c r="D20" s="15">
        <f t="shared" ref="D20:G20" si="9">SUM(D21:D22)</f>
        <v>0</v>
      </c>
      <c r="E20" s="15">
        <f t="shared" si="9"/>
        <v>0</v>
      </c>
      <c r="F20" s="15">
        <f t="shared" si="9"/>
        <v>0</v>
      </c>
      <c r="G20" s="15">
        <f t="shared" si="9"/>
        <v>0</v>
      </c>
      <c r="H20" s="15">
        <f t="shared" si="8"/>
        <v>0</v>
      </c>
    </row>
    <row r="21" spans="2:8" x14ac:dyDescent="0.2">
      <c r="B21" s="16" t="s">
        <v>13</v>
      </c>
      <c r="C21" s="14">
        <v>0</v>
      </c>
      <c r="D21" s="14">
        <v>0</v>
      </c>
      <c r="E21" s="15">
        <f t="shared" ref="E21:E23" si="10">C21+D21</f>
        <v>0</v>
      </c>
      <c r="F21" s="14">
        <v>0</v>
      </c>
      <c r="G21" s="14">
        <v>0</v>
      </c>
      <c r="H21" s="14">
        <f t="shared" si="8"/>
        <v>0</v>
      </c>
    </row>
    <row r="22" spans="2:8" x14ac:dyDescent="0.2">
      <c r="B22" s="16" t="s">
        <v>14</v>
      </c>
      <c r="C22" s="14">
        <v>0</v>
      </c>
      <c r="D22" s="14">
        <v>0</v>
      </c>
      <c r="E22" s="15">
        <f t="shared" si="10"/>
        <v>0</v>
      </c>
      <c r="F22" s="14">
        <v>0</v>
      </c>
      <c r="G22" s="14">
        <v>0</v>
      </c>
      <c r="H22" s="14">
        <f t="shared" si="8"/>
        <v>0</v>
      </c>
    </row>
    <row r="23" spans="2:8" x14ac:dyDescent="0.2">
      <c r="B23" s="13" t="s">
        <v>15</v>
      </c>
      <c r="C23" s="15">
        <v>0</v>
      </c>
      <c r="D23" s="15">
        <v>0</v>
      </c>
      <c r="E23" s="15">
        <f t="shared" si="10"/>
        <v>0</v>
      </c>
      <c r="F23" s="15">
        <v>0</v>
      </c>
      <c r="G23" s="15">
        <v>0</v>
      </c>
      <c r="H23" s="15">
        <f t="shared" si="8"/>
        <v>0</v>
      </c>
    </row>
    <row r="24" spans="2:8" ht="22.5" x14ac:dyDescent="0.2">
      <c r="B24" s="13" t="s">
        <v>16</v>
      </c>
      <c r="C24" s="15">
        <f>SUM(C25:C26)</f>
        <v>0</v>
      </c>
      <c r="D24" s="15">
        <f t="shared" ref="D24:G24" si="11">SUM(D25:D26)</f>
        <v>0</v>
      </c>
      <c r="E24" s="15">
        <f t="shared" si="11"/>
        <v>0</v>
      </c>
      <c r="F24" s="15">
        <f t="shared" si="11"/>
        <v>0</v>
      </c>
      <c r="G24" s="15">
        <f t="shared" si="11"/>
        <v>0</v>
      </c>
      <c r="H24" s="15">
        <f t="shared" si="8"/>
        <v>0</v>
      </c>
    </row>
    <row r="25" spans="2:8" x14ac:dyDescent="0.2">
      <c r="B25" s="16" t="s">
        <v>17</v>
      </c>
      <c r="C25" s="14">
        <v>0</v>
      </c>
      <c r="D25" s="14">
        <v>0</v>
      </c>
      <c r="E25" s="15">
        <f t="shared" ref="E25:E27" si="12">C25+D25</f>
        <v>0</v>
      </c>
      <c r="F25" s="14">
        <v>0</v>
      </c>
      <c r="G25" s="14">
        <v>0</v>
      </c>
      <c r="H25" s="14">
        <f t="shared" si="8"/>
        <v>0</v>
      </c>
    </row>
    <row r="26" spans="2:8" x14ac:dyDescent="0.2">
      <c r="B26" s="16" t="s">
        <v>18</v>
      </c>
      <c r="C26" s="14">
        <v>0</v>
      </c>
      <c r="D26" s="14">
        <v>0</v>
      </c>
      <c r="E26" s="15">
        <f t="shared" si="12"/>
        <v>0</v>
      </c>
      <c r="F26" s="14">
        <v>0</v>
      </c>
      <c r="G26" s="14">
        <v>0</v>
      </c>
      <c r="H26" s="14">
        <f t="shared" si="8"/>
        <v>0</v>
      </c>
    </row>
    <row r="27" spans="2:8" x14ac:dyDescent="0.2">
      <c r="B27" s="13" t="s">
        <v>19</v>
      </c>
      <c r="C27" s="15">
        <v>0</v>
      </c>
      <c r="D27" s="15">
        <v>0</v>
      </c>
      <c r="E27" s="15">
        <f t="shared" si="12"/>
        <v>0</v>
      </c>
      <c r="F27" s="15">
        <v>0</v>
      </c>
      <c r="G27" s="15">
        <v>0</v>
      </c>
      <c r="H27" s="15">
        <f t="shared" si="8"/>
        <v>0</v>
      </c>
    </row>
    <row r="28" spans="2:8" ht="22.5" x14ac:dyDescent="0.2">
      <c r="B28" s="17" t="s">
        <v>21</v>
      </c>
      <c r="C28" s="15">
        <f>C5+C17</f>
        <v>44931663.420000002</v>
      </c>
      <c r="D28" s="15">
        <f t="shared" ref="D28:H28" si="13">D5+D17</f>
        <v>6048099.9699999997</v>
      </c>
      <c r="E28" s="15">
        <f t="shared" si="13"/>
        <v>50979763.390000001</v>
      </c>
      <c r="F28" s="15">
        <f t="shared" si="13"/>
        <v>19494176.809999999</v>
      </c>
      <c r="G28" s="15">
        <f t="shared" si="13"/>
        <v>19494176.809999999</v>
      </c>
      <c r="H28" s="15">
        <f t="shared" si="13"/>
        <v>31485586.580000002</v>
      </c>
    </row>
    <row r="29" spans="2:8" ht="5.0999999999999996" customHeight="1" x14ac:dyDescent="0.2">
      <c r="B29" s="18"/>
      <c r="C29" s="19"/>
      <c r="D29" s="19"/>
      <c r="E29" s="19"/>
      <c r="F29" s="19"/>
      <c r="G29" s="19"/>
      <c r="H29" s="19"/>
    </row>
    <row r="75" spans="4:4" x14ac:dyDescent="0.2">
      <c r="D75" s="20"/>
    </row>
    <row r="117" spans="5:5" x14ac:dyDescent="0.2">
      <c r="E117" s="4">
        <v>10</v>
      </c>
    </row>
  </sheetData>
  <mergeCells count="2">
    <mergeCell ref="B2:H2"/>
    <mergeCell ref="C3:G3"/>
  </mergeCells>
  <printOptions horizontalCentered="1"/>
  <pageMargins left="0.39370078740157483" right="0.39370078740157483" top="0.74803149606299213" bottom="0.74803149606299213" header="0.31496062992125984" footer="0.31496062992125984"/>
  <pageSetup scale="85" orientation="portrait" horizontalDpi="4294967294" verticalDpi="4294967294" r:id="rId1"/>
  <ignoredErrors>
    <ignoredError sqref="C8:D12 F9:H12 F8:G8 C20:H23 C24:D24 F24:H24" formulaRange="1"/>
    <ignoredError sqref="E8:E12 H8 E2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Maleni</dc:creator>
  <cp:lastModifiedBy>Maleni</cp:lastModifiedBy>
  <cp:lastPrinted>2019-07-16T23:30:57Z</cp:lastPrinted>
  <dcterms:created xsi:type="dcterms:W3CDTF">2019-07-16T23:28:58Z</dcterms:created>
  <dcterms:modified xsi:type="dcterms:W3CDTF">2019-07-16T23:32:01Z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