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<sst xmlns="http://schemas.openxmlformats.org/spreadsheetml/2006/main" count="60" uniqueCount="60">
  <si>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</si>
  <si>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</si>
  <si>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</si>
  <si>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</si>
  <si>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</si>
  <si>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</si>
  <si>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</si>
  <si>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</si>
  <si>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</si>
  <si>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</si>
  <si>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</si>
  <si>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</si>
  <si>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</si>
  <si>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</si>
  <si>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</si>
  <si>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</si>
  <si>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</si>
  <si>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</si>
  <si>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</si>
  <si>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</si>
  <si>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</si>
  <si>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</si>
  <si>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</si>
  <si>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</si>
  <si>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</si>
  <si>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</si>
  <si>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</si>
  <si>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</si>
  <si>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</si>
  <si>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</si>
  <si>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</si>
  <si>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</si>
  <si>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</si>
  <si>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</si>
  <si>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</si>
  <si>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</si>
  <si>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</si>
  <si>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</si>
  <si>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</si>
  <si>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</si>
  <si>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</si>
  <si>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</si>
  <si>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</si>
  <si>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</si>
  <si>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</si>
  <si>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</si>
  <si>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</si>
  <si>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</si>
  <si>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</si>
  <si>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</si>
  <si>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</si>
  <si>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</si>
  <si>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</si>
  <si>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</si>
  <si>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</si>
  <si>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GUANAJUATENSE PARA PERSONAS CON DISCAPACIDAD
Estado de Actividades
Del 1 de Enero al 30 de Septiembre de 2024
(Cifras en Pesos)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</si>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</sst>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/>
    <xf numFmtId="0" fontId="9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0" fillId="0" borderId="0" xfId="8" applyFont="1" applyAlignment="1" applyProtection="1">
      <alignment horizontal="left" vertical="top" inden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abSelected="1" zoomScaleNormal="100" workbookViewId="0">
      <selection activeCell="A47" sqref="A47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22" t="s">
        <v>55</v>
      </c>
      <c r="B1" s="23"/>
      <c r="C1" s="24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8094426.2300000004</v>
      </c>
      <c r="C4" s="14">
        <f>SUM(C5:C11)</f>
        <v>8647929.8800000008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8094426.2300000004</v>
      </c>
      <c r="C11" s="15">
        <v>8647929.8800000008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48743829.5</v>
      </c>
      <c r="C13" s="14">
        <f>SUM(C14:C15)</f>
        <v>66043093.799999997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48743829.5</v>
      </c>
      <c r="C15" s="15">
        <v>66043093.799999997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32005.26</v>
      </c>
      <c r="C17" s="14">
        <f>SUM(C18:C22)</f>
        <v>167409.73000000001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32005.26</v>
      </c>
      <c r="C22" s="15">
        <v>167409.73000000001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56870260.990000002</v>
      </c>
      <c r="C24" s="16">
        <f>SUM(C4+C13+C17)</f>
        <v>74858433.409999996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47699840.740000002</v>
      </c>
      <c r="C27" s="14">
        <f>SUM(C28:C30)</f>
        <v>66235892.290000007</v>
      </c>
      <c r="D27" s="2"/>
    </row>
    <row r="28" spans="1:5" ht="11.25" customHeight="1" x14ac:dyDescent="0.2">
      <c r="A28" s="8" t="s">
        <v>36</v>
      </c>
      <c r="B28" s="15">
        <v>31989645.16</v>
      </c>
      <c r="C28" s="15">
        <v>45227299.420000002</v>
      </c>
      <c r="D28" s="4">
        <v>5110</v>
      </c>
    </row>
    <row r="29" spans="1:5" ht="11.25" customHeight="1" x14ac:dyDescent="0.2">
      <c r="A29" s="8" t="s">
        <v>16</v>
      </c>
      <c r="B29" s="15">
        <v>8859523.0199999996</v>
      </c>
      <c r="C29" s="15">
        <v>7063094.71</v>
      </c>
      <c r="D29" s="4">
        <v>5120</v>
      </c>
    </row>
    <row r="30" spans="1:5" ht="11.25" customHeight="1" x14ac:dyDescent="0.2">
      <c r="A30" s="8" t="s">
        <v>17</v>
      </c>
      <c r="B30" s="15">
        <v>6850672.5599999996</v>
      </c>
      <c r="C30" s="15">
        <v>13945498.16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704707.68</v>
      </c>
      <c r="C32" s="14">
        <f>SUM(C33:C41)</f>
        <v>512349.08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704707.68</v>
      </c>
      <c r="C37" s="15">
        <v>512349.08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10.5</v>
      </c>
      <c r="C55" s="14">
        <f>SUM(C56:C59)</f>
        <v>15182812.1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15182812.1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10.5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48404558.920000002</v>
      </c>
      <c r="C64" s="16">
        <f>C61+C55+C48+C43+C32+C27</f>
        <v>81931053.469999999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8465702.0700000003</v>
      </c>
      <c r="C66" s="14">
        <f>C24-C64</f>
        <v>-7072620.0600000024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" x14ac:dyDescent="0.2">
      <c r="A69" s="21" t="s">
        <v>54</v>
      </c>
    </row>
    <row r="70" spans="1:8" ht="12.75" x14ac:dyDescent="0.2">
      <c r="A70" s="11"/>
    </row>
    <row r="71" spans="1:8" ht="12.75" x14ac:dyDescent="0.2">
      <c r="A71" s="11"/>
    </row>
    <row r="74" spans="1:8" ht="12.75" x14ac:dyDescent="0.2">
      <c r="A74" s="18" t="s">
        <v>56</v>
      </c>
      <c r="B74" s="19" t="s">
        <v>57</v>
      </c>
      <c r="C74" s="17"/>
    </row>
    <row r="75" spans="1:8" ht="12.75" x14ac:dyDescent="0.2">
      <c r="A75" s="20" t="s">
        <v>58</v>
      </c>
      <c r="B75" s="19" t="s">
        <v>59</v>
      </c>
      <c r="C75" s="17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ignoredErrors>
    <ignoredError sqref="B4:C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2019-05-15T20:49:00Z</cp:lastPrinted>
  <dcterms:created xsi:type="dcterms:W3CDTF">2012-12-11T20:29:16Z</dcterms:created>
  <dcterms:modified xsi:type="dcterms:W3CDTF">2024-10-28T18:59:25Z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