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SIRET\"/>
    </mc:Choice>
  </mc:AlternateContent>
  <bookViews>
    <workbookView xWindow="28680" yWindow="-120" windowWidth="29040" windowHeight="1572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5" i="1" l="1"/>
  <c r="D15" i="1"/>
  <c r="E4" i="1"/>
  <c r="D4" i="1"/>
  <c r="C15" i="1"/>
  <c r="C4" i="1"/>
  <c r="D25" i="1" l="1"/>
  <c r="C25" i="1"/>
  <c r="E25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<sst xmlns="http://schemas.openxmlformats.org/spreadsheetml/2006/main" count="49" uniqueCount="41">
  <si>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</si>
  <si>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</si>
  <si>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</si>
  <si>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</si>
  <si>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</si>
  <si>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</si>
  <si>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</si>
  <si>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</si>
  <si>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</si>
  <si>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</si>
  <si>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</si>
  <si>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</si>
  <si>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</si>
  <si>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</si>
  <si>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</si>
  <si>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</si>
  <si>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</si>
  <si>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</si>
  <si>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</si>
  <si>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</si>
  <si>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</si>
  <si>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</si>
  <si>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</si>
  <si>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</si>
  <si>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</si>
  <si>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</si>
  <si>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</si>
  <si>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</si>
  <si>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</si>
  <si>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</si>
  <si>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</si>
  <si>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</si>
  <si>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</si>
  <si>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</si>
  <si>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</si>
  <si>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</si>
  <si>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INSTITUTO GUANAJUATENSE PARA PERSONAS CON DISCAPACIDAD
Flujo de Fondos
Del 1 de Enero al 31 de Diciembre de 2024</t>
  </si>
  <si>
    <t>MAESTRA. LIZ ALEJANDRA ESPARZA FRAUSTO</t>
  </si>
  <si>
    <t>CP. MARÍA ELENA SÁNCHEZ ARREDONDO</t>
  </si>
  <si>
    <t xml:space="preserve">ENCARGADA DE DESPACHO DE LA DIRECCIÓN GENERAL </t>
  </si>
  <si>
    <t>ENCARGADA DE DESPACHO DE LA 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</si>
</sst>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  <numFmt numFmtId="166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2" fillId="0" borderId="0"/>
    <xf numFmtId="166" fontId="6" fillId="0" borderId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/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7" xfId="0" applyNumberFormat="1" applyFont="1" applyBorder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0" xfId="19" applyFont="1" applyAlignment="1">
      <alignment vertical="center"/>
    </xf>
    <xf numFmtId="0" fontId="4" fillId="0" borderId="6" xfId="0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3" fillId="2" borderId="4" xfId="0" applyFont="1" applyFill="1" applyBorder="1" applyAlignment="1">
      <alignment horizontal="center" vertical="center"/>
    </xf>
    <xf numFmtId="164" fontId="2" fillId="0" borderId="0" xfId="0" applyNumberFormat="1" applyFont="1" applyBorder="1"/>
    <xf numFmtId="0" fontId="3" fillId="0" borderId="6" xfId="0" applyFont="1" applyBorder="1" applyAlignment="1">
      <alignment vertical="center"/>
    </xf>
    <xf numFmtId="164" fontId="5" fillId="0" borderId="0" xfId="0" applyNumberFormat="1" applyFont="1" applyBorder="1"/>
    <xf numFmtId="0" fontId="2" fillId="0" borderId="6" xfId="0" applyFont="1" applyBorder="1" applyAlignment="1">
      <alignment horizontal="left" indent="1"/>
    </xf>
    <xf numFmtId="0" fontId="9" fillId="0" borderId="0" xfId="0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0">
    <cellStyle name="=C:\WINNT\SYSTEM32\COMMAND.COM" xfId="3"/>
    <cellStyle name="Euro" xfId="4"/>
    <cellStyle name="Millares 2" xfId="5"/>
    <cellStyle name="Millares 2 2" xfId="6"/>
    <cellStyle name="Millares 2 3" xfId="7"/>
    <cellStyle name="Millares 2 4" xfId="18"/>
    <cellStyle name="Millares 3" xfId="8"/>
    <cellStyle name="Moneda 2" xfId="9"/>
    <cellStyle name="Normal" xfId="0" builtinId="0"/>
    <cellStyle name="Normal 2" xfId="1"/>
    <cellStyle name="Normal 2 2" xfId="10"/>
    <cellStyle name="Normal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46"/>
  <sheetViews>
    <sheetView showGridLines="0" tabSelected="1" workbookViewId="0">
      <selection activeCell="G21" sqref="G21"/>
    </sheetView>
  </sheetViews>
  <sheetFormatPr baseColWidth="10" defaultColWidth="11.42578125" defaultRowHeight="11.25" x14ac:dyDescent="0.2"/>
  <cols>
    <col min="1" max="1" width="11.42578125" style="1"/>
    <col min="2" max="2" width="44" style="1" customWidth="1"/>
    <col min="3" max="5" width="21.85546875" style="1" customWidth="1"/>
    <col min="6" max="16384" width="11.42578125" style="1"/>
  </cols>
  <sheetData>
    <row r="2" spans="2:5" ht="39.950000000000003" customHeight="1" x14ac:dyDescent="0.2">
      <c r="B2" s="30" t="s">
        <v>36</v>
      </c>
      <c r="C2" s="31"/>
      <c r="D2" s="31"/>
      <c r="E2" s="32"/>
    </row>
    <row r="3" spans="2:5" ht="22.5" x14ac:dyDescent="0.2">
      <c r="B3" s="14" t="s">
        <v>20</v>
      </c>
      <c r="C3" s="9" t="s">
        <v>22</v>
      </c>
      <c r="D3" s="9" t="s">
        <v>21</v>
      </c>
      <c r="E3" s="9" t="s">
        <v>23</v>
      </c>
    </row>
    <row r="4" spans="2:5" x14ac:dyDescent="0.2">
      <c r="B4" s="8" t="s">
        <v>0</v>
      </c>
      <c r="C4" s="2">
        <f>SUM(C5:C14)</f>
        <v>74718507.789999992</v>
      </c>
      <c r="D4" s="2">
        <f t="shared" ref="D4:E4" si="0">SUM(D5:D14)</f>
        <v>85169262.769999996</v>
      </c>
      <c r="E4" s="3">
        <f t="shared" si="0"/>
        <v>85169262.769999996</v>
      </c>
    </row>
    <row r="5" spans="2:5" x14ac:dyDescent="0.2">
      <c r="B5" s="17" t="s">
        <v>1</v>
      </c>
      <c r="C5" s="18">
        <v>0</v>
      </c>
      <c r="D5" s="18">
        <v>0</v>
      </c>
      <c r="E5" s="4">
        <v>0</v>
      </c>
    </row>
    <row r="6" spans="2:5" x14ac:dyDescent="0.2">
      <c r="B6" s="17" t="s">
        <v>2</v>
      </c>
      <c r="C6" s="18">
        <v>0</v>
      </c>
      <c r="D6" s="18">
        <v>0</v>
      </c>
      <c r="E6" s="4">
        <v>0</v>
      </c>
    </row>
    <row r="7" spans="2:5" x14ac:dyDescent="0.2">
      <c r="B7" s="17" t="s">
        <v>3</v>
      </c>
      <c r="C7" s="18">
        <v>0</v>
      </c>
      <c r="D7" s="18">
        <v>0</v>
      </c>
      <c r="E7" s="4">
        <v>0</v>
      </c>
    </row>
    <row r="8" spans="2:5" x14ac:dyDescent="0.2">
      <c r="B8" s="17" t="s">
        <v>4</v>
      </c>
      <c r="C8" s="18">
        <v>0</v>
      </c>
      <c r="D8" s="18">
        <v>0</v>
      </c>
      <c r="E8" s="4">
        <v>0</v>
      </c>
    </row>
    <row r="9" spans="2:5" x14ac:dyDescent="0.2">
      <c r="B9" s="17" t="s">
        <v>5</v>
      </c>
      <c r="C9" s="18">
        <v>0</v>
      </c>
      <c r="D9" s="18">
        <v>0</v>
      </c>
      <c r="E9" s="4">
        <v>0</v>
      </c>
    </row>
    <row r="10" spans="2:5" x14ac:dyDescent="0.2">
      <c r="B10" s="17" t="s">
        <v>6</v>
      </c>
      <c r="C10" s="18">
        <v>0</v>
      </c>
      <c r="D10" s="18">
        <v>0</v>
      </c>
      <c r="E10" s="4">
        <v>0</v>
      </c>
    </row>
    <row r="11" spans="2:5" x14ac:dyDescent="0.2">
      <c r="B11" s="17" t="s">
        <v>7</v>
      </c>
      <c r="C11" s="18">
        <v>8670810</v>
      </c>
      <c r="D11" s="18">
        <v>10662899.470000001</v>
      </c>
      <c r="E11" s="4">
        <v>10662899.470000001</v>
      </c>
    </row>
    <row r="12" spans="2:5" x14ac:dyDescent="0.2">
      <c r="B12" s="17" t="s">
        <v>8</v>
      </c>
      <c r="C12" s="18">
        <v>0</v>
      </c>
      <c r="D12" s="18">
        <v>0</v>
      </c>
      <c r="E12" s="4">
        <v>0</v>
      </c>
    </row>
    <row r="13" spans="2:5" x14ac:dyDescent="0.2">
      <c r="B13" s="17" t="s">
        <v>9</v>
      </c>
      <c r="C13" s="18">
        <v>66047697.789999999</v>
      </c>
      <c r="D13" s="18">
        <v>74506363.299999997</v>
      </c>
      <c r="E13" s="4">
        <v>74506363.299999997</v>
      </c>
    </row>
    <row r="14" spans="2:5" x14ac:dyDescent="0.2">
      <c r="B14" s="17" t="s">
        <v>10</v>
      </c>
      <c r="C14" s="18">
        <v>0</v>
      </c>
      <c r="D14" s="18">
        <v>0</v>
      </c>
      <c r="E14" s="4">
        <v>0</v>
      </c>
    </row>
    <row r="15" spans="2:5" x14ac:dyDescent="0.2">
      <c r="B15" s="15" t="s">
        <v>11</v>
      </c>
      <c r="C15" s="19">
        <f>SUM(C16:C24)</f>
        <v>74718507.789999992</v>
      </c>
      <c r="D15" s="19">
        <f t="shared" ref="D15:E15" si="1">SUM(D16:D24)</f>
        <v>74262179.079999998</v>
      </c>
      <c r="E15" s="5">
        <f t="shared" si="1"/>
        <v>73543647.620000005</v>
      </c>
    </row>
    <row r="16" spans="2:5" x14ac:dyDescent="0.2">
      <c r="B16" s="17" t="s">
        <v>12</v>
      </c>
      <c r="C16" s="18">
        <v>47647237.649999999</v>
      </c>
      <c r="D16" s="18">
        <v>48376253.079999998</v>
      </c>
      <c r="E16" s="4">
        <v>48376253.079999998</v>
      </c>
    </row>
    <row r="17" spans="2:5" x14ac:dyDescent="0.2">
      <c r="B17" s="17" t="s">
        <v>13</v>
      </c>
      <c r="C17" s="18">
        <v>16645379.59</v>
      </c>
      <c r="D17" s="18">
        <v>10037565.539999999</v>
      </c>
      <c r="E17" s="4">
        <v>10036639.08</v>
      </c>
    </row>
    <row r="18" spans="2:5" x14ac:dyDescent="0.2">
      <c r="B18" s="17" t="s">
        <v>14</v>
      </c>
      <c r="C18" s="18">
        <v>8349084.5499999998</v>
      </c>
      <c r="D18" s="18">
        <v>11823527.4</v>
      </c>
      <c r="E18" s="4">
        <v>11105922.4</v>
      </c>
    </row>
    <row r="19" spans="2:5" x14ac:dyDescent="0.2">
      <c r="B19" s="17" t="s">
        <v>9</v>
      </c>
      <c r="C19" s="18">
        <v>426806</v>
      </c>
      <c r="D19" s="18">
        <v>878547.84</v>
      </c>
      <c r="E19" s="4">
        <v>878547.84</v>
      </c>
    </row>
    <row r="20" spans="2:5" x14ac:dyDescent="0.2">
      <c r="B20" s="17" t="s">
        <v>15</v>
      </c>
      <c r="C20" s="18">
        <v>1650000</v>
      </c>
      <c r="D20" s="18">
        <v>3146285.22</v>
      </c>
      <c r="E20" s="4">
        <v>3146285.22</v>
      </c>
    </row>
    <row r="21" spans="2:5" x14ac:dyDescent="0.2">
      <c r="B21" s="17" t="s">
        <v>16</v>
      </c>
      <c r="C21" s="18">
        <v>0</v>
      </c>
      <c r="D21" s="18">
        <v>0</v>
      </c>
      <c r="E21" s="4">
        <v>0</v>
      </c>
    </row>
    <row r="22" spans="2:5" x14ac:dyDescent="0.2">
      <c r="B22" s="17" t="s">
        <v>17</v>
      </c>
      <c r="C22" s="18">
        <v>0</v>
      </c>
      <c r="D22" s="18">
        <v>0</v>
      </c>
      <c r="E22" s="4">
        <v>0</v>
      </c>
    </row>
    <row r="23" spans="2:5" x14ac:dyDescent="0.2">
      <c r="B23" s="17" t="s">
        <v>18</v>
      </c>
      <c r="C23" s="18">
        <v>0</v>
      </c>
      <c r="D23" s="18">
        <v>0</v>
      </c>
      <c r="E23" s="4">
        <v>0</v>
      </c>
    </row>
    <row r="24" spans="2:5" x14ac:dyDescent="0.2">
      <c r="B24" s="17" t="s">
        <v>19</v>
      </c>
      <c r="C24" s="18">
        <v>0</v>
      </c>
      <c r="D24" s="18">
        <v>0</v>
      </c>
      <c r="E24" s="4">
        <v>0</v>
      </c>
    </row>
    <row r="25" spans="2:5" x14ac:dyDescent="0.2">
      <c r="B25" s="20" t="s">
        <v>35</v>
      </c>
      <c r="C25" s="6">
        <f>C4-C15</f>
        <v>0</v>
      </c>
      <c r="D25" s="6">
        <f>D4-D15</f>
        <v>10907083.689999998</v>
      </c>
      <c r="E25" s="7">
        <f>E4-E15</f>
        <v>11625615.149999991</v>
      </c>
    </row>
    <row r="26" spans="2:5" x14ac:dyDescent="0.2">
      <c r="B26" s="21"/>
      <c r="C26" s="22"/>
      <c r="D26" s="22"/>
      <c r="E26" s="23"/>
    </row>
    <row r="27" spans="2:5" ht="22.5" x14ac:dyDescent="0.2">
      <c r="B27" s="24" t="s">
        <v>20</v>
      </c>
      <c r="C27" s="9" t="s">
        <v>22</v>
      </c>
      <c r="D27" s="9" t="s">
        <v>21</v>
      </c>
      <c r="E27" s="9" t="s">
        <v>23</v>
      </c>
    </row>
    <row r="28" spans="2:5" x14ac:dyDescent="0.2">
      <c r="B28" s="8" t="s">
        <v>25</v>
      </c>
      <c r="C28" s="10">
        <f>SUM(C29:C35)</f>
        <v>0</v>
      </c>
      <c r="D28" s="10">
        <f>SUM(D29:D35)</f>
        <v>10907083.689999999</v>
      </c>
      <c r="E28" s="11">
        <f>SUM(E29:E35)</f>
        <v>11625615.15</v>
      </c>
    </row>
    <row r="29" spans="2:5" x14ac:dyDescent="0.2">
      <c r="B29" s="17" t="s">
        <v>26</v>
      </c>
      <c r="C29" s="25">
        <v>0</v>
      </c>
      <c r="D29" s="25">
        <v>4483495.5</v>
      </c>
      <c r="E29" s="12">
        <v>5202026.96</v>
      </c>
    </row>
    <row r="30" spans="2:5" x14ac:dyDescent="0.2">
      <c r="B30" s="17" t="s">
        <v>27</v>
      </c>
      <c r="C30" s="25">
        <v>0</v>
      </c>
      <c r="D30" s="25">
        <v>0</v>
      </c>
      <c r="E30" s="12">
        <v>0</v>
      </c>
    </row>
    <row r="31" spans="2:5" x14ac:dyDescent="0.2">
      <c r="B31" s="17" t="s">
        <v>28</v>
      </c>
      <c r="C31" s="25">
        <v>0</v>
      </c>
      <c r="D31" s="25">
        <v>0</v>
      </c>
      <c r="E31" s="12">
        <v>0</v>
      </c>
    </row>
    <row r="32" spans="2:5" x14ac:dyDescent="0.2">
      <c r="B32" s="17" t="s">
        <v>29</v>
      </c>
      <c r="C32" s="25">
        <v>0</v>
      </c>
      <c r="D32" s="25">
        <v>1878091.74</v>
      </c>
      <c r="E32" s="12">
        <v>1878091.74</v>
      </c>
    </row>
    <row r="33" spans="2:5" x14ac:dyDescent="0.2">
      <c r="B33" s="17" t="s">
        <v>30</v>
      </c>
      <c r="C33" s="25">
        <v>0</v>
      </c>
      <c r="D33" s="25">
        <v>6169450.4199999999</v>
      </c>
      <c r="E33" s="12">
        <v>6169450.4199999999</v>
      </c>
    </row>
    <row r="34" spans="2:5" x14ac:dyDescent="0.2">
      <c r="B34" s="17" t="s">
        <v>31</v>
      </c>
      <c r="C34" s="25">
        <v>0</v>
      </c>
      <c r="D34" s="25">
        <v>0</v>
      </c>
      <c r="E34" s="12">
        <v>0</v>
      </c>
    </row>
    <row r="35" spans="2:5" x14ac:dyDescent="0.2">
      <c r="B35" s="17" t="s">
        <v>32</v>
      </c>
      <c r="C35" s="25">
        <v>0</v>
      </c>
      <c r="D35" s="25">
        <v>-1623953.97</v>
      </c>
      <c r="E35" s="12">
        <v>-1623953.97</v>
      </c>
    </row>
    <row r="36" spans="2:5" x14ac:dyDescent="0.2">
      <c r="B36" s="26" t="s">
        <v>34</v>
      </c>
      <c r="C36" s="27">
        <f>SUM(C37:C39)</f>
        <v>0</v>
      </c>
      <c r="D36" s="27">
        <f>SUM(D37:D39)</f>
        <v>0</v>
      </c>
      <c r="E36" s="13">
        <f>SUM(E37:E39)</f>
        <v>0</v>
      </c>
    </row>
    <row r="37" spans="2:5" x14ac:dyDescent="0.2">
      <c r="B37" s="17" t="s">
        <v>30</v>
      </c>
      <c r="C37" s="25">
        <v>0</v>
      </c>
      <c r="D37" s="25">
        <v>0</v>
      </c>
      <c r="E37" s="12">
        <v>0</v>
      </c>
    </row>
    <row r="38" spans="2:5" x14ac:dyDescent="0.2">
      <c r="B38" s="28" t="s">
        <v>31</v>
      </c>
      <c r="C38" s="25">
        <v>0</v>
      </c>
      <c r="D38" s="25">
        <v>0</v>
      </c>
      <c r="E38" s="12">
        <v>0</v>
      </c>
    </row>
    <row r="39" spans="2:5" x14ac:dyDescent="0.2">
      <c r="B39" s="28" t="s">
        <v>33</v>
      </c>
      <c r="C39" s="25">
        <v>0</v>
      </c>
      <c r="D39" s="25">
        <v>0</v>
      </c>
      <c r="E39" s="12">
        <v>0</v>
      </c>
    </row>
    <row r="40" spans="2:5" x14ac:dyDescent="0.2">
      <c r="B40" s="20" t="s">
        <v>35</v>
      </c>
      <c r="C40" s="6">
        <f>C28+C36</f>
        <v>0</v>
      </c>
      <c r="D40" s="6">
        <f>D28+D36</f>
        <v>10907083.689999999</v>
      </c>
      <c r="E40" s="7">
        <f>E28+E36</f>
        <v>11625615.15</v>
      </c>
    </row>
    <row r="41" spans="2:5" x14ac:dyDescent="0.2">
      <c r="B41" s="1" t="s">
        <v>24</v>
      </c>
    </row>
    <row r="45" spans="2:5" ht="12" x14ac:dyDescent="0.2">
      <c r="B45" s="29" t="s">
        <v>37</v>
      </c>
      <c r="D45" s="16"/>
      <c r="E45" s="29" t="s">
        <v>38</v>
      </c>
    </row>
    <row r="46" spans="2:5" ht="12" x14ac:dyDescent="0.2">
      <c r="B46" s="29" t="s">
        <v>39</v>
      </c>
      <c r="D46" s="16"/>
      <c r="E46" s="29" t="s">
        <v>40</v>
      </c>
    </row>
  </sheetData>
  <mergeCells count="1">
    <mergeCell ref="B2:E2"/>
  </mergeCells>
  <pageMargins left="0.7" right="0.7" top="0.75" bottom="0.75" header="0.3" footer="0.3"/>
  <pageSetup scale="85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msancheza</cp:lastModifiedBy>
  <cp:lastPrinted>2025-01-29T22:09:20Z</cp:lastPrinted>
  <dcterms:created xsi:type="dcterms:W3CDTF">2017-12-20T04:54:53Z</dcterms:created>
  <dcterms:modified xsi:type="dcterms:W3CDTF">2025-01-31T03:43:02Z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