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"/>
    </mc:Choice>
  </mc:AlternateContent>
  <xr:revisionPtr revIDLastSave="0" documentId="8_{88315F9F-0765-4BCD-A892-62F7BF29F564}" xr6:coauthVersionLast="47" xr6:coauthVersionMax="47" xr10:uidLastSave="{00000000-0000-0000-0000-000000000000}"/>
  <bookViews>
    <workbookView xWindow="-110" yWindow="-110" windowWidth="19420" windowHeight="10420" tabRatio="346" xr2:uid="{00000000-000D-0000-FFFF-FFFF00000000}"/>
  </bookViews>
  <sheets>
    <sheet name="CFG" sheetId="5" r:id="rId1"/>
  </sheets>
  <definedNames>
    <definedName name="_xlnm._FilterDatabase" localSheetId="0" hidden="1">CFG!$B$3:$H$40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25" i="5"/>
  <c r="H16" i="5"/>
  <c r="E36" i="5"/>
  <c r="H38" i="5"/>
  <c r="H36" i="5" s="1"/>
  <c r="E6" i="5"/>
  <c r="H13" i="5"/>
  <c r="H6" i="5" s="1"/>
  <c r="D42" i="5"/>
  <c r="F42" i="5"/>
  <c r="G42" i="5"/>
  <c r="E25" i="5"/>
  <c r="E16" i="5"/>
  <c r="E42" i="5" l="1"/>
  <c r="H42" i="5"/>
</calcChain>
</file>

<file path=xl/sharedStrings.xml><?xml version="1.0" encoding="utf-8"?>
<sst xmlns="http://schemas.openxmlformats.org/spreadsheetml/2006/main" count="49" uniqueCount="49">
  <si>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</si>
  <si>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</si>
  <si>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</si>
  <si>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</si>
  <si>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</si>
  <si>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</si>
  <si>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</si>
  <si>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</si>
  <si>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</si>
  <si>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</si>
  <si>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</si>
  <si>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</si>
  <si>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</si>
  <si>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</si>
  <si>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</si>
  <si>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</si>
  <si>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</si>
  <si>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</si>
  <si>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</si>
  <si>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</si>
  <si>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</si>
  <si>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</si>
  <si>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</si>
  <si>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</si>
  <si>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</si>
  <si>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</si>
  <si>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</si>
  <si>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</si>
  <si>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</si>
  <si>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</si>
  <si>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</si>
  <si>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</si>
  <si>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</si>
  <si>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</si>
  <si>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</si>
  <si>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</si>
  <si>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</si>
  <si>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</si>
  <si>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</si>
  <si>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</si>
  <si>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</si>
  <si>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</si>
  <si>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</si>
  <si>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</si>
  <si>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INSTITUTO GUANAJUATENSE PARA PERSONAS CON DISCAPACIDAD
Estado Analítico del Ejercicio del Presupuesto de Egresos
Clasificación Funcional (Finalidad y Función)
Del 1 de Enero 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</si>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</sst>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4" fontId="6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49"/>
  <sheetViews>
    <sheetView showGridLines="0" tabSelected="1" workbookViewId="0">
      <selection activeCell="E47" sqref="E47"/>
    </sheetView>
  </sheetViews>
  <sheetFormatPr baseColWidth="10" defaultColWidth="12" defaultRowHeight="10" x14ac:dyDescent="0.2"/>
  <cols>
    <col min="1" max="1" width="12" style="1"/>
    <col min="2" max="2" width="79" style="1" customWidth="1"/>
    <col min="3" max="8" width="18.33203125" style="1" customWidth="1"/>
    <col min="9" max="16384" width="12" style="1"/>
  </cols>
  <sheetData>
    <row r="1" spans="2:8" ht="50.15" customHeight="1" x14ac:dyDescent="0.2">
      <c r="B1" s="22" t="s">
        <v>44</v>
      </c>
      <c r="C1" s="23"/>
      <c r="D1" s="23"/>
      <c r="E1" s="23"/>
      <c r="F1" s="23"/>
      <c r="G1" s="23"/>
      <c r="H1" s="24"/>
    </row>
    <row r="2" spans="2:8" ht="10.5" x14ac:dyDescent="0.2">
      <c r="B2" s="18"/>
      <c r="C2" s="8"/>
      <c r="D2" s="9"/>
      <c r="E2" s="12" t="s">
        <v>38</v>
      </c>
      <c r="F2" s="9"/>
      <c r="G2" s="10"/>
      <c r="H2" s="25" t="s">
        <v>37</v>
      </c>
    </row>
    <row r="3" spans="2:8" ht="25" customHeight="1" x14ac:dyDescent="0.2">
      <c r="B3" s="16" t="s">
        <v>32</v>
      </c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6"/>
    </row>
    <row r="4" spans="2:8" ht="10.5" x14ac:dyDescent="0.2">
      <c r="B4" s="17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2:8" ht="10.5" x14ac:dyDescent="0.2">
      <c r="B5" s="19"/>
      <c r="C5" s="11"/>
      <c r="D5" s="11"/>
      <c r="E5" s="11"/>
      <c r="F5" s="11"/>
      <c r="G5" s="11"/>
      <c r="H5" s="11"/>
    </row>
    <row r="6" spans="2:8" ht="10.5" x14ac:dyDescent="0.25">
      <c r="B6" s="5" t="s">
        <v>5</v>
      </c>
      <c r="C6" s="6">
        <f t="shared" ref="C6:H6" si="0">SUM(C7:C14)</f>
        <v>693286</v>
      </c>
      <c r="D6" s="6">
        <f t="shared" si="0"/>
        <v>455782.17</v>
      </c>
      <c r="E6" s="6">
        <f t="shared" si="0"/>
        <v>1149068.17</v>
      </c>
      <c r="F6" s="6">
        <f t="shared" si="0"/>
        <v>696981.58</v>
      </c>
      <c r="G6" s="6">
        <f t="shared" si="0"/>
        <v>696981.58</v>
      </c>
      <c r="H6" s="6">
        <f t="shared" si="0"/>
        <v>452086.58999999997</v>
      </c>
    </row>
    <row r="7" spans="2:8" x14ac:dyDescent="0.2">
      <c r="B7" s="21" t="s">
        <v>21</v>
      </c>
      <c r="C7" s="4">
        <v>0</v>
      </c>
      <c r="D7" s="4">
        <v>0</v>
      </c>
      <c r="E7" s="4">
        <f>C7+D7</f>
        <v>0</v>
      </c>
      <c r="F7" s="4">
        <v>0</v>
      </c>
      <c r="G7" s="4">
        <v>0</v>
      </c>
      <c r="H7" s="4">
        <f>E7-F7</f>
        <v>0</v>
      </c>
    </row>
    <row r="8" spans="2:8" x14ac:dyDescent="0.2">
      <c r="B8" s="21" t="s">
        <v>6</v>
      </c>
      <c r="C8" s="4">
        <v>0</v>
      </c>
      <c r="D8" s="4">
        <v>0</v>
      </c>
      <c r="E8" s="4">
        <f t="shared" ref="E8:E14" si="1">C8+D8</f>
        <v>0</v>
      </c>
      <c r="F8" s="4">
        <v>0</v>
      </c>
      <c r="G8" s="4">
        <v>0</v>
      </c>
      <c r="H8" s="4">
        <f t="shared" ref="H8:H14" si="2">E8-F8</f>
        <v>0</v>
      </c>
    </row>
    <row r="9" spans="2:8" x14ac:dyDescent="0.2">
      <c r="B9" s="21" t="s">
        <v>43</v>
      </c>
      <c r="C9" s="4">
        <v>693286</v>
      </c>
      <c r="D9" s="4">
        <v>455782.17</v>
      </c>
      <c r="E9" s="4">
        <f t="shared" si="1"/>
        <v>1149068.17</v>
      </c>
      <c r="F9" s="4">
        <v>696981.58</v>
      </c>
      <c r="G9" s="4">
        <v>696981.58</v>
      </c>
      <c r="H9" s="4">
        <f t="shared" si="2"/>
        <v>452086.58999999997</v>
      </c>
    </row>
    <row r="10" spans="2:8" x14ac:dyDescent="0.2">
      <c r="B10" s="21" t="s">
        <v>0</v>
      </c>
      <c r="C10" s="4">
        <v>0</v>
      </c>
      <c r="D10" s="4">
        <v>0</v>
      </c>
      <c r="E10" s="4">
        <f t="shared" si="1"/>
        <v>0</v>
      </c>
      <c r="F10" s="4">
        <v>0</v>
      </c>
      <c r="G10" s="4">
        <v>0</v>
      </c>
      <c r="H10" s="4">
        <f t="shared" si="2"/>
        <v>0</v>
      </c>
    </row>
    <row r="11" spans="2:8" x14ac:dyDescent="0.2">
      <c r="B11" s="21" t="s">
        <v>12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2:8" x14ac:dyDescent="0.2">
      <c r="B12" s="21" t="s">
        <v>7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2:8" x14ac:dyDescent="0.2">
      <c r="B13" s="21" t="s">
        <v>22</v>
      </c>
      <c r="C13" s="4">
        <v>0</v>
      </c>
      <c r="D13" s="4">
        <v>0</v>
      </c>
      <c r="E13" s="4">
        <f t="shared" si="1"/>
        <v>0</v>
      </c>
      <c r="F13" s="4">
        <v>0</v>
      </c>
      <c r="G13" s="4">
        <v>0</v>
      </c>
      <c r="H13" s="4">
        <f t="shared" si="2"/>
        <v>0</v>
      </c>
    </row>
    <row r="14" spans="2:8" x14ac:dyDescent="0.2">
      <c r="B14" s="21" t="s">
        <v>8</v>
      </c>
      <c r="C14" s="4">
        <v>0</v>
      </c>
      <c r="D14" s="4">
        <v>0</v>
      </c>
      <c r="E14" s="4">
        <f t="shared" si="1"/>
        <v>0</v>
      </c>
      <c r="F14" s="4">
        <v>0</v>
      </c>
      <c r="G14" s="4">
        <v>0</v>
      </c>
      <c r="H14" s="4">
        <f t="shared" si="2"/>
        <v>0</v>
      </c>
    </row>
    <row r="15" spans="2:8" x14ac:dyDescent="0.2">
      <c r="B15" s="21"/>
      <c r="C15" s="4"/>
      <c r="D15" s="4"/>
      <c r="E15" s="4"/>
      <c r="F15" s="4"/>
      <c r="G15" s="4"/>
      <c r="H15" s="4"/>
    </row>
    <row r="16" spans="2:8" ht="10.5" x14ac:dyDescent="0.25">
      <c r="B16" s="5" t="s">
        <v>9</v>
      </c>
      <c r="C16" s="6">
        <f t="shared" ref="C16:H16" si="3">SUM(C17:C23)</f>
        <v>74025221.789999992</v>
      </c>
      <c r="D16" s="6">
        <f t="shared" si="3"/>
        <v>15797575.43</v>
      </c>
      <c r="E16" s="6">
        <f t="shared" si="3"/>
        <v>89822797.219999999</v>
      </c>
      <c r="F16" s="6">
        <f t="shared" si="3"/>
        <v>49225763.510000005</v>
      </c>
      <c r="G16" s="6">
        <f t="shared" si="3"/>
        <v>49225763.510000005</v>
      </c>
      <c r="H16" s="6">
        <f t="shared" si="3"/>
        <v>40597033.710000001</v>
      </c>
    </row>
    <row r="17" spans="2:8" x14ac:dyDescent="0.2">
      <c r="B17" s="21" t="s">
        <v>23</v>
      </c>
      <c r="C17" s="4">
        <v>0</v>
      </c>
      <c r="D17" s="4">
        <v>0</v>
      </c>
      <c r="E17" s="4">
        <f>C17+D17</f>
        <v>0</v>
      </c>
      <c r="F17" s="4">
        <v>0</v>
      </c>
      <c r="G17" s="4">
        <v>0</v>
      </c>
      <c r="H17" s="4">
        <f t="shared" ref="H17:H23" si="4">E17-F17</f>
        <v>0</v>
      </c>
    </row>
    <row r="18" spans="2:8" x14ac:dyDescent="0.2">
      <c r="B18" s="21" t="s">
        <v>15</v>
      </c>
      <c r="C18" s="4">
        <v>0</v>
      </c>
      <c r="D18" s="4">
        <v>0</v>
      </c>
      <c r="E18" s="4">
        <f t="shared" ref="E18:E23" si="5">C18+D18</f>
        <v>0</v>
      </c>
      <c r="F18" s="4">
        <v>0</v>
      </c>
      <c r="G18" s="4">
        <v>0</v>
      </c>
      <c r="H18" s="4">
        <f t="shared" si="4"/>
        <v>0</v>
      </c>
    </row>
    <row r="19" spans="2:8" x14ac:dyDescent="0.2">
      <c r="B19" s="21" t="s">
        <v>10</v>
      </c>
      <c r="C19" s="4">
        <v>15000000</v>
      </c>
      <c r="D19" s="4">
        <v>2944344.77</v>
      </c>
      <c r="E19" s="4">
        <f t="shared" si="5"/>
        <v>17944344.77</v>
      </c>
      <c r="F19" s="4">
        <v>9565769.8399999999</v>
      </c>
      <c r="G19" s="4">
        <v>9565769.8399999999</v>
      </c>
      <c r="H19" s="4">
        <f t="shared" si="4"/>
        <v>8378574.9299999997</v>
      </c>
    </row>
    <row r="20" spans="2:8" x14ac:dyDescent="0.2">
      <c r="B20" s="21" t="s">
        <v>24</v>
      </c>
      <c r="C20" s="4">
        <v>0</v>
      </c>
      <c r="D20" s="4">
        <v>0</v>
      </c>
      <c r="E20" s="4">
        <f t="shared" si="5"/>
        <v>0</v>
      </c>
      <c r="F20" s="4">
        <v>0</v>
      </c>
      <c r="G20" s="4">
        <v>0</v>
      </c>
      <c r="H20" s="4">
        <f t="shared" si="4"/>
        <v>0</v>
      </c>
    </row>
    <row r="21" spans="2:8" x14ac:dyDescent="0.2">
      <c r="B21" s="21" t="s">
        <v>25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2:8" x14ac:dyDescent="0.2">
      <c r="B22" s="21" t="s">
        <v>26</v>
      </c>
      <c r="C22" s="4">
        <v>59025221.789999999</v>
      </c>
      <c r="D22" s="4">
        <v>12853230.66</v>
      </c>
      <c r="E22" s="4">
        <f t="shared" si="5"/>
        <v>71878452.450000003</v>
      </c>
      <c r="F22" s="4">
        <v>39659993.670000002</v>
      </c>
      <c r="G22" s="4">
        <v>39659993.670000002</v>
      </c>
      <c r="H22" s="4">
        <f t="shared" si="4"/>
        <v>32218458.780000001</v>
      </c>
    </row>
    <row r="23" spans="2:8" x14ac:dyDescent="0.2">
      <c r="B23" s="21" t="s">
        <v>1</v>
      </c>
      <c r="C23" s="4">
        <v>0</v>
      </c>
      <c r="D23" s="4">
        <v>0</v>
      </c>
      <c r="E23" s="4">
        <f t="shared" si="5"/>
        <v>0</v>
      </c>
      <c r="F23" s="4">
        <v>0</v>
      </c>
      <c r="G23" s="4">
        <v>0</v>
      </c>
      <c r="H23" s="4">
        <f t="shared" si="4"/>
        <v>0</v>
      </c>
    </row>
    <row r="24" spans="2:8" x14ac:dyDescent="0.2">
      <c r="B24" s="21"/>
      <c r="C24" s="4"/>
      <c r="D24" s="4"/>
      <c r="E24" s="4"/>
      <c r="F24" s="4"/>
      <c r="G24" s="4"/>
      <c r="H24" s="4"/>
    </row>
    <row r="25" spans="2:8" ht="10.5" x14ac:dyDescent="0.25">
      <c r="B25" s="5" t="s">
        <v>27</v>
      </c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2:8" x14ac:dyDescent="0.2">
      <c r="B26" s="21" t="s">
        <v>16</v>
      </c>
      <c r="C26" s="4">
        <v>0</v>
      </c>
      <c r="D26" s="4">
        <v>0</v>
      </c>
      <c r="E26" s="4">
        <f>C26+D26</f>
        <v>0</v>
      </c>
      <c r="F26" s="4">
        <v>0</v>
      </c>
      <c r="G26" s="4">
        <v>0</v>
      </c>
      <c r="H26" s="4">
        <f t="shared" ref="H26:H34" si="7">E26-F26</f>
        <v>0</v>
      </c>
    </row>
    <row r="27" spans="2:8" x14ac:dyDescent="0.2">
      <c r="B27" s="21" t="s">
        <v>13</v>
      </c>
      <c r="C27" s="4">
        <v>0</v>
      </c>
      <c r="D27" s="4">
        <v>0</v>
      </c>
      <c r="E27" s="4">
        <f t="shared" ref="E27:E34" si="8">C27+D27</f>
        <v>0</v>
      </c>
      <c r="F27" s="4">
        <v>0</v>
      </c>
      <c r="G27" s="4">
        <v>0</v>
      </c>
      <c r="H27" s="4">
        <f t="shared" si="7"/>
        <v>0</v>
      </c>
    </row>
    <row r="28" spans="2:8" x14ac:dyDescent="0.2">
      <c r="B28" s="21" t="s">
        <v>17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2:8" x14ac:dyDescent="0.2">
      <c r="B29" s="21" t="s">
        <v>28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2:8" x14ac:dyDescent="0.2">
      <c r="B30" s="21" t="s">
        <v>11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2:8" x14ac:dyDescent="0.2">
      <c r="B31" s="21" t="s">
        <v>2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2:8" x14ac:dyDescent="0.2">
      <c r="B32" s="21" t="s">
        <v>3</v>
      </c>
      <c r="C32" s="4">
        <v>0</v>
      </c>
      <c r="D32" s="4">
        <v>0</v>
      </c>
      <c r="E32" s="4">
        <f t="shared" si="8"/>
        <v>0</v>
      </c>
      <c r="F32" s="4">
        <v>0</v>
      </c>
      <c r="G32" s="4">
        <v>0</v>
      </c>
      <c r="H32" s="4">
        <f t="shared" si="7"/>
        <v>0</v>
      </c>
    </row>
    <row r="33" spans="2:8" x14ac:dyDescent="0.2">
      <c r="B33" s="21" t="s">
        <v>29</v>
      </c>
      <c r="C33" s="4">
        <v>0</v>
      </c>
      <c r="D33" s="4">
        <v>0</v>
      </c>
      <c r="E33" s="4">
        <f t="shared" si="8"/>
        <v>0</v>
      </c>
      <c r="F33" s="4">
        <v>0</v>
      </c>
      <c r="G33" s="4">
        <v>0</v>
      </c>
      <c r="H33" s="4">
        <f t="shared" si="7"/>
        <v>0</v>
      </c>
    </row>
    <row r="34" spans="2:8" x14ac:dyDescent="0.2">
      <c r="B34" s="21" t="s">
        <v>18</v>
      </c>
      <c r="C34" s="4">
        <v>0</v>
      </c>
      <c r="D34" s="4">
        <v>0</v>
      </c>
      <c r="E34" s="4">
        <f t="shared" si="8"/>
        <v>0</v>
      </c>
      <c r="F34" s="4">
        <v>0</v>
      </c>
      <c r="G34" s="4">
        <v>0</v>
      </c>
      <c r="H34" s="4">
        <f t="shared" si="7"/>
        <v>0</v>
      </c>
    </row>
    <row r="35" spans="2:8" x14ac:dyDescent="0.2">
      <c r="B35" s="21"/>
      <c r="C35" s="4"/>
      <c r="D35" s="4"/>
      <c r="E35" s="4"/>
      <c r="F35" s="4"/>
      <c r="G35" s="4"/>
      <c r="H35" s="4"/>
    </row>
    <row r="36" spans="2:8" ht="10.5" x14ac:dyDescent="0.25">
      <c r="B36" s="5" t="s">
        <v>19</v>
      </c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2:8" x14ac:dyDescent="0.2">
      <c r="B37" s="21" t="s">
        <v>30</v>
      </c>
      <c r="C37" s="4">
        <v>0</v>
      </c>
      <c r="D37" s="4">
        <v>0</v>
      </c>
      <c r="E37" s="4">
        <f>C37+D37</f>
        <v>0</v>
      </c>
      <c r="F37" s="4">
        <v>0</v>
      </c>
      <c r="G37" s="4">
        <v>0</v>
      </c>
      <c r="H37" s="4">
        <f t="shared" ref="H37:H40" si="10">E37-F37</f>
        <v>0</v>
      </c>
    </row>
    <row r="38" spans="2:8" ht="11.25" customHeight="1" x14ac:dyDescent="0.2">
      <c r="B38" s="21" t="s">
        <v>14</v>
      </c>
      <c r="C38" s="4">
        <v>0</v>
      </c>
      <c r="D38" s="4">
        <v>0</v>
      </c>
      <c r="E38" s="4">
        <f t="shared" ref="E38:E40" si="11">C38+D38</f>
        <v>0</v>
      </c>
      <c r="F38" s="4">
        <v>0</v>
      </c>
      <c r="G38" s="4">
        <v>0</v>
      </c>
      <c r="H38" s="4">
        <f t="shared" si="10"/>
        <v>0</v>
      </c>
    </row>
    <row r="39" spans="2:8" x14ac:dyDescent="0.2">
      <c r="B39" s="21" t="s">
        <v>20</v>
      </c>
      <c r="C39" s="4">
        <v>0</v>
      </c>
      <c r="D39" s="4">
        <v>0</v>
      </c>
      <c r="E39" s="4">
        <f t="shared" si="11"/>
        <v>0</v>
      </c>
      <c r="F39" s="4">
        <v>0</v>
      </c>
      <c r="G39" s="4">
        <v>0</v>
      </c>
      <c r="H39" s="4">
        <f t="shared" si="10"/>
        <v>0</v>
      </c>
    </row>
    <row r="40" spans="2:8" x14ac:dyDescent="0.2">
      <c r="B40" s="21" t="s">
        <v>4</v>
      </c>
      <c r="C40" s="4">
        <v>0</v>
      </c>
      <c r="D40" s="4">
        <v>0</v>
      </c>
      <c r="E40" s="4">
        <f t="shared" si="11"/>
        <v>0</v>
      </c>
      <c r="F40" s="4">
        <v>0</v>
      </c>
      <c r="G40" s="4">
        <v>0</v>
      </c>
      <c r="H40" s="4">
        <f t="shared" si="10"/>
        <v>0</v>
      </c>
    </row>
    <row r="41" spans="2:8" x14ac:dyDescent="0.2">
      <c r="B41" s="21"/>
      <c r="C41" s="4"/>
      <c r="D41" s="4"/>
      <c r="E41" s="4"/>
      <c r="F41" s="4"/>
      <c r="G41" s="4"/>
      <c r="H41" s="4"/>
    </row>
    <row r="42" spans="2:8" ht="10.5" x14ac:dyDescent="0.25">
      <c r="B42" s="20" t="s">
        <v>31</v>
      </c>
      <c r="C42" s="7">
        <f t="shared" ref="C42:H42" si="12">SUM(C36+C25+C16+C6)</f>
        <v>74718507.789999992</v>
      </c>
      <c r="D42" s="7">
        <f t="shared" si="12"/>
        <v>16253357.6</v>
      </c>
      <c r="E42" s="7">
        <f t="shared" si="12"/>
        <v>90971865.390000001</v>
      </c>
      <c r="F42" s="7">
        <f t="shared" si="12"/>
        <v>49922745.090000004</v>
      </c>
      <c r="G42" s="7">
        <f t="shared" si="12"/>
        <v>49922745.090000004</v>
      </c>
      <c r="H42" s="7">
        <f t="shared" si="12"/>
        <v>41049120.300000004</v>
      </c>
    </row>
    <row r="44" spans="2:8" x14ac:dyDescent="0.2">
      <c r="B44" s="1" t="s">
        <v>42</v>
      </c>
    </row>
    <row r="48" spans="2:8" ht="11.5" x14ac:dyDescent="0.25">
      <c r="B48" s="13" t="s">
        <v>45</v>
      </c>
      <c r="G48" s="14" t="s">
        <v>46</v>
      </c>
    </row>
    <row r="49" spans="2:7" ht="11.5" x14ac:dyDescent="0.25">
      <c r="B49" s="15" t="s">
        <v>47</v>
      </c>
      <c r="G49" s="14" t="s">
        <v>48</v>
      </c>
    </row>
  </sheetData>
  <sheetProtection formatCells="0" formatColumns="0" formatRows="0" autoFilter="0"/>
  <mergeCells count="2">
    <mergeCell ref="H2:H3"/>
    <mergeCell ref="B1:H1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4294967294" verticalDpi="4294967294" r:id="rId1"/>
  <ignoredErrors>
    <ignoredError sqref="C6:H4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Nancy</cp:lastModifiedBy>
  <cp:lastPrinted>2024-10-30T15:23:21Z</cp:lastPrinted>
  <dcterms:created xsi:type="dcterms:W3CDTF">2014-02-10T03:37:14Z</dcterms:created>
  <dcterms:modified xsi:type="dcterms:W3CDTF">2024-11-08T19:48:44Z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