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I37" i="1" s="1"/>
  <c r="F36" i="1"/>
  <c r="I36" i="1" s="1"/>
  <c r="F35" i="1"/>
  <c r="F33" i="1" s="1"/>
  <c r="F34" i="1"/>
  <c r="I34" i="1" s="1"/>
  <c r="H33" i="1"/>
  <c r="H38" i="1" s="1"/>
  <c r="G33" i="1"/>
  <c r="G38" i="1" s="1"/>
  <c r="E33" i="1"/>
  <c r="E38" i="1" s="1"/>
  <c r="D33" i="1"/>
  <c r="D38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F23" i="1" s="1"/>
  <c r="F24" i="1"/>
  <c r="I24" i="1" s="1"/>
  <c r="H23" i="1"/>
  <c r="G23" i="1"/>
  <c r="E23" i="1"/>
  <c r="D23" i="1"/>
  <c r="F22" i="1"/>
  <c r="I22" i="1" s="1"/>
  <c r="F21" i="1"/>
  <c r="I21" i="1" s="1"/>
  <c r="F20" i="1"/>
  <c r="I20" i="1" s="1"/>
  <c r="F19" i="1"/>
  <c r="I19" i="1" s="1"/>
  <c r="F18" i="1"/>
  <c r="I18" i="1" s="1"/>
  <c r="F17" i="1"/>
  <c r="F15" i="1" s="1"/>
  <c r="F16" i="1"/>
  <c r="I16" i="1" s="1"/>
  <c r="H15" i="1"/>
  <c r="G15" i="1"/>
  <c r="E15" i="1"/>
  <c r="D15" i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I6" i="1" s="1"/>
  <c r="H6" i="1"/>
  <c r="G6" i="1"/>
  <c r="E6" i="1"/>
  <c r="D6" i="1"/>
  <c r="F38" i="1" l="1"/>
  <c r="I15" i="1"/>
  <c r="I23" i="1"/>
  <c r="F6" i="1"/>
  <c r="I17" i="1"/>
  <c r="I25" i="1"/>
  <c r="I35" i="1"/>
  <c r="I33" i="1" s="1"/>
  <c r="I38" i="1" s="1"/>
</calcChain>
</file>

<file path=xl/sharedStrings.xml><?xml version="1.0" encoding="utf-8"?>
<sst xmlns="http://schemas.openxmlformats.org/spreadsheetml/2006/main" count="45" uniqueCount="45">
  <si>
    <t>INSTITUTO GUANAJUATENSE PARA PERSONAS CON DISCAPACIDAD
Estado Analítico del Ejercicio del Presupuesto de Egresos
Clasificación Funcional (Finalidad y Función)
Del 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</si>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</sst>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3" fontId="2" fillId="0" borderId="13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3" fontId="3" fillId="0" borderId="13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3" fontId="2" fillId="0" borderId="9" xfId="0" applyNumberFormat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showGridLines="0" tabSelected="1" workbookViewId="0">
      <selection activeCell="E8" sqref="E8"/>
    </sheetView>
  </sheetViews>
  <sheetFormatPr baseColWidth="10" defaultRowHeight="11.25" x14ac:dyDescent="0.2"/>
  <cols>
    <col min="1" max="1" width="11.42578125" style="11"/>
    <col min="2" max="2" width="1.140625" style="11" customWidth="1"/>
    <col min="3" max="3" width="43.140625" style="11" customWidth="1"/>
    <col min="4" max="9" width="15.7109375" style="11" customWidth="1"/>
    <col min="10" max="16384" width="11.42578125" style="11"/>
  </cols>
  <sheetData>
    <row r="1" spans="2:9" ht="20.25" customHeight="1" x14ac:dyDescent="0.2"/>
    <row r="2" spans="2:9" ht="50.1" customHeight="1" x14ac:dyDescent="0.2">
      <c r="B2" s="14" t="s">
        <v>0</v>
      </c>
      <c r="C2" s="15"/>
      <c r="D2" s="15"/>
      <c r="E2" s="15"/>
      <c r="F2" s="15"/>
      <c r="G2" s="15"/>
      <c r="H2" s="15"/>
      <c r="I2" s="16"/>
    </row>
    <row r="3" spans="2:9" x14ac:dyDescent="0.2">
      <c r="B3" s="17" t="s">
        <v>1</v>
      </c>
      <c r="C3" s="18"/>
      <c r="D3" s="14" t="s">
        <v>2</v>
      </c>
      <c r="E3" s="15"/>
      <c r="F3" s="15"/>
      <c r="G3" s="15"/>
      <c r="H3" s="16"/>
      <c r="I3" s="23" t="s">
        <v>3</v>
      </c>
    </row>
    <row r="4" spans="2:9" ht="24.95" customHeight="1" x14ac:dyDescent="0.2">
      <c r="B4" s="19"/>
      <c r="C4" s="20"/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24"/>
    </row>
    <row r="5" spans="2:9" x14ac:dyDescent="0.2">
      <c r="B5" s="21"/>
      <c r="C5" s="22"/>
      <c r="D5" s="13">
        <v>1</v>
      </c>
      <c r="E5" s="13">
        <v>2</v>
      </c>
      <c r="F5" s="13" t="s">
        <v>9</v>
      </c>
      <c r="G5" s="13">
        <v>4</v>
      </c>
      <c r="H5" s="13">
        <v>5</v>
      </c>
      <c r="I5" s="13" t="s">
        <v>10</v>
      </c>
    </row>
    <row r="6" spans="2:9" x14ac:dyDescent="0.2">
      <c r="B6" s="1" t="s">
        <v>11</v>
      </c>
      <c r="C6" s="2"/>
      <c r="D6" s="3">
        <f t="shared" ref="D6:I6" si="0">SUM(D7:D14)</f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2:9" x14ac:dyDescent="0.2">
      <c r="B7" s="4"/>
      <c r="C7" s="5" t="s">
        <v>12</v>
      </c>
      <c r="D7" s="6">
        <v>0</v>
      </c>
      <c r="E7" s="6">
        <v>0</v>
      </c>
      <c r="F7" s="6">
        <f>D7+E7</f>
        <v>0</v>
      </c>
      <c r="G7" s="6">
        <v>0</v>
      </c>
      <c r="H7" s="6">
        <v>0</v>
      </c>
      <c r="I7" s="6">
        <f>F7-G7</f>
        <v>0</v>
      </c>
    </row>
    <row r="8" spans="2:9" x14ac:dyDescent="0.2">
      <c r="B8" s="4"/>
      <c r="C8" s="5" t="s">
        <v>13</v>
      </c>
      <c r="D8" s="6">
        <v>0</v>
      </c>
      <c r="E8" s="6">
        <v>0</v>
      </c>
      <c r="F8" s="6">
        <f t="shared" ref="F8:F14" si="1">D8+E8</f>
        <v>0</v>
      </c>
      <c r="G8" s="6">
        <v>0</v>
      </c>
      <c r="H8" s="6">
        <v>0</v>
      </c>
      <c r="I8" s="6">
        <f t="shared" ref="I8:I14" si="2">F8-G8</f>
        <v>0</v>
      </c>
    </row>
    <row r="9" spans="2:9" x14ac:dyDescent="0.2">
      <c r="B9" s="4"/>
      <c r="C9" s="5" t="s">
        <v>14</v>
      </c>
      <c r="D9" s="6">
        <v>0</v>
      </c>
      <c r="E9" s="6">
        <v>0</v>
      </c>
      <c r="F9" s="6">
        <f t="shared" si="1"/>
        <v>0</v>
      </c>
      <c r="G9" s="6">
        <v>0</v>
      </c>
      <c r="H9" s="6">
        <v>0</v>
      </c>
      <c r="I9" s="6">
        <f t="shared" si="2"/>
        <v>0</v>
      </c>
    </row>
    <row r="10" spans="2:9" x14ac:dyDescent="0.2">
      <c r="B10" s="4"/>
      <c r="C10" s="5" t="s">
        <v>15</v>
      </c>
      <c r="D10" s="6">
        <v>0</v>
      </c>
      <c r="E10" s="6">
        <v>0</v>
      </c>
      <c r="F10" s="6">
        <f t="shared" si="1"/>
        <v>0</v>
      </c>
      <c r="G10" s="6">
        <v>0</v>
      </c>
      <c r="H10" s="6">
        <v>0</v>
      </c>
      <c r="I10" s="6">
        <f t="shared" si="2"/>
        <v>0</v>
      </c>
    </row>
    <row r="11" spans="2:9" x14ac:dyDescent="0.2">
      <c r="B11" s="4"/>
      <c r="C11" s="5" t="s">
        <v>16</v>
      </c>
      <c r="D11" s="6">
        <v>0</v>
      </c>
      <c r="E11" s="6">
        <v>0</v>
      </c>
      <c r="F11" s="6">
        <f t="shared" si="1"/>
        <v>0</v>
      </c>
      <c r="G11" s="6">
        <v>0</v>
      </c>
      <c r="H11" s="6">
        <v>0</v>
      </c>
      <c r="I11" s="6">
        <f t="shared" si="2"/>
        <v>0</v>
      </c>
    </row>
    <row r="12" spans="2:9" x14ac:dyDescent="0.2">
      <c r="B12" s="4"/>
      <c r="C12" s="5" t="s">
        <v>17</v>
      </c>
      <c r="D12" s="6">
        <v>0</v>
      </c>
      <c r="E12" s="6">
        <v>0</v>
      </c>
      <c r="F12" s="6">
        <f t="shared" si="1"/>
        <v>0</v>
      </c>
      <c r="G12" s="6">
        <v>0</v>
      </c>
      <c r="H12" s="6">
        <v>0</v>
      </c>
      <c r="I12" s="6">
        <f t="shared" si="2"/>
        <v>0</v>
      </c>
    </row>
    <row r="13" spans="2:9" x14ac:dyDescent="0.2">
      <c r="B13" s="4"/>
      <c r="C13" s="5" t="s">
        <v>18</v>
      </c>
      <c r="D13" s="6">
        <v>0</v>
      </c>
      <c r="E13" s="6">
        <v>0</v>
      </c>
      <c r="F13" s="6">
        <f t="shared" si="1"/>
        <v>0</v>
      </c>
      <c r="G13" s="6">
        <v>0</v>
      </c>
      <c r="H13" s="6">
        <v>0</v>
      </c>
      <c r="I13" s="6">
        <f t="shared" si="2"/>
        <v>0</v>
      </c>
    </row>
    <row r="14" spans="2:9" x14ac:dyDescent="0.2">
      <c r="B14" s="4"/>
      <c r="C14" s="5" t="s">
        <v>19</v>
      </c>
      <c r="D14" s="6">
        <v>0</v>
      </c>
      <c r="E14" s="6">
        <v>0</v>
      </c>
      <c r="F14" s="6">
        <f t="shared" si="1"/>
        <v>0</v>
      </c>
      <c r="G14" s="6">
        <v>0</v>
      </c>
      <c r="H14" s="6">
        <v>0</v>
      </c>
      <c r="I14" s="6">
        <f t="shared" si="2"/>
        <v>0</v>
      </c>
    </row>
    <row r="15" spans="2:9" x14ac:dyDescent="0.2">
      <c r="B15" s="1" t="s">
        <v>20</v>
      </c>
      <c r="C15" s="7"/>
      <c r="D15" s="3">
        <f t="shared" ref="D15:I15" si="3">SUM(D16:D22)</f>
        <v>93884357.900000006</v>
      </c>
      <c r="E15" s="3">
        <f t="shared" si="3"/>
        <v>7367764.0199999996</v>
      </c>
      <c r="F15" s="3">
        <f t="shared" si="3"/>
        <v>101252121.92</v>
      </c>
      <c r="G15" s="3">
        <f t="shared" si="3"/>
        <v>86030607.549999997</v>
      </c>
      <c r="H15" s="3">
        <f t="shared" si="3"/>
        <v>84183838.229999989</v>
      </c>
      <c r="I15" s="3">
        <f t="shared" si="3"/>
        <v>15221514.370000005</v>
      </c>
    </row>
    <row r="16" spans="2:9" x14ac:dyDescent="0.2">
      <c r="B16" s="4"/>
      <c r="C16" s="5" t="s">
        <v>21</v>
      </c>
      <c r="D16" s="6">
        <v>0</v>
      </c>
      <c r="E16" s="6">
        <v>0</v>
      </c>
      <c r="F16" s="6">
        <f>D16+E16</f>
        <v>0</v>
      </c>
      <c r="G16" s="6">
        <v>0</v>
      </c>
      <c r="H16" s="6">
        <v>0</v>
      </c>
      <c r="I16" s="6">
        <f t="shared" ref="I16:I22" si="4">F16-G16</f>
        <v>0</v>
      </c>
    </row>
    <row r="17" spans="2:9" x14ac:dyDescent="0.2">
      <c r="B17" s="4"/>
      <c r="C17" s="5" t="s">
        <v>22</v>
      </c>
      <c r="D17" s="6">
        <v>0</v>
      </c>
      <c r="E17" s="6">
        <v>0</v>
      </c>
      <c r="F17" s="6">
        <f t="shared" ref="F17:F22" si="5">D17+E17</f>
        <v>0</v>
      </c>
      <c r="G17" s="6">
        <v>0</v>
      </c>
      <c r="H17" s="6">
        <v>0</v>
      </c>
      <c r="I17" s="6">
        <f t="shared" si="4"/>
        <v>0</v>
      </c>
    </row>
    <row r="18" spans="2:9" x14ac:dyDescent="0.2">
      <c r="B18" s="4"/>
      <c r="C18" s="5" t="s">
        <v>23</v>
      </c>
      <c r="D18" s="6">
        <v>21455000</v>
      </c>
      <c r="E18" s="6">
        <v>3353921.72</v>
      </c>
      <c r="F18" s="6">
        <f t="shared" si="5"/>
        <v>24808921.719999999</v>
      </c>
      <c r="G18" s="6">
        <v>21470027.039999999</v>
      </c>
      <c r="H18" s="6">
        <v>21470027.039999999</v>
      </c>
      <c r="I18" s="6">
        <f t="shared" si="4"/>
        <v>3338894.6799999997</v>
      </c>
    </row>
    <row r="19" spans="2:9" x14ac:dyDescent="0.2">
      <c r="B19" s="4"/>
      <c r="C19" s="5" t="s">
        <v>24</v>
      </c>
      <c r="D19" s="6">
        <v>0</v>
      </c>
      <c r="E19" s="6">
        <v>0</v>
      </c>
      <c r="F19" s="6">
        <f t="shared" si="5"/>
        <v>0</v>
      </c>
      <c r="G19" s="6">
        <v>0</v>
      </c>
      <c r="H19" s="6">
        <v>0</v>
      </c>
      <c r="I19" s="6">
        <f t="shared" si="4"/>
        <v>0</v>
      </c>
    </row>
    <row r="20" spans="2:9" x14ac:dyDescent="0.2">
      <c r="B20" s="4"/>
      <c r="C20" s="5" t="s">
        <v>25</v>
      </c>
      <c r="D20" s="6">
        <v>0</v>
      </c>
      <c r="E20" s="6">
        <v>0</v>
      </c>
      <c r="F20" s="6">
        <f t="shared" si="5"/>
        <v>0</v>
      </c>
      <c r="G20" s="6">
        <v>0</v>
      </c>
      <c r="H20" s="6">
        <v>0</v>
      </c>
      <c r="I20" s="6">
        <f t="shared" si="4"/>
        <v>0</v>
      </c>
    </row>
    <row r="21" spans="2:9" x14ac:dyDescent="0.2">
      <c r="B21" s="4"/>
      <c r="C21" s="5" t="s">
        <v>26</v>
      </c>
      <c r="D21" s="6">
        <v>72429357.900000006</v>
      </c>
      <c r="E21" s="6">
        <v>4013842.3</v>
      </c>
      <c r="F21" s="6">
        <f t="shared" si="5"/>
        <v>76443200.200000003</v>
      </c>
      <c r="G21" s="6">
        <v>64560580.509999998</v>
      </c>
      <c r="H21" s="6">
        <v>62713811.189999998</v>
      </c>
      <c r="I21" s="6">
        <f t="shared" si="4"/>
        <v>11882619.690000005</v>
      </c>
    </row>
    <row r="22" spans="2:9" x14ac:dyDescent="0.2">
      <c r="B22" s="4"/>
      <c r="C22" s="5" t="s">
        <v>27</v>
      </c>
      <c r="D22" s="6">
        <v>0</v>
      </c>
      <c r="E22" s="6">
        <v>0</v>
      </c>
      <c r="F22" s="6">
        <f t="shared" si="5"/>
        <v>0</v>
      </c>
      <c r="G22" s="6">
        <v>0</v>
      </c>
      <c r="H22" s="6">
        <v>0</v>
      </c>
      <c r="I22" s="6">
        <f t="shared" si="4"/>
        <v>0</v>
      </c>
    </row>
    <row r="23" spans="2:9" x14ac:dyDescent="0.2">
      <c r="B23" s="1" t="s">
        <v>28</v>
      </c>
      <c r="C23" s="7"/>
      <c r="D23" s="3">
        <f t="shared" ref="D23:I23" si="6">SUM(D24:D32)</f>
        <v>0</v>
      </c>
      <c r="E23" s="3">
        <f t="shared" si="6"/>
        <v>0</v>
      </c>
      <c r="F23" s="3">
        <f t="shared" si="6"/>
        <v>0</v>
      </c>
      <c r="G23" s="3">
        <f t="shared" si="6"/>
        <v>0</v>
      </c>
      <c r="H23" s="3">
        <f t="shared" si="6"/>
        <v>0</v>
      </c>
      <c r="I23" s="3">
        <f t="shared" si="6"/>
        <v>0</v>
      </c>
    </row>
    <row r="24" spans="2:9" x14ac:dyDescent="0.2">
      <c r="B24" s="4"/>
      <c r="C24" s="5" t="s">
        <v>29</v>
      </c>
      <c r="D24" s="6">
        <v>0</v>
      </c>
      <c r="E24" s="6">
        <v>0</v>
      </c>
      <c r="F24" s="6">
        <f>D24+E24</f>
        <v>0</v>
      </c>
      <c r="G24" s="6">
        <v>0</v>
      </c>
      <c r="H24" s="6">
        <v>0</v>
      </c>
      <c r="I24" s="6">
        <f t="shared" ref="I24:I32" si="7">F24-G24</f>
        <v>0</v>
      </c>
    </row>
    <row r="25" spans="2:9" x14ac:dyDescent="0.2">
      <c r="B25" s="4"/>
      <c r="C25" s="5" t="s">
        <v>30</v>
      </c>
      <c r="D25" s="6">
        <v>0</v>
      </c>
      <c r="E25" s="6">
        <v>0</v>
      </c>
      <c r="F25" s="6">
        <f t="shared" ref="F25:F32" si="8">D25+E25</f>
        <v>0</v>
      </c>
      <c r="G25" s="6">
        <v>0</v>
      </c>
      <c r="H25" s="6">
        <v>0</v>
      </c>
      <c r="I25" s="6">
        <f t="shared" si="7"/>
        <v>0</v>
      </c>
    </row>
    <row r="26" spans="2:9" x14ac:dyDescent="0.2">
      <c r="B26" s="4"/>
      <c r="C26" s="5" t="s">
        <v>31</v>
      </c>
      <c r="D26" s="6">
        <v>0</v>
      </c>
      <c r="E26" s="6">
        <v>0</v>
      </c>
      <c r="F26" s="6">
        <f t="shared" si="8"/>
        <v>0</v>
      </c>
      <c r="G26" s="6">
        <v>0</v>
      </c>
      <c r="H26" s="6">
        <v>0</v>
      </c>
      <c r="I26" s="6">
        <f t="shared" si="7"/>
        <v>0</v>
      </c>
    </row>
    <row r="27" spans="2:9" x14ac:dyDescent="0.2">
      <c r="B27" s="4"/>
      <c r="C27" s="5" t="s">
        <v>32</v>
      </c>
      <c r="D27" s="6">
        <v>0</v>
      </c>
      <c r="E27" s="6">
        <v>0</v>
      </c>
      <c r="F27" s="6">
        <f t="shared" si="8"/>
        <v>0</v>
      </c>
      <c r="G27" s="6">
        <v>0</v>
      </c>
      <c r="H27" s="6">
        <v>0</v>
      </c>
      <c r="I27" s="6">
        <f t="shared" si="7"/>
        <v>0</v>
      </c>
    </row>
    <row r="28" spans="2:9" x14ac:dyDescent="0.2">
      <c r="B28" s="4"/>
      <c r="C28" s="5" t="s">
        <v>33</v>
      </c>
      <c r="D28" s="6">
        <v>0</v>
      </c>
      <c r="E28" s="6">
        <v>0</v>
      </c>
      <c r="F28" s="6">
        <f t="shared" si="8"/>
        <v>0</v>
      </c>
      <c r="G28" s="6">
        <v>0</v>
      </c>
      <c r="H28" s="6">
        <v>0</v>
      </c>
      <c r="I28" s="6">
        <f t="shared" si="7"/>
        <v>0</v>
      </c>
    </row>
    <row r="29" spans="2:9" x14ac:dyDescent="0.2">
      <c r="B29" s="4"/>
      <c r="C29" s="5" t="s">
        <v>34</v>
      </c>
      <c r="D29" s="6">
        <v>0</v>
      </c>
      <c r="E29" s="6">
        <v>0</v>
      </c>
      <c r="F29" s="6">
        <f t="shared" si="8"/>
        <v>0</v>
      </c>
      <c r="G29" s="6">
        <v>0</v>
      </c>
      <c r="H29" s="6">
        <v>0</v>
      </c>
      <c r="I29" s="6">
        <f t="shared" si="7"/>
        <v>0</v>
      </c>
    </row>
    <row r="30" spans="2:9" x14ac:dyDescent="0.2">
      <c r="B30" s="4"/>
      <c r="C30" s="5" t="s">
        <v>35</v>
      </c>
      <c r="D30" s="6">
        <v>0</v>
      </c>
      <c r="E30" s="6">
        <v>0</v>
      </c>
      <c r="F30" s="6">
        <f t="shared" si="8"/>
        <v>0</v>
      </c>
      <c r="G30" s="6">
        <v>0</v>
      </c>
      <c r="H30" s="6">
        <v>0</v>
      </c>
      <c r="I30" s="6">
        <f t="shared" si="7"/>
        <v>0</v>
      </c>
    </row>
    <row r="31" spans="2:9" x14ac:dyDescent="0.2">
      <c r="B31" s="4"/>
      <c r="C31" s="5" t="s">
        <v>36</v>
      </c>
      <c r="D31" s="6">
        <v>0</v>
      </c>
      <c r="E31" s="6">
        <v>0</v>
      </c>
      <c r="F31" s="6">
        <f t="shared" si="8"/>
        <v>0</v>
      </c>
      <c r="G31" s="6">
        <v>0</v>
      </c>
      <c r="H31" s="6">
        <v>0</v>
      </c>
      <c r="I31" s="6">
        <f t="shared" si="7"/>
        <v>0</v>
      </c>
    </row>
    <row r="32" spans="2:9" x14ac:dyDescent="0.2">
      <c r="B32" s="4"/>
      <c r="C32" s="5" t="s">
        <v>37</v>
      </c>
      <c r="D32" s="6">
        <v>0</v>
      </c>
      <c r="E32" s="6">
        <v>0</v>
      </c>
      <c r="F32" s="6">
        <f t="shared" si="8"/>
        <v>0</v>
      </c>
      <c r="G32" s="6">
        <v>0</v>
      </c>
      <c r="H32" s="6">
        <v>0</v>
      </c>
      <c r="I32" s="6">
        <f t="shared" si="7"/>
        <v>0</v>
      </c>
    </row>
    <row r="33" spans="2:9" x14ac:dyDescent="0.2">
      <c r="B33" s="1" t="s">
        <v>38</v>
      </c>
      <c r="C33" s="7"/>
      <c r="D33" s="3">
        <f t="shared" ref="D33:I33" si="9">SUM(D34:D37)</f>
        <v>0</v>
      </c>
      <c r="E33" s="3">
        <f t="shared" si="9"/>
        <v>0</v>
      </c>
      <c r="F33" s="3">
        <f t="shared" si="9"/>
        <v>0</v>
      </c>
      <c r="G33" s="3">
        <f t="shared" si="9"/>
        <v>0</v>
      </c>
      <c r="H33" s="3">
        <f t="shared" si="9"/>
        <v>0</v>
      </c>
      <c r="I33" s="3">
        <f t="shared" si="9"/>
        <v>0</v>
      </c>
    </row>
    <row r="34" spans="2:9" ht="22.5" x14ac:dyDescent="0.2">
      <c r="B34" s="4"/>
      <c r="C34" s="5" t="s">
        <v>39</v>
      </c>
      <c r="D34" s="6">
        <v>0</v>
      </c>
      <c r="E34" s="6">
        <v>0</v>
      </c>
      <c r="F34" s="6">
        <f>D34+E34</f>
        <v>0</v>
      </c>
      <c r="G34" s="6">
        <v>0</v>
      </c>
      <c r="H34" s="6">
        <v>0</v>
      </c>
      <c r="I34" s="6">
        <f t="shared" ref="I34:I37" si="10">F34-G34</f>
        <v>0</v>
      </c>
    </row>
    <row r="35" spans="2:9" ht="11.25" customHeight="1" x14ac:dyDescent="0.2">
      <c r="B35" s="4"/>
      <c r="C35" s="5" t="s">
        <v>40</v>
      </c>
      <c r="D35" s="6">
        <v>0</v>
      </c>
      <c r="E35" s="6">
        <v>0</v>
      </c>
      <c r="F35" s="6">
        <f t="shared" ref="F35:F37" si="11">D35+E35</f>
        <v>0</v>
      </c>
      <c r="G35" s="6">
        <v>0</v>
      </c>
      <c r="H35" s="6">
        <v>0</v>
      </c>
      <c r="I35" s="6">
        <f t="shared" si="10"/>
        <v>0</v>
      </c>
    </row>
    <row r="36" spans="2:9" x14ac:dyDescent="0.2">
      <c r="B36" s="4"/>
      <c r="C36" s="5" t="s">
        <v>41</v>
      </c>
      <c r="D36" s="6">
        <v>0</v>
      </c>
      <c r="E36" s="6">
        <v>0</v>
      </c>
      <c r="F36" s="6">
        <f t="shared" si="11"/>
        <v>0</v>
      </c>
      <c r="G36" s="6">
        <v>0</v>
      </c>
      <c r="H36" s="6">
        <v>0</v>
      </c>
      <c r="I36" s="6">
        <f t="shared" si="10"/>
        <v>0</v>
      </c>
    </row>
    <row r="37" spans="2:9" x14ac:dyDescent="0.2">
      <c r="B37" s="4"/>
      <c r="C37" s="5" t="s">
        <v>42</v>
      </c>
      <c r="D37" s="6">
        <v>0</v>
      </c>
      <c r="E37" s="6">
        <v>0</v>
      </c>
      <c r="F37" s="6">
        <f t="shared" si="11"/>
        <v>0</v>
      </c>
      <c r="G37" s="6">
        <v>0</v>
      </c>
      <c r="H37" s="6">
        <v>0</v>
      </c>
      <c r="I37" s="6">
        <f t="shared" si="10"/>
        <v>0</v>
      </c>
    </row>
    <row r="38" spans="2:9" x14ac:dyDescent="0.2">
      <c r="B38" s="8"/>
      <c r="C38" s="9" t="s">
        <v>43</v>
      </c>
      <c r="D38" s="10">
        <f t="shared" ref="D38:I38" si="12">SUM(D33+D23+D15+D6)</f>
        <v>93884357.900000006</v>
      </c>
      <c r="E38" s="10">
        <f t="shared" si="12"/>
        <v>7367764.0199999996</v>
      </c>
      <c r="F38" s="10">
        <f t="shared" si="12"/>
        <v>101252121.92</v>
      </c>
      <c r="G38" s="10">
        <f t="shared" si="12"/>
        <v>86030607.549999997</v>
      </c>
      <c r="H38" s="10">
        <f t="shared" si="12"/>
        <v>84183838.229999989</v>
      </c>
      <c r="I38" s="10">
        <f t="shared" si="12"/>
        <v>15221514.370000005</v>
      </c>
    </row>
    <row r="40" spans="2:9" x14ac:dyDescent="0.2">
      <c r="B40" s="11" t="s">
        <v>44</v>
      </c>
    </row>
  </sheetData>
  <mergeCells count="4">
    <mergeCell ref="B2:I2"/>
    <mergeCell ref="B3:C5"/>
    <mergeCell ref="D3:H3"/>
    <mergeCell ref="I3:I4"/>
  </mergeCells>
  <pageMargins left="0.19685039370078741" right="0.19685039370078741" top="0.39370078740157483" bottom="0.19685039370078741" header="0.31496062992125984" footer="0.31496062992125984"/>
  <pageSetup scale="80" orientation="landscape" horizontalDpi="4294967294" verticalDpi="4294967294" r:id="rId1"/>
  <ignoredErrors>
    <ignoredError sqref="D6:I14 D16:I22 D15:E15 D23:E23 G23:H23 D33:E33 G33:H33 I24:I32 I34:I38 D38:E38 G38:H38" unlockedFormula="1"/>
    <ignoredError sqref="F15:I15 F23 I23 F33:F38 F24:F32 I3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2020-01-24T15:43:24Z</cp:lastPrinted>
  <dcterms:created xsi:type="dcterms:W3CDTF">2020-01-24T15:39:55Z</dcterms:created>
  <dcterms:modified xsi:type="dcterms:W3CDTF">2020-01-24T18:19:24Z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