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CUARTO TRIMESTRE 2022\SIRET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<sst xmlns="http://schemas.openxmlformats.org/spreadsheetml/2006/main" count="66" uniqueCount="57">
  <si>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</si>
  <si>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</si>
  <si>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</si>
  <si>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</si>
  <si>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</si>
  <si>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</si>
  <si>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</si>
  <si>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</si>
  <si>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</si>
  <si>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</si>
  <si>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</si>
  <si>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</si>
  <si>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</si>
  <si>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</si>
  <si>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</si>
  <si>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</si>
  <si>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</si>
  <si>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</si>
  <si>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</si>
  <si>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</si>
  <si>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</si>
  <si>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</si>
  <si>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</si>
  <si>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</si>
  <si>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</si>
  <si>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</si>
  <si>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</si>
  <si>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</si>
  <si>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</si>
  <si>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</si>
  <si>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</si>
  <si>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</si>
  <si>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</si>
  <si>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</si>
  <si>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</si>
  <si>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</si>
  <si>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</si>
  <si>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</si>
  <si>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</si>
  <si>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</si>
  <si>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</si>
  <si>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</si>
  <si>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</si>
  <si>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</si>
  <si>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</si>
  <si>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</si>
  <si>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</si>
  <si>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</si>
  <si>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</si>
  <si>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</si>
  <si>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</si>
  <si>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</si>
  <si>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INSTITUTO GUANAJUATENSE PARA PERSONAS CON DISCAPACIDAD
Estado de Flujos de Efectivo
Del 1 de Enero al 31 de Diciembre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</si>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</sst>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topLeftCell="A22" zoomScaleNormal="100" workbookViewId="0">
      <selection activeCell="G41" sqref="G4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65972830.660000004</v>
      </c>
      <c r="E5" s="14">
        <f>SUM(E6:E15)</f>
        <v>68814491.540000007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10399913.83</v>
      </c>
      <c r="E12" s="17">
        <v>8721513.7799999993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55506884.770000003</v>
      </c>
      <c r="E14" s="17">
        <v>59879184.950000003</v>
      </c>
    </row>
    <row r="15" spans="1:5" x14ac:dyDescent="0.2">
      <c r="A15" s="26" t="s">
        <v>48</v>
      </c>
      <c r="C15" s="15" t="s">
        <v>6</v>
      </c>
      <c r="D15" s="16">
        <v>66032.06</v>
      </c>
      <c r="E15" s="17">
        <v>213792.81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64891366.919999994</v>
      </c>
      <c r="E16" s="14">
        <f>SUM(E17:E32)</f>
        <v>59985034.970000006</v>
      </c>
    </row>
    <row r="17" spans="1:5" x14ac:dyDescent="0.2">
      <c r="A17" s="26">
        <v>5110</v>
      </c>
      <c r="C17" s="15" t="s">
        <v>8</v>
      </c>
      <c r="D17" s="16">
        <v>43705055.729999997</v>
      </c>
      <c r="E17" s="17">
        <v>43237736.420000002</v>
      </c>
    </row>
    <row r="18" spans="1:5" x14ac:dyDescent="0.2">
      <c r="A18" s="26">
        <v>5120</v>
      </c>
      <c r="C18" s="15" t="s">
        <v>9</v>
      </c>
      <c r="D18" s="16">
        <v>4859555.7300000004</v>
      </c>
      <c r="E18" s="17">
        <v>1970633.42</v>
      </c>
    </row>
    <row r="19" spans="1:5" x14ac:dyDescent="0.2">
      <c r="A19" s="26">
        <v>5130</v>
      </c>
      <c r="C19" s="15" t="s">
        <v>10</v>
      </c>
      <c r="D19" s="16">
        <v>15926243.6</v>
      </c>
      <c r="E19" s="17">
        <v>14491539.84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1450</v>
      </c>
    </row>
    <row r="24" spans="1:5" x14ac:dyDescent="0.2">
      <c r="A24" s="26">
        <v>5250</v>
      </c>
      <c r="C24" s="15" t="s">
        <v>15</v>
      </c>
      <c r="D24" s="16">
        <v>400511.86</v>
      </c>
      <c r="E24" s="17">
        <v>283675.28999999998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1081463.7400000095</v>
      </c>
      <c r="E33" s="14">
        <f>E5-E16</f>
        <v>8829456.5700000003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3025014.66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3025014.66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3129391.46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3025014.66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104376.8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-104376.79999999981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-15136.03</v>
      </c>
      <c r="E47" s="14">
        <f>SUM(E48+E51)</f>
        <v>-7995358.4000000004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-15136.03</v>
      </c>
      <c r="E51" s="17">
        <v>-7995358.4000000004</v>
      </c>
    </row>
    <row r="52" spans="1:5" x14ac:dyDescent="0.2">
      <c r="A52" s="4"/>
      <c r="B52" s="11" t="s">
        <v>7</v>
      </c>
      <c r="C52" s="12"/>
      <c r="D52" s="13">
        <f>SUM(D53+D56)</f>
        <v>6376.07</v>
      </c>
      <c r="E52" s="14">
        <f>SUM(E53+E56)</f>
        <v>1153434.44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6376.07</v>
      </c>
      <c r="E56" s="17">
        <v>1153434.44</v>
      </c>
    </row>
    <row r="57" spans="1:5" x14ac:dyDescent="0.2">
      <c r="A57" s="18" t="s">
        <v>38</v>
      </c>
      <c r="C57" s="19"/>
      <c r="D57" s="13">
        <f>D47-D52</f>
        <v>-21512.1</v>
      </c>
      <c r="E57" s="14">
        <f>E47-E52</f>
        <v>-9148792.8399999999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1059951.6400000094</v>
      </c>
      <c r="E59" s="14">
        <f>E57+E44+E33</f>
        <v>-423713.0700000003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13583198.35</v>
      </c>
      <c r="E61" s="14">
        <v>14006911.42</v>
      </c>
    </row>
    <row r="62" spans="1:5" x14ac:dyDescent="0.2">
      <c r="A62" s="18" t="s">
        <v>41</v>
      </c>
      <c r="C62" s="19"/>
      <c r="D62" s="13">
        <v>14643149.99</v>
      </c>
      <c r="E62" s="14">
        <v>13583198.35</v>
      </c>
    </row>
    <row r="63" spans="1:5" x14ac:dyDescent="0.2">
      <c r="A63" s="22"/>
      <c r="B63" s="23"/>
      <c r="C63" s="24"/>
      <c r="D63" s="24"/>
      <c r="E63" s="25"/>
    </row>
    <row r="65" spans="2:4" x14ac:dyDescent="0.2">
      <c r="B65" s="27" t="s">
        <v>51</v>
      </c>
    </row>
    <row r="68" spans="2:4" x14ac:dyDescent="0.2">
      <c r="B68" s="33" t="s">
        <v>53</v>
      </c>
      <c r="D68" s="33" t="s">
        <v>54</v>
      </c>
    </row>
    <row r="69" spans="2:4" x14ac:dyDescent="0.2">
      <c r="B69" s="33" t="s">
        <v>55</v>
      </c>
      <c r="D69" s="33" t="s">
        <v>56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  <ignoredErrors>
    <ignoredError sqref="D5:E33 D40:E47 D54:E59 D36:E36" unlockedFormula="1"/>
    <ignoredError sqref="D48:E53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www.w3.org/XML/1998/namespace"/>
    <ds:schemaRef ds:uri="45be96a9-161b-45e5-8955-82d7971c9a35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212f5b6f-540c-444d-8783-9749c880513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revision/>
  <cp:lastPrinted>2019-05-15T20:50:09Z</cp:lastPrinted>
  <dcterms:created xsi:type="dcterms:W3CDTF">2012-12-11T20:31:36Z</dcterms:created>
  <dcterms:modified xsi:type="dcterms:W3CDTF">2023-01-26T15:48:06Z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