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H17" i="8" l="1"/>
  <c r="G17" i="8"/>
  <c r="F15" i="8"/>
  <c r="I15" i="8" s="1"/>
  <c r="F13" i="8"/>
  <c r="I13" i="8" s="1"/>
  <c r="F11" i="8"/>
  <c r="I11" i="8" s="1"/>
  <c r="F9" i="8"/>
  <c r="I9" i="8" s="1"/>
  <c r="F7" i="8"/>
  <c r="E17" i="8"/>
  <c r="D17" i="8"/>
  <c r="F17" i="8" l="1"/>
  <c r="I7" i="8"/>
  <c r="I17" i="8" s="1"/>
</calcChain>
</file>

<file path=xl/sharedStrings.xml><?xml version="1.0" encoding="utf-8"?>
<sst xmlns="http://schemas.openxmlformats.org/spreadsheetml/2006/main" count="22" uniqueCount="22">
  <si>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</si>
  <si>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</si>
  <si>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</si>
  <si>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</si>
  <si>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</si>
  <si>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</si>
  <si>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</si>
  <si>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</si>
  <si>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</si>
  <si>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</si>
  <si>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</si>
  <si>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</si>
  <si>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</si>
  <si>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</si>
  <si>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</si>
  <si>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</si>
  <si>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</si>
  <si>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INSTITUTO GUANAJUATENSE PARA PERSONAS CON DISCAPACIDAD
Estado Analítico del Ejercicio del Presupuesto de Egresos
Clasificación Económica (por Tipo de Gasto)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</si>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</sst>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7" fillId="0" borderId="0" xfId="7" applyFont="1" applyFill="1" applyBorder="1" applyAlignment="1" applyProtection="1">
      <alignment horizontal="left" vertical="top"/>
      <protection locked="0"/>
    </xf>
    <xf numFmtId="0" fontId="7" fillId="0" borderId="0" xfId="7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3"/>
  <sheetViews>
    <sheetView showGridLines="0" tabSelected="1" zoomScaleNormal="100" workbookViewId="0">
      <selection activeCell="I22" sqref="I22"/>
    </sheetView>
  </sheetViews>
  <sheetFormatPr baseColWidth="10" defaultRowHeight="11.25" x14ac:dyDescent="0.2"/>
  <cols>
    <col min="1" max="1" width="12" style="1"/>
    <col min="2" max="2" width="2.83203125" style="1" customWidth="1"/>
    <col min="3" max="3" width="47.6640625" style="1" customWidth="1"/>
    <col min="4" max="9" width="18.33203125" style="1" customWidth="1"/>
    <col min="10" max="16384" width="12" style="1"/>
  </cols>
  <sheetData>
    <row r="2" spans="2:9" ht="50.1" customHeight="1" x14ac:dyDescent="0.2">
      <c r="B2" s="14" t="s">
        <v>17</v>
      </c>
      <c r="C2" s="15"/>
      <c r="D2" s="15"/>
      <c r="E2" s="15"/>
      <c r="F2" s="15"/>
      <c r="G2" s="15"/>
      <c r="H2" s="15"/>
      <c r="I2" s="16"/>
    </row>
    <row r="3" spans="2:9" x14ac:dyDescent="0.2">
      <c r="B3" s="19" t="s">
        <v>6</v>
      </c>
      <c r="C3" s="20"/>
      <c r="D3" s="14" t="s">
        <v>12</v>
      </c>
      <c r="E3" s="15"/>
      <c r="F3" s="15"/>
      <c r="G3" s="15"/>
      <c r="H3" s="16"/>
      <c r="I3" s="17" t="s">
        <v>11</v>
      </c>
    </row>
    <row r="4" spans="2:9" ht="24.95" customHeight="1" x14ac:dyDescent="0.2">
      <c r="B4" s="21"/>
      <c r="C4" s="22"/>
      <c r="D4" s="4" t="s">
        <v>7</v>
      </c>
      <c r="E4" s="4" t="s">
        <v>13</v>
      </c>
      <c r="F4" s="4" t="s">
        <v>8</v>
      </c>
      <c r="G4" s="4" t="s">
        <v>9</v>
      </c>
      <c r="H4" s="4" t="s">
        <v>10</v>
      </c>
      <c r="I4" s="18"/>
    </row>
    <row r="5" spans="2:9" x14ac:dyDescent="0.2">
      <c r="B5" s="23"/>
      <c r="C5" s="24"/>
      <c r="D5" s="5">
        <v>1</v>
      </c>
      <c r="E5" s="5">
        <v>2</v>
      </c>
      <c r="F5" s="5" t="s">
        <v>14</v>
      </c>
      <c r="G5" s="5">
        <v>4</v>
      </c>
      <c r="H5" s="5">
        <v>5</v>
      </c>
      <c r="I5" s="5" t="s">
        <v>15</v>
      </c>
    </row>
    <row r="6" spans="2:9" x14ac:dyDescent="0.2">
      <c r="B6" s="2"/>
      <c r="C6" s="8"/>
      <c r="D6" s="11"/>
      <c r="E6" s="11"/>
      <c r="F6" s="11"/>
      <c r="G6" s="11"/>
      <c r="H6" s="11"/>
      <c r="I6" s="11"/>
    </row>
    <row r="7" spans="2:9" x14ac:dyDescent="0.2">
      <c r="B7" s="2"/>
      <c r="C7" s="8" t="s">
        <v>0</v>
      </c>
      <c r="D7" s="12">
        <v>68650383.150000006</v>
      </c>
      <c r="E7" s="12">
        <v>9552194.9100000001</v>
      </c>
      <c r="F7" s="12">
        <f>D7+E7</f>
        <v>78202578.060000002</v>
      </c>
      <c r="G7" s="12">
        <v>40869308.82</v>
      </c>
      <c r="H7" s="12">
        <v>40869308.82</v>
      </c>
      <c r="I7" s="12">
        <f>F7-G7</f>
        <v>37333269.240000002</v>
      </c>
    </row>
    <row r="8" spans="2:9" x14ac:dyDescent="0.2">
      <c r="B8" s="2"/>
      <c r="C8" s="8"/>
      <c r="D8" s="12"/>
      <c r="E8" s="12"/>
      <c r="F8" s="12"/>
      <c r="G8" s="12"/>
      <c r="H8" s="12"/>
      <c r="I8" s="12"/>
    </row>
    <row r="9" spans="2:9" x14ac:dyDescent="0.2">
      <c r="B9" s="2"/>
      <c r="C9" s="8" t="s">
        <v>1</v>
      </c>
      <c r="D9" s="12">
        <v>25233974.75</v>
      </c>
      <c r="E9" s="12">
        <v>1434561.43</v>
      </c>
      <c r="F9" s="12">
        <f>D9+E9</f>
        <v>26668536.18</v>
      </c>
      <c r="G9" s="12">
        <v>2242678.92</v>
      </c>
      <c r="H9" s="12">
        <v>2242678.92</v>
      </c>
      <c r="I9" s="12">
        <f>F9-G9</f>
        <v>24425857.259999998</v>
      </c>
    </row>
    <row r="10" spans="2:9" x14ac:dyDescent="0.2">
      <c r="B10" s="2"/>
      <c r="C10" s="8"/>
      <c r="D10" s="12"/>
      <c r="E10" s="12"/>
      <c r="F10" s="12"/>
      <c r="G10" s="12"/>
      <c r="H10" s="12"/>
      <c r="I10" s="12"/>
    </row>
    <row r="11" spans="2:9" x14ac:dyDescent="0.2">
      <c r="B11" s="2"/>
      <c r="C11" s="8" t="s">
        <v>2</v>
      </c>
      <c r="D11" s="12">
        <v>0</v>
      </c>
      <c r="E11" s="12">
        <v>0</v>
      </c>
      <c r="F11" s="12">
        <f>D11+E11</f>
        <v>0</v>
      </c>
      <c r="G11" s="12">
        <v>0</v>
      </c>
      <c r="H11" s="12">
        <v>0</v>
      </c>
      <c r="I11" s="12">
        <f>F11-G11</f>
        <v>0</v>
      </c>
    </row>
    <row r="12" spans="2:9" x14ac:dyDescent="0.2">
      <c r="B12" s="2"/>
      <c r="C12" s="8"/>
      <c r="D12" s="12"/>
      <c r="E12" s="12"/>
      <c r="F12" s="12"/>
      <c r="G12" s="12"/>
      <c r="H12" s="12"/>
      <c r="I12" s="12"/>
    </row>
    <row r="13" spans="2:9" x14ac:dyDescent="0.2">
      <c r="B13" s="2"/>
      <c r="C13" s="8" t="s">
        <v>4</v>
      </c>
      <c r="D13" s="12">
        <v>0</v>
      </c>
      <c r="E13" s="12">
        <v>187800</v>
      </c>
      <c r="F13" s="12">
        <f>D13+E13</f>
        <v>187800</v>
      </c>
      <c r="G13" s="12">
        <v>136323.04</v>
      </c>
      <c r="H13" s="12">
        <v>136323.04</v>
      </c>
      <c r="I13" s="12">
        <f>F13-G13</f>
        <v>51476.959999999992</v>
      </c>
    </row>
    <row r="14" spans="2:9" x14ac:dyDescent="0.2">
      <c r="B14" s="2"/>
      <c r="C14" s="8"/>
      <c r="D14" s="12"/>
      <c r="E14" s="12"/>
      <c r="F14" s="12"/>
      <c r="G14" s="12"/>
      <c r="H14" s="12"/>
      <c r="I14" s="12"/>
    </row>
    <row r="15" spans="2:9" x14ac:dyDescent="0.2">
      <c r="B15" s="2"/>
      <c r="C15" s="8" t="s">
        <v>3</v>
      </c>
      <c r="D15" s="12">
        <v>0</v>
      </c>
      <c r="E15" s="12">
        <v>0</v>
      </c>
      <c r="F15" s="12">
        <f>D15+E15</f>
        <v>0</v>
      </c>
      <c r="G15" s="12">
        <v>0</v>
      </c>
      <c r="H15" s="12">
        <v>0</v>
      </c>
      <c r="I15" s="12">
        <f>F15-G15</f>
        <v>0</v>
      </c>
    </row>
    <row r="16" spans="2:9" x14ac:dyDescent="0.2">
      <c r="B16" s="3"/>
      <c r="C16" s="9"/>
      <c r="D16" s="13"/>
      <c r="E16" s="13"/>
      <c r="F16" s="13"/>
      <c r="G16" s="13"/>
      <c r="H16" s="13"/>
      <c r="I16" s="13"/>
    </row>
    <row r="17" spans="2:9" x14ac:dyDescent="0.2">
      <c r="B17" s="10"/>
      <c r="C17" s="6" t="s">
        <v>5</v>
      </c>
      <c r="D17" s="7">
        <f>SUM(D7+D9+D11+D13+D15)</f>
        <v>93884357.900000006</v>
      </c>
      <c r="E17" s="7">
        <f>SUM(E7+E9+E11+E13+E15)</f>
        <v>11174556.34</v>
      </c>
      <c r="F17" s="7">
        <f>SUM(F7+F9+F11+F13+F15)</f>
        <v>105058914.24000001</v>
      </c>
      <c r="G17" s="7">
        <f t="shared" ref="G17:I17" si="0">SUM(G7+G9+G11+G13+G15)</f>
        <v>43248310.780000001</v>
      </c>
      <c r="H17" s="7">
        <f t="shared" si="0"/>
        <v>43248310.780000001</v>
      </c>
      <c r="I17" s="7">
        <f t="shared" si="0"/>
        <v>61810603.460000001</v>
      </c>
    </row>
    <row r="19" spans="2:9" x14ac:dyDescent="0.2">
      <c r="B19" s="1" t="s">
        <v>16</v>
      </c>
    </row>
    <row r="22" spans="2:9" x14ac:dyDescent="0.2">
      <c r="C22" s="25" t="s">
        <v>18</v>
      </c>
      <c r="D22" s="26"/>
      <c r="E22" s="26"/>
      <c r="F22" s="26"/>
      <c r="G22" s="26" t="s">
        <v>19</v>
      </c>
      <c r="H22" s="26"/>
    </row>
    <row r="23" spans="2:9" x14ac:dyDescent="0.2">
      <c r="C23" s="25" t="s">
        <v>20</v>
      </c>
      <c r="D23" s="26"/>
      <c r="E23" s="26"/>
      <c r="F23" s="26"/>
      <c r="G23" s="26" t="s">
        <v>21</v>
      </c>
      <c r="H23" s="26"/>
    </row>
  </sheetData>
  <sheetProtection formatCells="0" formatColumns="0" formatRows="0" autoFilter="0"/>
  <mergeCells count="4">
    <mergeCell ref="B2:I2"/>
    <mergeCell ref="D3:H3"/>
    <mergeCell ref="I3:I4"/>
    <mergeCell ref="B3:C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ignoredErrors>
    <ignoredError sqref="F7:F17 I7:I18 D17:E17 G17:H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2018-07-14T22:21:14Z</cp:lastPrinted>
  <dcterms:created xsi:type="dcterms:W3CDTF">2014-02-10T03:37:14Z</dcterms:created>
  <dcterms:modified xsi:type="dcterms:W3CDTF">2019-10-22T17:22:27Z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