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CUARTO TRIMESTRE 2022\SIRET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EVHP!$B$3:$G$39</definedName>
  </definedNames>
  <calcPr calcId="162913"/>
</workbook>
</file>

<file path=xl/calcChain.xml><?xml version="1.0" encoding="utf-8"?>
<calcChain xmlns="http://schemas.openxmlformats.org/spreadsheetml/2006/main">
  <c r="G37" i="1" l="1"/>
  <c r="G36" i="1"/>
  <c r="F35" i="1"/>
  <c r="G35" i="1" s="1"/>
  <c r="G33" i="1"/>
  <c r="G32" i="1"/>
  <c r="G31" i="1"/>
  <c r="G30" i="1"/>
  <c r="G29" i="1"/>
  <c r="G25" i="1"/>
  <c r="G26" i="1"/>
  <c r="G24" i="1"/>
  <c r="E28" i="1"/>
  <c r="D28" i="1"/>
  <c r="C23" i="1"/>
  <c r="G23" i="1" s="1"/>
  <c r="G19" i="1"/>
  <c r="G18" i="1"/>
  <c r="F17" i="1"/>
  <c r="G17" i="1" s="1"/>
  <c r="G13" i="1"/>
  <c r="G14" i="1"/>
  <c r="G15" i="1"/>
  <c r="G12" i="1"/>
  <c r="G11" i="1"/>
  <c r="E10" i="1"/>
  <c r="E21" i="1" s="1"/>
  <c r="D10" i="1"/>
  <c r="D21" i="1" s="1"/>
  <c r="D39" i="1" s="1"/>
  <c r="G8" i="1"/>
  <c r="G7" i="1"/>
  <c r="G6" i="1"/>
  <c r="C5" i="1"/>
  <c r="C21" i="1" s="1"/>
  <c r="E39" i="1" l="1"/>
  <c r="G28" i="1"/>
  <c r="G10" i="1"/>
  <c r="G5" i="1"/>
  <c r="C39" i="1"/>
  <c r="F21" i="1"/>
  <c r="F39" i="1" s="1"/>
  <c r="G21" i="1" l="1"/>
  <c r="G39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<sst xmlns="http://schemas.openxmlformats.org/spreadsheetml/2006/main" count="40" uniqueCount="30">
  <si>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</si>
  <si>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</si>
  <si>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</si>
  <si>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</si>
  <si>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</si>
  <si>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</si>
  <si>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</si>
  <si>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</si>
  <si>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</si>
  <si>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</si>
  <si>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</si>
  <si>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</si>
  <si>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</si>
  <si>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</si>
  <si>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</si>
  <si>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</si>
  <si>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</si>
  <si>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</si>
  <si>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</si>
  <si>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</si>
  <si>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</si>
  <si>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</si>
  <si>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</si>
  <si>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</si>
  <si>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</si>
  <si>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t>INSTITUTO GUANAJUATENSE PARA PERSONAS CON DISCAPACIDAD
Estado de Variación en la Hacienda Pública
Del 1 de Enero 31 de Diciembre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</si>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</sst>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0" borderId="0" xfId="9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6"/>
  <sheetViews>
    <sheetView showGridLines="0" tabSelected="1" topLeftCell="A18" zoomScale="85" zoomScaleNormal="85" workbookViewId="0">
      <selection activeCell="D37" sqref="D37"/>
    </sheetView>
  </sheetViews>
  <sheetFormatPr baseColWidth="10" defaultColWidth="12" defaultRowHeight="11.25" x14ac:dyDescent="0.2"/>
  <cols>
    <col min="1" max="1" width="12" style="4"/>
    <col min="2" max="2" width="57.83203125" style="5" customWidth="1"/>
    <col min="3" max="3" width="23.83203125" style="3" customWidth="1"/>
    <col min="4" max="4" width="24" style="3" customWidth="1"/>
    <col min="5" max="6" width="22.33203125" style="3" customWidth="1"/>
    <col min="7" max="7" width="18.33203125" style="3" customWidth="1"/>
    <col min="8" max="16384" width="12" style="4"/>
  </cols>
  <sheetData>
    <row r="2" spans="2:7" ht="56.25" customHeight="1" x14ac:dyDescent="0.2">
      <c r="B2" s="25" t="s">
        <v>25</v>
      </c>
      <c r="C2" s="26"/>
      <c r="D2" s="26"/>
      <c r="E2" s="26"/>
      <c r="F2" s="26"/>
      <c r="G2" s="27"/>
    </row>
    <row r="3" spans="2:7" s="5" customFormat="1" ht="50.1" customHeight="1" x14ac:dyDescent="0.2">
      <c r="B3" s="7" t="s">
        <v>3</v>
      </c>
      <c r="C3" s="6" t="s">
        <v>12</v>
      </c>
      <c r="D3" s="6" t="s">
        <v>13</v>
      </c>
      <c r="E3" s="6" t="s">
        <v>14</v>
      </c>
      <c r="F3" s="6" t="s">
        <v>5</v>
      </c>
      <c r="G3" s="6" t="s">
        <v>15</v>
      </c>
    </row>
    <row r="4" spans="2:7" s="5" customFormat="1" ht="9" customHeight="1" x14ac:dyDescent="0.2">
      <c r="B4" s="8"/>
      <c r="C4" s="13"/>
      <c r="D4" s="13"/>
      <c r="E4" s="13"/>
      <c r="F4" s="13"/>
      <c r="G4" s="13"/>
    </row>
    <row r="5" spans="2:7" x14ac:dyDescent="0.2">
      <c r="B5" s="9" t="s">
        <v>17</v>
      </c>
      <c r="C5" s="14">
        <f>+C6+C7+C8</f>
        <v>163052254.40000001</v>
      </c>
      <c r="D5" s="18"/>
      <c r="E5" s="18"/>
      <c r="F5" s="18"/>
      <c r="G5" s="14">
        <f>+C5</f>
        <v>163052254.40000001</v>
      </c>
    </row>
    <row r="6" spans="2:7" x14ac:dyDescent="0.2">
      <c r="B6" s="10" t="s">
        <v>0</v>
      </c>
      <c r="C6" s="15">
        <v>163052254.40000001</v>
      </c>
      <c r="D6" s="18"/>
      <c r="E6" s="18"/>
      <c r="F6" s="18"/>
      <c r="G6" s="15">
        <f>+C6</f>
        <v>163052254.40000001</v>
      </c>
    </row>
    <row r="7" spans="2:7" x14ac:dyDescent="0.2">
      <c r="B7" s="10" t="s">
        <v>4</v>
      </c>
      <c r="C7" s="15">
        <v>0</v>
      </c>
      <c r="D7" s="18"/>
      <c r="E7" s="18"/>
      <c r="F7" s="18"/>
      <c r="G7" s="15">
        <f>+C7</f>
        <v>0</v>
      </c>
    </row>
    <row r="8" spans="2:7" x14ac:dyDescent="0.2">
      <c r="B8" s="10" t="s">
        <v>6</v>
      </c>
      <c r="C8" s="15">
        <v>0</v>
      </c>
      <c r="D8" s="18"/>
      <c r="E8" s="18"/>
      <c r="F8" s="18"/>
      <c r="G8" s="15">
        <f>+C8</f>
        <v>0</v>
      </c>
    </row>
    <row r="9" spans="2:7" ht="9" customHeight="1" x14ac:dyDescent="0.2">
      <c r="B9" s="10"/>
      <c r="C9" s="15"/>
      <c r="D9" s="15"/>
      <c r="E9" s="15"/>
      <c r="F9" s="15"/>
      <c r="G9" s="15"/>
    </row>
    <row r="10" spans="2:7" x14ac:dyDescent="0.2">
      <c r="B10" s="9" t="s">
        <v>18</v>
      </c>
      <c r="C10" s="18"/>
      <c r="D10" s="14">
        <f>+D12+D13+D14+D15</f>
        <v>-20307012.609999999</v>
      </c>
      <c r="E10" s="14">
        <f>+E11</f>
        <v>-9524309.5899999999</v>
      </c>
      <c r="F10" s="18"/>
      <c r="G10" s="14">
        <f>+D10+E10</f>
        <v>-29831322.199999999</v>
      </c>
    </row>
    <row r="11" spans="2:7" x14ac:dyDescent="0.2">
      <c r="B11" s="10" t="s">
        <v>7</v>
      </c>
      <c r="C11" s="18"/>
      <c r="D11" s="18"/>
      <c r="E11" s="15">
        <v>-9524309.5899999999</v>
      </c>
      <c r="F11" s="18"/>
      <c r="G11" s="15">
        <f>+E11</f>
        <v>-9524309.5899999999</v>
      </c>
    </row>
    <row r="12" spans="2:7" x14ac:dyDescent="0.2">
      <c r="B12" s="10" t="s">
        <v>8</v>
      </c>
      <c r="C12" s="18"/>
      <c r="D12" s="15">
        <v>-20307012.609999999</v>
      </c>
      <c r="E12" s="18"/>
      <c r="F12" s="18"/>
      <c r="G12" s="15">
        <f>+D12</f>
        <v>-20307012.609999999</v>
      </c>
    </row>
    <row r="13" spans="2:7" x14ac:dyDescent="0.2">
      <c r="B13" s="10" t="s">
        <v>9</v>
      </c>
      <c r="C13" s="18"/>
      <c r="D13" s="15">
        <v>0</v>
      </c>
      <c r="E13" s="18"/>
      <c r="F13" s="18"/>
      <c r="G13" s="15">
        <f t="shared" ref="G13:G15" si="0">+D13</f>
        <v>0</v>
      </c>
    </row>
    <row r="14" spans="2:7" x14ac:dyDescent="0.2">
      <c r="B14" s="10" t="s">
        <v>1</v>
      </c>
      <c r="C14" s="18"/>
      <c r="D14" s="15">
        <v>0</v>
      </c>
      <c r="E14" s="18"/>
      <c r="F14" s="18"/>
      <c r="G14" s="15">
        <f t="shared" si="0"/>
        <v>0</v>
      </c>
    </row>
    <row r="15" spans="2:7" x14ac:dyDescent="0.2">
      <c r="B15" s="10" t="s">
        <v>2</v>
      </c>
      <c r="C15" s="18"/>
      <c r="D15" s="15">
        <v>0</v>
      </c>
      <c r="E15" s="18"/>
      <c r="F15" s="18"/>
      <c r="G15" s="15">
        <f t="shared" si="0"/>
        <v>0</v>
      </c>
    </row>
    <row r="16" spans="2:7" ht="9" customHeight="1" x14ac:dyDescent="0.2">
      <c r="B16" s="10"/>
      <c r="C16" s="15"/>
      <c r="D16" s="15"/>
      <c r="E16" s="15"/>
      <c r="F16" s="15"/>
      <c r="G16" s="15"/>
    </row>
    <row r="17" spans="2:7" ht="22.5" x14ac:dyDescent="0.2">
      <c r="B17" s="9" t="s">
        <v>19</v>
      </c>
      <c r="C17" s="18"/>
      <c r="D17" s="18"/>
      <c r="E17" s="18"/>
      <c r="F17" s="14">
        <f>+F18+F19</f>
        <v>0</v>
      </c>
      <c r="G17" s="14">
        <f>+F17</f>
        <v>0</v>
      </c>
    </row>
    <row r="18" spans="2:7" x14ac:dyDescent="0.2">
      <c r="B18" s="10" t="s">
        <v>10</v>
      </c>
      <c r="C18" s="18"/>
      <c r="D18" s="18"/>
      <c r="E18" s="18"/>
      <c r="F18" s="15">
        <v>0</v>
      </c>
      <c r="G18" s="15">
        <f>+F18</f>
        <v>0</v>
      </c>
    </row>
    <row r="19" spans="2:7" x14ac:dyDescent="0.2">
      <c r="B19" s="10" t="s">
        <v>11</v>
      </c>
      <c r="C19" s="18"/>
      <c r="D19" s="18"/>
      <c r="E19" s="18"/>
      <c r="F19" s="15">
        <v>0</v>
      </c>
      <c r="G19" s="15">
        <f>+F19</f>
        <v>0</v>
      </c>
    </row>
    <row r="20" spans="2:7" ht="9" customHeight="1" x14ac:dyDescent="0.2">
      <c r="B20" s="10"/>
      <c r="C20" s="15"/>
      <c r="D20" s="15"/>
      <c r="E20" s="15"/>
      <c r="F20" s="15"/>
      <c r="G20" s="15"/>
    </row>
    <row r="21" spans="2:7" x14ac:dyDescent="0.2">
      <c r="B21" s="9" t="s">
        <v>20</v>
      </c>
      <c r="C21" s="14">
        <f>+C5</f>
        <v>163052254.40000001</v>
      </c>
      <c r="D21" s="14">
        <f>+D10</f>
        <v>-20307012.609999999</v>
      </c>
      <c r="E21" s="14">
        <f>+E10</f>
        <v>-9524309.5899999999</v>
      </c>
      <c r="F21" s="14">
        <f>+F17</f>
        <v>0</v>
      </c>
      <c r="G21" s="14">
        <f>+C21+D21+E21+F21</f>
        <v>133220932.20000002</v>
      </c>
    </row>
    <row r="22" spans="2:7" ht="9" customHeight="1" x14ac:dyDescent="0.2">
      <c r="B22" s="9"/>
      <c r="C22" s="14"/>
      <c r="D22" s="14"/>
      <c r="E22" s="14"/>
      <c r="F22" s="14"/>
      <c r="G22" s="14"/>
    </row>
    <row r="23" spans="2:7" ht="22.5" x14ac:dyDescent="0.2">
      <c r="B23" s="9" t="s">
        <v>21</v>
      </c>
      <c r="C23" s="14">
        <f>+C24+C25+C26</f>
        <v>0</v>
      </c>
      <c r="D23" s="18"/>
      <c r="E23" s="18"/>
      <c r="F23" s="19"/>
      <c r="G23" s="14">
        <f>+C23</f>
        <v>0</v>
      </c>
    </row>
    <row r="24" spans="2:7" x14ac:dyDescent="0.2">
      <c r="B24" s="10" t="s">
        <v>0</v>
      </c>
      <c r="C24" s="15">
        <v>0</v>
      </c>
      <c r="D24" s="18"/>
      <c r="E24" s="18"/>
      <c r="F24" s="18"/>
      <c r="G24" s="15">
        <f>+C24</f>
        <v>0</v>
      </c>
    </row>
    <row r="25" spans="2:7" x14ac:dyDescent="0.2">
      <c r="B25" s="10" t="s">
        <v>4</v>
      </c>
      <c r="C25" s="15">
        <v>0</v>
      </c>
      <c r="D25" s="18"/>
      <c r="E25" s="18"/>
      <c r="F25" s="18"/>
      <c r="G25" s="15">
        <f t="shared" ref="G25:G26" si="1">+C25</f>
        <v>0</v>
      </c>
    </row>
    <row r="26" spans="2:7" x14ac:dyDescent="0.2">
      <c r="B26" s="10" t="s">
        <v>6</v>
      </c>
      <c r="C26" s="15">
        <v>0</v>
      </c>
      <c r="D26" s="18"/>
      <c r="E26" s="18"/>
      <c r="F26" s="18"/>
      <c r="G26" s="15">
        <f t="shared" si="1"/>
        <v>0</v>
      </c>
    </row>
    <row r="27" spans="2:7" ht="9" customHeight="1" x14ac:dyDescent="0.2">
      <c r="B27" s="10"/>
      <c r="C27" s="15"/>
      <c r="D27" s="15"/>
      <c r="E27" s="15"/>
      <c r="F27" s="15"/>
      <c r="G27" s="15"/>
    </row>
    <row r="28" spans="2:7" ht="22.5" x14ac:dyDescent="0.2">
      <c r="B28" s="9" t="s">
        <v>22</v>
      </c>
      <c r="C28" s="18"/>
      <c r="D28" s="14">
        <f>+D30</f>
        <v>-10549861.289999999</v>
      </c>
      <c r="E28" s="14">
        <f>+E29+E30+E31+E32+E33</f>
        <v>-7361135.0399999991</v>
      </c>
      <c r="F28" s="19"/>
      <c r="G28" s="14">
        <f>+D28+E28</f>
        <v>-17910996.329999998</v>
      </c>
    </row>
    <row r="29" spans="2:7" x14ac:dyDescent="0.2">
      <c r="B29" s="10" t="s">
        <v>7</v>
      </c>
      <c r="C29" s="18"/>
      <c r="D29" s="18"/>
      <c r="E29" s="15">
        <v>-16885444.629999999</v>
      </c>
      <c r="F29" s="18"/>
      <c r="G29" s="15">
        <f>+E29</f>
        <v>-16885444.629999999</v>
      </c>
    </row>
    <row r="30" spans="2:7" x14ac:dyDescent="0.2">
      <c r="B30" s="10" t="s">
        <v>8</v>
      </c>
      <c r="C30" s="18"/>
      <c r="D30" s="15">
        <v>-10549861.289999999</v>
      </c>
      <c r="E30" s="15">
        <v>9524309.5899999999</v>
      </c>
      <c r="F30" s="18"/>
      <c r="G30" s="15">
        <f>+D30+E30</f>
        <v>-1025551.6999999993</v>
      </c>
    </row>
    <row r="31" spans="2:7" x14ac:dyDescent="0.2">
      <c r="B31" s="10" t="s">
        <v>9</v>
      </c>
      <c r="C31" s="18"/>
      <c r="D31" s="20"/>
      <c r="E31" s="16">
        <v>0</v>
      </c>
      <c r="F31" s="20"/>
      <c r="G31" s="15">
        <f>+E31</f>
        <v>0</v>
      </c>
    </row>
    <row r="32" spans="2:7" x14ac:dyDescent="0.2">
      <c r="B32" s="10" t="s">
        <v>1</v>
      </c>
      <c r="C32" s="18"/>
      <c r="D32" s="20"/>
      <c r="E32" s="16">
        <v>0</v>
      </c>
      <c r="F32" s="20"/>
      <c r="G32" s="15">
        <f>+E32</f>
        <v>0</v>
      </c>
    </row>
    <row r="33" spans="2:7" x14ac:dyDescent="0.2">
      <c r="B33" s="10" t="s">
        <v>2</v>
      </c>
      <c r="C33" s="18"/>
      <c r="D33" s="20"/>
      <c r="E33" s="16">
        <v>0</v>
      </c>
      <c r="F33" s="20"/>
      <c r="G33" s="15">
        <f>+E33</f>
        <v>0</v>
      </c>
    </row>
    <row r="34" spans="2:7" ht="9" customHeight="1" x14ac:dyDescent="0.2">
      <c r="B34" s="10"/>
      <c r="C34" s="15"/>
      <c r="D34" s="16"/>
      <c r="E34" s="16"/>
      <c r="F34" s="16"/>
      <c r="G34" s="15"/>
    </row>
    <row r="35" spans="2:7" ht="22.5" x14ac:dyDescent="0.2">
      <c r="B35" s="11" t="s">
        <v>23</v>
      </c>
      <c r="C35" s="18"/>
      <c r="D35" s="18"/>
      <c r="E35" s="18"/>
      <c r="F35" s="14">
        <f>+F36+F37</f>
        <v>0</v>
      </c>
      <c r="G35" s="14">
        <f>+F35</f>
        <v>0</v>
      </c>
    </row>
    <row r="36" spans="2:7" x14ac:dyDescent="0.2">
      <c r="B36" s="10" t="s">
        <v>10</v>
      </c>
      <c r="C36" s="18"/>
      <c r="D36" s="18"/>
      <c r="E36" s="18"/>
      <c r="F36" s="15">
        <v>0</v>
      </c>
      <c r="G36" s="15">
        <f>+F36</f>
        <v>0</v>
      </c>
    </row>
    <row r="37" spans="2:7" x14ac:dyDescent="0.2">
      <c r="B37" s="10" t="s">
        <v>11</v>
      </c>
      <c r="C37" s="18"/>
      <c r="D37" s="18"/>
      <c r="E37" s="18"/>
      <c r="F37" s="15">
        <v>0</v>
      </c>
      <c r="G37" s="15">
        <f>+F37</f>
        <v>0</v>
      </c>
    </row>
    <row r="38" spans="2:7" ht="9" customHeight="1" x14ac:dyDescent="0.2">
      <c r="B38" s="10"/>
      <c r="C38" s="15"/>
      <c r="D38" s="16"/>
      <c r="E38" s="16"/>
      <c r="F38" s="15"/>
      <c r="G38" s="15"/>
    </row>
    <row r="39" spans="2:7" ht="20.100000000000001" customHeight="1" x14ac:dyDescent="0.2">
      <c r="B39" s="12" t="s">
        <v>24</v>
      </c>
      <c r="C39" s="17">
        <f>+C21+C23</f>
        <v>163052254.40000001</v>
      </c>
      <c r="D39" s="17">
        <f>+D21+D28</f>
        <v>-30856873.899999999</v>
      </c>
      <c r="E39" s="17">
        <f>+E21+E28</f>
        <v>-16885444.629999999</v>
      </c>
      <c r="F39" s="17">
        <f>+F21+F35</f>
        <v>0</v>
      </c>
      <c r="G39" s="17">
        <f>+C39+D39+E39+F39</f>
        <v>115309935.87</v>
      </c>
    </row>
    <row r="40" spans="2:7" x14ac:dyDescent="0.2">
      <c r="B40" s="1"/>
      <c r="C40" s="2"/>
      <c r="D40" s="2"/>
      <c r="E40" s="2"/>
      <c r="F40" s="2"/>
      <c r="G40" s="2"/>
    </row>
    <row r="41" spans="2:7" x14ac:dyDescent="0.2">
      <c r="B41" s="23" t="s">
        <v>16</v>
      </c>
    </row>
    <row r="42" spans="2:7" x14ac:dyDescent="0.2">
      <c r="B42" s="21"/>
      <c r="C42" s="22"/>
    </row>
    <row r="43" spans="2:7" x14ac:dyDescent="0.2">
      <c r="B43" s="21"/>
      <c r="C43" s="22"/>
    </row>
    <row r="45" spans="2:7" x14ac:dyDescent="0.2">
      <c r="B45" s="24" t="s">
        <v>26</v>
      </c>
      <c r="D45" s="4"/>
      <c r="E45" s="24" t="s">
        <v>27</v>
      </c>
    </row>
    <row r="46" spans="2:7" x14ac:dyDescent="0.2">
      <c r="B46" s="24" t="s">
        <v>28</v>
      </c>
      <c r="D46" s="4"/>
      <c r="E46" s="24" t="s">
        <v>29</v>
      </c>
    </row>
  </sheetData>
  <sheetProtection formatCells="0" formatColumns="0" formatRows="0" autoFilter="0"/>
  <mergeCells count="1">
    <mergeCell ref="B2:G2"/>
  </mergeCells>
  <pageMargins left="0.7" right="0.7" top="0.75" bottom="0.75" header="0.3" footer="0.3"/>
  <pageSetup scale="63" orientation="portrait" r:id="rId1"/>
  <ignoredErrors>
    <ignoredError sqref="C5:G26 D28:G28 D31:G39 D29:F29 C39 D30:F30" unlockedFormula="1"/>
    <ignoredError sqref="G29:G30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2023-01-26T17:36:23Z</cp:lastPrinted>
  <dcterms:created xsi:type="dcterms:W3CDTF">2012-12-11T20:30:33Z</dcterms:created>
  <dcterms:modified xsi:type="dcterms:W3CDTF">2023-01-26T17:36:45Z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