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</calcChain>
</file>

<file path=xl/sharedStrings.xml><?xml version="1.0" encoding="utf-8"?>
<sst xmlns="http://schemas.openxmlformats.org/spreadsheetml/2006/main" count="100" uniqueCount="69">
  <si>
    <t>PROGRAMAS Y PROYECTOS DE INVERSIÓN</t>
  </si>
  <si>
    <t>Del 01 de Enero al 30 de Septiembre de 2019</t>
  </si>
  <si>
    <t>Ente Público:</t>
  </si>
  <si>
    <t>INSTITUTO GUANAJUATENSE PARA LAS PERSONAS CON DISCAPACIDAD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</si>
  <si>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</si>
  <si>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</si>
  <si>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</si>
  <si>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</si>
  <si>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</si>
  <si>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</si>
  <si>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</si>
  <si>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</si>
  <si>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</si>
  <si>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</si>
  <si>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Devengado</t>
  </si>
  <si>
    <t>Pagado</t>
  </si>
  <si>
    <t>Devengado/Aprobado</t>
  </si>
  <si>
    <t>Devengado/Modificado</t>
  </si>
  <si>
    <t>3 = (1 + 2 )</t>
  </si>
  <si>
    <t>6 = ( 3 - 5 )</t>
  </si>
  <si>
    <t>5/1</t>
  </si>
  <si>
    <t>5/3</t>
  </si>
  <si>
    <t>ACCIÓN</t>
  </si>
  <si>
    <t>Q0064</t>
  </si>
  <si>
    <t>PREVENCIÓN, DETECCIÓN Y TRATAMIENTO DE LA DISCAPACIDAD AUDITIVA</t>
  </si>
  <si>
    <t>0101</t>
  </si>
  <si>
    <t>Q0065</t>
  </si>
  <si>
    <t>FORTALECIMIENTO DE LAS UNIDADES MUNICIPALES DE REHABILITACIÓN</t>
  </si>
  <si>
    <t>OBRA</t>
  </si>
  <si>
    <t>Q1011</t>
  </si>
  <si>
    <t>ACCESIBILIDAD PARA LAS PERSONAS CON DISCAPACIDAD</t>
  </si>
  <si>
    <t>Q1136</t>
  </si>
  <si>
    <t>ATENCIÓN INTEGRAL Y PREVENCIÓN DE LA CEGUERA POR CATARATA</t>
  </si>
  <si>
    <t>Q2945</t>
  </si>
  <si>
    <t>ATENCION INTEGRAL A PERSONAS CON DISCAPACIDAD NEUROMOTORA</t>
  </si>
  <si>
    <t>Q2955</t>
  </si>
  <si>
    <t xml:space="preserve">ATENCION INTEGRAL Y REHABILITACIÓN A PACIENTES CON QUEMADURAS </t>
  </si>
  <si>
    <t>Q2975</t>
  </si>
  <si>
    <t>CENTRO DE ATENCION INTEGRAL A JOVENES DEL INGUDIS</t>
  </si>
  <si>
    <t>Q1215</t>
  </si>
  <si>
    <t>AGENCIAS LABORALES PARA PERSONAS CON DISCAPACIDAD</t>
  </si>
  <si>
    <t>Q1148</t>
  </si>
  <si>
    <t>ATENCIÓN INTEGRAL Y REHABILITACIÓN AL PACIENTE AMPUTADO</t>
  </si>
  <si>
    <t>Q2318</t>
  </si>
  <si>
    <t>CENTRO DE DESARROLLO TECNOLÓGICO PARA CIEGOS Y DÉBILES VISUALES</t>
  </si>
  <si>
    <t>ACCION</t>
  </si>
  <si>
    <t>Q0392</t>
  </si>
  <si>
    <t>CENTRO ESTATAL DE REHABILITACIÓN</t>
  </si>
  <si>
    <t>P0813</t>
  </si>
  <si>
    <t>ADMINISTRACIÓN Y OPERACIÓN DEL CENTRO DE ATENCIÓN INTEGRAL A JÓVENES</t>
  </si>
  <si>
    <t>P0814</t>
  </si>
  <si>
    <t>ADMINISTRACIÓN Y OPERACIÓN DEL CENTRO DE REHABILITACIÓN VISUAL</t>
  </si>
  <si>
    <t>P0815</t>
  </si>
  <si>
    <t>ADMINISTRACION Y OPERACIÓN DEL CENTRO DE REHABILITACIÓN</t>
  </si>
  <si>
    <t>P0816</t>
  </si>
  <si>
    <t>COORDINACIÓN DE INTEGRACIÓN LABORAL</t>
  </si>
  <si>
    <t>P0817</t>
  </si>
  <si>
    <t>COORDINACION DE INCUSIÓN A LA VIDA</t>
  </si>
  <si>
    <t>ADMINISTRACIÓN</t>
  </si>
  <si>
    <t>G1089</t>
  </si>
  <si>
    <t>ADMINISTRACIÓN DE LOS RH, MATERIALES, FINANCIEROS Y DE SERVICIOS</t>
  </si>
  <si>
    <t>G2075</t>
  </si>
  <si>
    <t>DIRECCIÓN ESTRATÉGICA</t>
  </si>
  <si>
    <t>Total del Gasto</t>
  </si>
  <si>
    <t>Bajo protesta de decir verdad declaramos que los Estados Financieros y sus Notas son razonablemente correctos y responsabilidad del emisor</t>
  </si>
  <si>
    <t>LIC. JOSE JOSE GRIMALDO COLMENERO</t>
  </si>
  <si>
    <t>CP. EDUARDO ALVAREZ HERNANDEZ</t>
  </si>
  <si>
    <t>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</si>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</sst>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4" fontId="3" fillId="0" borderId="11" xfId="0" applyNumberFormat="1" applyFont="1" applyFill="1" applyBorder="1" applyAlignment="1">
      <alignment horizontal="right" vertical="center" wrapText="1"/>
    </xf>
    <xf numFmtId="43" fontId="2" fillId="0" borderId="13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4" fontId="3" fillId="2" borderId="0" xfId="0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right" vertical="center" wrapText="1"/>
    </xf>
    <xf numFmtId="10" fontId="5" fillId="2" borderId="11" xfId="1" applyNumberFormat="1" applyFont="1" applyFill="1" applyBorder="1" applyAlignment="1">
      <alignment horizontal="center" vertical="center"/>
    </xf>
    <xf numFmtId="10" fontId="5" fillId="0" borderId="11" xfId="1" applyNumberFormat="1" applyFont="1" applyFill="1" applyBorder="1" applyAlignment="1">
      <alignment horizontal="center" vertical="center"/>
    </xf>
    <xf numFmtId="9" fontId="5" fillId="0" borderId="0" xfId="1" applyFont="1" applyFill="1" applyBorder="1"/>
    <xf numFmtId="10" fontId="5" fillId="0" borderId="0" xfId="0" applyNumberFormat="1" applyFont="1" applyFill="1" applyBorder="1"/>
    <xf numFmtId="0" fontId="8" fillId="0" borderId="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/>
    <xf numFmtId="0" fontId="5" fillId="2" borderId="14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justify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9" fontId="5" fillId="2" borderId="11" xfId="1" applyFont="1" applyFill="1" applyBorder="1"/>
    <xf numFmtId="9" fontId="5" fillId="0" borderId="11" xfId="1" applyFont="1" applyFill="1" applyBorder="1"/>
    <xf numFmtId="0" fontId="6" fillId="0" borderId="0" xfId="0" applyFont="1" applyFill="1" applyBorder="1"/>
    <xf numFmtId="0" fontId="6" fillId="2" borderId="6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right" vertical="center" wrapText="1"/>
    </xf>
    <xf numFmtId="43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7" fillId="2" borderId="0" xfId="0" applyFont="1" applyFill="1" applyBorder="1"/>
    <xf numFmtId="0" fontId="6" fillId="2" borderId="7" xfId="0" applyFont="1" applyFill="1" applyBorder="1" applyAlignment="1">
      <alignment horizontal="left" vertical="center" wrapText="1" indent="3"/>
    </xf>
    <xf numFmtId="0" fontId="6" fillId="2" borderId="8" xfId="0" applyFont="1" applyFill="1" applyBorder="1" applyAlignment="1">
      <alignment horizontal="left" vertical="center" wrapText="1" indent="3"/>
    </xf>
    <xf numFmtId="9" fontId="6" fillId="2" borderId="6" xfId="1" applyFont="1" applyFill="1" applyBorder="1" applyAlignment="1">
      <alignment horizontal="center"/>
    </xf>
    <xf numFmtId="9" fontId="6" fillId="2" borderId="8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showGridLines="0" tabSelected="1" zoomScale="70" zoomScaleNormal="70" workbookViewId="0">
      <selection activeCell="I19" sqref="I19"/>
    </sheetView>
  </sheetViews>
  <sheetFormatPr baseColWidth="10" defaultColWidth="11.42578125" defaultRowHeight="12.75" x14ac:dyDescent="0.2"/>
  <cols>
    <col min="1" max="1" width="2.140625" style="3" customWidth="1"/>
    <col min="2" max="3" width="3.7109375" style="5" customWidth="1"/>
    <col min="4" max="4" width="11.5703125" style="5" customWidth="1"/>
    <col min="5" max="5" width="13" style="5" customWidth="1"/>
    <col min="6" max="6" width="43.85546875" style="5" customWidth="1"/>
    <col min="7" max="7" width="6.7109375" style="5" customWidth="1"/>
    <col min="8" max="8" width="17.42578125" style="5" customWidth="1"/>
    <col min="9" max="9" width="16" style="5" customWidth="1"/>
    <col min="10" max="10" width="17" style="5" customWidth="1"/>
    <col min="11" max="11" width="18.28515625" style="5" customWidth="1"/>
    <col min="12" max="12" width="18.42578125" style="5" customWidth="1"/>
    <col min="13" max="13" width="16" style="5" customWidth="1"/>
    <col min="14" max="14" width="13.28515625" style="3" customWidth="1"/>
    <col min="15" max="15" width="14.28515625" style="5" customWidth="1"/>
    <col min="16" max="16" width="2.42578125" style="5" customWidth="1"/>
    <col min="17" max="17" width="11.7109375" style="5" bestFit="1" customWidth="1"/>
    <col min="18" max="16384" width="11.42578125" style="5"/>
  </cols>
  <sheetData>
    <row r="2" spans="2:20" ht="6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5"/>
      <c r="N2" s="55"/>
      <c r="O2" s="55"/>
    </row>
    <row r="3" spans="2:20" ht="13.5" customHeight="1" x14ac:dyDescent="0.2">
      <c r="B3" s="55" t="s">
        <v>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2:20" ht="20.25" customHeight="1" x14ac:dyDescent="0.2">
      <c r="B4" s="55" t="s">
        <v>1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2:20" s="3" customFormat="1" ht="8.25" customHeight="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20" s="3" customFormat="1" ht="24" customHeight="1" x14ac:dyDescent="0.2">
      <c r="D6" s="7" t="s">
        <v>2</v>
      </c>
      <c r="E6" s="56" t="s">
        <v>3</v>
      </c>
      <c r="F6" s="56"/>
      <c r="G6" s="56"/>
      <c r="H6" s="56"/>
      <c r="I6" s="56"/>
      <c r="J6" s="56"/>
      <c r="K6" s="56"/>
      <c r="L6" s="56"/>
      <c r="M6" s="8"/>
    </row>
    <row r="7" spans="2:20" s="3" customFormat="1" ht="8.25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2:20" ht="15" customHeight="1" x14ac:dyDescent="0.2">
      <c r="B8" s="57" t="s">
        <v>4</v>
      </c>
      <c r="C8" s="58"/>
      <c r="D8" s="59"/>
      <c r="E8" s="66" t="s">
        <v>5</v>
      </c>
      <c r="F8" s="9"/>
      <c r="G8" s="66" t="s">
        <v>6</v>
      </c>
      <c r="H8" s="69" t="s">
        <v>7</v>
      </c>
      <c r="I8" s="70"/>
      <c r="J8" s="70"/>
      <c r="K8" s="70"/>
      <c r="L8" s="71"/>
      <c r="M8" s="66" t="s">
        <v>8</v>
      </c>
      <c r="N8" s="72" t="s">
        <v>9</v>
      </c>
      <c r="O8" s="73"/>
    </row>
    <row r="9" spans="2:20" ht="45.75" customHeight="1" x14ac:dyDescent="0.2">
      <c r="B9" s="60"/>
      <c r="C9" s="61"/>
      <c r="D9" s="62"/>
      <c r="E9" s="67"/>
      <c r="F9" s="10" t="s">
        <v>10</v>
      </c>
      <c r="G9" s="67"/>
      <c r="H9" s="11" t="s">
        <v>11</v>
      </c>
      <c r="I9" s="12" t="s">
        <v>12</v>
      </c>
      <c r="J9" s="11" t="s">
        <v>13</v>
      </c>
      <c r="K9" s="11" t="s">
        <v>14</v>
      </c>
      <c r="L9" s="11" t="s">
        <v>15</v>
      </c>
      <c r="M9" s="68"/>
      <c r="N9" s="13" t="s">
        <v>16</v>
      </c>
      <c r="O9" s="13" t="s">
        <v>17</v>
      </c>
    </row>
    <row r="10" spans="2:20" ht="15.75" customHeight="1" x14ac:dyDescent="0.2">
      <c r="B10" s="63"/>
      <c r="C10" s="64"/>
      <c r="D10" s="65"/>
      <c r="E10" s="68"/>
      <c r="F10" s="14"/>
      <c r="G10" s="68"/>
      <c r="H10" s="11">
        <v>1</v>
      </c>
      <c r="I10" s="11">
        <v>2</v>
      </c>
      <c r="J10" s="11" t="s">
        <v>18</v>
      </c>
      <c r="K10" s="11">
        <v>5</v>
      </c>
      <c r="L10" s="11">
        <v>7</v>
      </c>
      <c r="M10" s="11" t="s">
        <v>19</v>
      </c>
      <c r="N10" s="15" t="s">
        <v>20</v>
      </c>
      <c r="O10" s="15" t="s">
        <v>21</v>
      </c>
    </row>
    <row r="11" spans="2:20" ht="30" customHeight="1" x14ac:dyDescent="0.2">
      <c r="B11" s="49" t="s">
        <v>22</v>
      </c>
      <c r="C11" s="50"/>
      <c r="D11" s="51"/>
      <c r="E11" s="16" t="s">
        <v>23</v>
      </c>
      <c r="F11" s="17" t="s">
        <v>24</v>
      </c>
      <c r="G11" s="18" t="s">
        <v>25</v>
      </c>
      <c r="H11" s="19">
        <v>6500000</v>
      </c>
      <c r="I11" s="19">
        <v>0</v>
      </c>
      <c r="J11" s="19">
        <v>6500000</v>
      </c>
      <c r="K11" s="19">
        <v>657190.80000000005</v>
      </c>
      <c r="L11" s="19">
        <v>657190.80000000005</v>
      </c>
      <c r="M11" s="19">
        <v>5842809.2000000002</v>
      </c>
      <c r="N11" s="20">
        <v>0.10110627692307693</v>
      </c>
      <c r="O11" s="21">
        <v>0.10110627692307693</v>
      </c>
      <c r="Q11" s="22"/>
      <c r="R11" s="22"/>
      <c r="S11" s="23"/>
      <c r="T11" s="23"/>
    </row>
    <row r="12" spans="2:20" ht="30" customHeight="1" x14ac:dyDescent="0.2">
      <c r="B12" s="49" t="s">
        <v>22</v>
      </c>
      <c r="C12" s="50"/>
      <c r="D12" s="51"/>
      <c r="E12" s="16" t="s">
        <v>26</v>
      </c>
      <c r="F12" s="17" t="s">
        <v>27</v>
      </c>
      <c r="G12" s="18" t="s">
        <v>25</v>
      </c>
      <c r="H12" s="19">
        <v>3955000</v>
      </c>
      <c r="I12" s="19">
        <v>7656144.0300000003</v>
      </c>
      <c r="J12" s="19">
        <v>11611144.029999999</v>
      </c>
      <c r="K12" s="19">
        <v>2225104.92</v>
      </c>
      <c r="L12" s="19">
        <v>2225104.92</v>
      </c>
      <c r="M12" s="19">
        <v>9386039.1099999994</v>
      </c>
      <c r="N12" s="20">
        <v>0.56260554235145388</v>
      </c>
      <c r="O12" s="21">
        <v>0.19163528712166014</v>
      </c>
      <c r="Q12" s="22"/>
      <c r="R12" s="22"/>
      <c r="S12" s="23"/>
      <c r="T12" s="23"/>
    </row>
    <row r="13" spans="2:20" ht="30" customHeight="1" x14ac:dyDescent="0.2">
      <c r="B13" s="49" t="s">
        <v>28</v>
      </c>
      <c r="C13" s="50"/>
      <c r="D13" s="51"/>
      <c r="E13" s="16" t="s">
        <v>29</v>
      </c>
      <c r="F13" s="17" t="s">
        <v>30</v>
      </c>
      <c r="G13" s="18" t="s">
        <v>25</v>
      </c>
      <c r="H13" s="19">
        <v>20046795</v>
      </c>
      <c r="I13" s="19">
        <v>-7374369.1100000003</v>
      </c>
      <c r="J13" s="19">
        <v>12672425.890000001</v>
      </c>
      <c r="K13" s="19">
        <v>0</v>
      </c>
      <c r="L13" s="19">
        <v>0</v>
      </c>
      <c r="M13" s="19">
        <v>12672425.890000001</v>
      </c>
      <c r="N13" s="20">
        <v>0</v>
      </c>
      <c r="O13" s="21">
        <v>0</v>
      </c>
      <c r="Q13" s="22"/>
      <c r="R13" s="22"/>
      <c r="S13" s="23"/>
      <c r="T13" s="23"/>
    </row>
    <row r="14" spans="2:20" ht="30" customHeight="1" x14ac:dyDescent="0.2">
      <c r="B14" s="49" t="s">
        <v>22</v>
      </c>
      <c r="C14" s="50"/>
      <c r="D14" s="51"/>
      <c r="E14" s="16" t="s">
        <v>31</v>
      </c>
      <c r="F14" s="17" t="s">
        <v>32</v>
      </c>
      <c r="G14" s="18" t="s">
        <v>25</v>
      </c>
      <c r="H14" s="19">
        <v>3000000</v>
      </c>
      <c r="I14" s="19">
        <v>0</v>
      </c>
      <c r="J14" s="19">
        <v>3000000</v>
      </c>
      <c r="K14" s="1">
        <v>1877387.52</v>
      </c>
      <c r="L14" s="1">
        <v>1877387.52</v>
      </c>
      <c r="M14" s="19">
        <v>1122612.48</v>
      </c>
      <c r="N14" s="20">
        <v>0.62579583999999999</v>
      </c>
      <c r="O14" s="21">
        <v>0.62579583999999999</v>
      </c>
      <c r="Q14" s="22"/>
      <c r="R14" s="22"/>
      <c r="S14" s="23"/>
      <c r="T14" s="23"/>
    </row>
    <row r="15" spans="2:20" ht="30" customHeight="1" x14ac:dyDescent="0.2">
      <c r="B15" s="49" t="s">
        <v>22</v>
      </c>
      <c r="C15" s="50"/>
      <c r="D15" s="51"/>
      <c r="E15" s="16" t="s">
        <v>33</v>
      </c>
      <c r="F15" s="17" t="s">
        <v>34</v>
      </c>
      <c r="G15" s="18" t="s">
        <v>25</v>
      </c>
      <c r="H15" s="19">
        <v>2000000</v>
      </c>
      <c r="I15" s="19">
        <v>0</v>
      </c>
      <c r="J15" s="19">
        <v>2000000</v>
      </c>
      <c r="K15" s="19">
        <v>71187.759999999995</v>
      </c>
      <c r="L15" s="19">
        <v>71187.759999999995</v>
      </c>
      <c r="M15" s="19">
        <v>1928812.24</v>
      </c>
      <c r="N15" s="20">
        <v>3.5593879999999994E-2</v>
      </c>
      <c r="O15" s="21">
        <v>3.5593879999999994E-2</v>
      </c>
      <c r="Q15" s="22"/>
      <c r="R15" s="22"/>
      <c r="S15" s="23"/>
      <c r="T15" s="23"/>
    </row>
    <row r="16" spans="2:20" ht="30" customHeight="1" x14ac:dyDescent="0.2">
      <c r="B16" s="49" t="s">
        <v>22</v>
      </c>
      <c r="C16" s="50"/>
      <c r="D16" s="51"/>
      <c r="E16" s="16" t="s">
        <v>35</v>
      </c>
      <c r="F16" s="17" t="s">
        <v>36</v>
      </c>
      <c r="G16" s="18" t="s">
        <v>25</v>
      </c>
      <c r="H16" s="19">
        <v>2000000</v>
      </c>
      <c r="I16" s="19">
        <v>0</v>
      </c>
      <c r="J16" s="19">
        <v>2000000</v>
      </c>
      <c r="K16" s="19">
        <v>208072.59</v>
      </c>
      <c r="L16" s="19">
        <v>208072.59</v>
      </c>
      <c r="M16" s="19">
        <v>1791927.41</v>
      </c>
      <c r="N16" s="20">
        <v>0.104036295</v>
      </c>
      <c r="O16" s="21">
        <v>0.104036295</v>
      </c>
      <c r="Q16" s="22"/>
      <c r="R16" s="22"/>
      <c r="S16" s="23"/>
      <c r="T16" s="23"/>
    </row>
    <row r="17" spans="1:20" ht="30" customHeight="1" x14ac:dyDescent="0.2">
      <c r="B17" s="49" t="s">
        <v>22</v>
      </c>
      <c r="C17" s="50"/>
      <c r="D17" s="51"/>
      <c r="E17" s="16" t="s">
        <v>37</v>
      </c>
      <c r="F17" s="17" t="s">
        <v>38</v>
      </c>
      <c r="G17" s="18" t="s">
        <v>25</v>
      </c>
      <c r="H17" s="19">
        <v>2000000</v>
      </c>
      <c r="I17" s="19">
        <v>0</v>
      </c>
      <c r="J17" s="19">
        <v>2000000</v>
      </c>
      <c r="K17" s="19">
        <v>1108469.3799999999</v>
      </c>
      <c r="L17" s="19">
        <v>1108469.3799999999</v>
      </c>
      <c r="M17" s="19">
        <v>891530.62</v>
      </c>
      <c r="N17" s="20">
        <v>0.55423468999999992</v>
      </c>
      <c r="O17" s="21">
        <v>0.55423468999999992</v>
      </c>
      <c r="Q17" s="22"/>
      <c r="R17" s="22"/>
      <c r="S17" s="23"/>
      <c r="T17" s="23"/>
    </row>
    <row r="18" spans="1:20" ht="30" customHeight="1" x14ac:dyDescent="0.2">
      <c r="B18" s="49" t="s">
        <v>22</v>
      </c>
      <c r="C18" s="50"/>
      <c r="D18" s="51"/>
      <c r="E18" s="16" t="s">
        <v>39</v>
      </c>
      <c r="F18" s="17" t="s">
        <v>40</v>
      </c>
      <c r="G18" s="18" t="s">
        <v>25</v>
      </c>
      <c r="H18" s="19">
        <v>0</v>
      </c>
      <c r="I18" s="19">
        <v>17574</v>
      </c>
      <c r="J18" s="19">
        <v>17574</v>
      </c>
      <c r="K18" s="19">
        <v>17574</v>
      </c>
      <c r="L18" s="19">
        <v>17574</v>
      </c>
      <c r="M18" s="19">
        <v>0</v>
      </c>
      <c r="N18" s="20">
        <v>0</v>
      </c>
      <c r="O18" s="21">
        <v>0</v>
      </c>
      <c r="Q18" s="22"/>
      <c r="R18" s="22"/>
      <c r="S18" s="23"/>
      <c r="T18" s="23"/>
    </row>
    <row r="19" spans="1:20" ht="30" customHeight="1" x14ac:dyDescent="0.2">
      <c r="B19" s="49" t="s">
        <v>22</v>
      </c>
      <c r="C19" s="50"/>
      <c r="D19" s="51"/>
      <c r="E19" s="16" t="s">
        <v>41</v>
      </c>
      <c r="F19" s="17" t="s">
        <v>42</v>
      </c>
      <c r="G19" s="18" t="s">
        <v>25</v>
      </c>
      <c r="H19" s="19">
        <v>2000000</v>
      </c>
      <c r="I19" s="19">
        <v>0</v>
      </c>
      <c r="J19" s="19">
        <v>2000000</v>
      </c>
      <c r="K19" s="19">
        <v>1781481.39</v>
      </c>
      <c r="L19" s="19">
        <v>1781481.39</v>
      </c>
      <c r="M19" s="19">
        <v>218518.61</v>
      </c>
      <c r="N19" s="20">
        <v>0.89074069499999997</v>
      </c>
      <c r="O19" s="21">
        <v>0.89074069499999997</v>
      </c>
      <c r="Q19" s="22"/>
      <c r="R19" s="22"/>
      <c r="S19" s="23"/>
      <c r="T19" s="23"/>
    </row>
    <row r="20" spans="1:20" ht="30" customHeight="1" x14ac:dyDescent="0.2">
      <c r="B20" s="49" t="s">
        <v>22</v>
      </c>
      <c r="C20" s="50"/>
      <c r="D20" s="51"/>
      <c r="E20" s="16" t="s">
        <v>43</v>
      </c>
      <c r="F20" s="17" t="s">
        <v>44</v>
      </c>
      <c r="G20" s="18" t="s">
        <v>25</v>
      </c>
      <c r="H20" s="19">
        <v>1195000</v>
      </c>
      <c r="I20" s="19">
        <v>0</v>
      </c>
      <c r="J20" s="19">
        <v>1195000</v>
      </c>
      <c r="K20" s="1">
        <v>544678.43999999994</v>
      </c>
      <c r="L20" s="1">
        <v>544678.43999999994</v>
      </c>
      <c r="M20" s="19">
        <v>650321.56000000006</v>
      </c>
      <c r="N20" s="20">
        <v>0.45579785774058573</v>
      </c>
      <c r="O20" s="21">
        <v>0.45579785774058573</v>
      </c>
      <c r="Q20" s="22"/>
      <c r="R20" s="22"/>
      <c r="S20" s="23"/>
      <c r="T20" s="23"/>
    </row>
    <row r="21" spans="1:20" ht="30" customHeight="1" x14ac:dyDescent="0.2">
      <c r="B21" s="49" t="s">
        <v>45</v>
      </c>
      <c r="C21" s="50"/>
      <c r="D21" s="51"/>
      <c r="E21" s="16" t="s">
        <v>46</v>
      </c>
      <c r="F21" s="24" t="s">
        <v>47</v>
      </c>
      <c r="G21" s="18" t="s">
        <v>25</v>
      </c>
      <c r="H21" s="19">
        <v>0</v>
      </c>
      <c r="I21" s="19">
        <v>450212.51</v>
      </c>
      <c r="J21" s="19">
        <v>450212.51</v>
      </c>
      <c r="K21" s="1">
        <v>0</v>
      </c>
      <c r="L21" s="1">
        <v>0</v>
      </c>
      <c r="M21" s="19">
        <v>450212.51</v>
      </c>
      <c r="N21" s="20">
        <v>0</v>
      </c>
      <c r="O21" s="21">
        <v>0</v>
      </c>
      <c r="Q21" s="22"/>
      <c r="R21" s="22"/>
      <c r="S21" s="23"/>
      <c r="T21" s="23"/>
    </row>
    <row r="22" spans="1:20" ht="30" customHeight="1" x14ac:dyDescent="0.2">
      <c r="B22" s="49" t="s">
        <v>22</v>
      </c>
      <c r="C22" s="50"/>
      <c r="D22" s="51"/>
      <c r="E22" s="16" t="s">
        <v>48</v>
      </c>
      <c r="F22" s="17" t="s">
        <v>49</v>
      </c>
      <c r="G22" s="18" t="s">
        <v>25</v>
      </c>
      <c r="H22" s="19">
        <v>9003948.9000000004</v>
      </c>
      <c r="I22" s="19">
        <v>654125.72</v>
      </c>
      <c r="J22" s="19">
        <v>9658074.6199999992</v>
      </c>
      <c r="K22" s="19">
        <v>6163693.3499999996</v>
      </c>
      <c r="L22" s="19">
        <v>6163693.3499999996</v>
      </c>
      <c r="M22" s="19">
        <v>3494381.27</v>
      </c>
      <c r="N22" s="20">
        <v>0.68455445698942152</v>
      </c>
      <c r="O22" s="21">
        <v>0.63819069457551991</v>
      </c>
      <c r="Q22" s="22"/>
      <c r="R22" s="22"/>
      <c r="S22" s="23"/>
      <c r="T22" s="23"/>
    </row>
    <row r="23" spans="1:20" ht="30" customHeight="1" x14ac:dyDescent="0.2">
      <c r="B23" s="49" t="s">
        <v>22</v>
      </c>
      <c r="C23" s="50"/>
      <c r="D23" s="51"/>
      <c r="E23" s="16" t="s">
        <v>50</v>
      </c>
      <c r="F23" s="17" t="s">
        <v>51</v>
      </c>
      <c r="G23" s="18" t="s">
        <v>25</v>
      </c>
      <c r="H23" s="19">
        <v>6829866.0999999996</v>
      </c>
      <c r="I23" s="19">
        <v>680401.56</v>
      </c>
      <c r="J23" s="1">
        <v>7510267.6600000001</v>
      </c>
      <c r="K23" s="1">
        <v>4555227.82</v>
      </c>
      <c r="L23" s="1">
        <v>4555227.82</v>
      </c>
      <c r="M23" s="19">
        <v>2955039.84</v>
      </c>
      <c r="N23" s="20">
        <v>0.66695711940824143</v>
      </c>
      <c r="O23" s="21">
        <v>0.6065333522347458</v>
      </c>
      <c r="Q23" s="22"/>
      <c r="R23" s="22"/>
      <c r="S23" s="23"/>
      <c r="T23" s="23"/>
    </row>
    <row r="24" spans="1:20" ht="30" customHeight="1" x14ac:dyDescent="0.2">
      <c r="B24" s="49" t="s">
        <v>22</v>
      </c>
      <c r="C24" s="50"/>
      <c r="D24" s="51"/>
      <c r="E24" s="16" t="s">
        <v>52</v>
      </c>
      <c r="F24" s="17" t="s">
        <v>53</v>
      </c>
      <c r="G24" s="18" t="s">
        <v>25</v>
      </c>
      <c r="H24" s="19">
        <v>17659485</v>
      </c>
      <c r="I24" s="19">
        <v>808813.07</v>
      </c>
      <c r="J24" s="19">
        <v>18468298.07</v>
      </c>
      <c r="K24" s="19">
        <v>11290101.82</v>
      </c>
      <c r="L24" s="19">
        <v>11290101.82</v>
      </c>
      <c r="M24" s="19">
        <v>7178196.25</v>
      </c>
      <c r="N24" s="20">
        <v>0.63932225769890805</v>
      </c>
      <c r="O24" s="21">
        <v>0.61132334864898574</v>
      </c>
      <c r="Q24" s="22"/>
      <c r="R24" s="22"/>
      <c r="S24" s="23"/>
      <c r="T24" s="23"/>
    </row>
    <row r="25" spans="1:20" ht="30" customHeight="1" x14ac:dyDescent="0.2">
      <c r="B25" s="49" t="s">
        <v>22</v>
      </c>
      <c r="C25" s="50"/>
      <c r="D25" s="51"/>
      <c r="E25" s="16" t="s">
        <v>54</v>
      </c>
      <c r="F25" s="17" t="s">
        <v>55</v>
      </c>
      <c r="G25" s="18" t="s">
        <v>25</v>
      </c>
      <c r="H25" s="19">
        <v>1935018</v>
      </c>
      <c r="I25" s="19">
        <v>185755.89</v>
      </c>
      <c r="J25" s="25">
        <v>2120773.89</v>
      </c>
      <c r="K25" s="25">
        <v>975845.88</v>
      </c>
      <c r="L25" s="25">
        <v>975845.88</v>
      </c>
      <c r="M25" s="19">
        <v>1144928.01</v>
      </c>
      <c r="N25" s="20">
        <v>0.50430842503790663</v>
      </c>
      <c r="O25" s="21">
        <v>0.46013669095105653</v>
      </c>
      <c r="Q25" s="22"/>
      <c r="R25" s="22"/>
      <c r="S25" s="23"/>
      <c r="T25" s="23"/>
    </row>
    <row r="26" spans="1:20" ht="30" customHeight="1" x14ac:dyDescent="0.2">
      <c r="B26" s="49" t="s">
        <v>22</v>
      </c>
      <c r="C26" s="50"/>
      <c r="D26" s="51"/>
      <c r="E26" s="16" t="s">
        <v>56</v>
      </c>
      <c r="F26" s="17" t="s">
        <v>57</v>
      </c>
      <c r="G26" s="18" t="s">
        <v>25</v>
      </c>
      <c r="H26" s="19">
        <v>1776606</v>
      </c>
      <c r="I26" s="19">
        <v>290698.48</v>
      </c>
      <c r="J26" s="19">
        <v>2067304.48</v>
      </c>
      <c r="K26" s="19">
        <v>1289135.18</v>
      </c>
      <c r="L26" s="19">
        <v>1289135.18</v>
      </c>
      <c r="M26" s="19">
        <v>778169.3</v>
      </c>
      <c r="N26" s="20">
        <v>0.72561681093050456</v>
      </c>
      <c r="O26" s="21">
        <v>0.62358263742552333</v>
      </c>
      <c r="Q26" s="22"/>
      <c r="R26" s="22"/>
      <c r="S26" s="23"/>
      <c r="T26" s="23"/>
    </row>
    <row r="27" spans="1:20" ht="30" customHeight="1" x14ac:dyDescent="0.2">
      <c r="B27" s="52" t="s">
        <v>58</v>
      </c>
      <c r="C27" s="53"/>
      <c r="D27" s="54"/>
      <c r="E27" s="16" t="s">
        <v>59</v>
      </c>
      <c r="F27" s="17" t="s">
        <v>60</v>
      </c>
      <c r="G27" s="18" t="s">
        <v>25</v>
      </c>
      <c r="H27" s="19">
        <v>7885662.4000000004</v>
      </c>
      <c r="I27" s="19">
        <v>5424893.96</v>
      </c>
      <c r="J27" s="19">
        <v>13310556.359999999</v>
      </c>
      <c r="K27" s="19">
        <v>6643425.5099999998</v>
      </c>
      <c r="L27" s="19">
        <v>6643425.5099999998</v>
      </c>
      <c r="M27" s="19">
        <v>6667130.8499999996</v>
      </c>
      <c r="N27" s="20">
        <v>0.84246892309262433</v>
      </c>
      <c r="O27" s="21">
        <v>0.49910952858171886</v>
      </c>
      <c r="Q27" s="22"/>
      <c r="R27" s="22"/>
      <c r="S27" s="23"/>
      <c r="T27" s="23"/>
    </row>
    <row r="28" spans="1:20" ht="12.75" customHeight="1" x14ac:dyDescent="0.2">
      <c r="B28" s="52" t="s">
        <v>58</v>
      </c>
      <c r="C28" s="53"/>
      <c r="D28" s="54"/>
      <c r="E28" s="16" t="s">
        <v>61</v>
      </c>
      <c r="F28" s="17" t="s">
        <v>62</v>
      </c>
      <c r="G28" s="18" t="s">
        <v>25</v>
      </c>
      <c r="H28" s="19">
        <v>6096976.5</v>
      </c>
      <c r="I28" s="19">
        <v>2380306.23</v>
      </c>
      <c r="J28" s="19">
        <v>8477282.7300000004</v>
      </c>
      <c r="K28" s="1">
        <v>3839734.42</v>
      </c>
      <c r="L28" s="1">
        <v>3839734.42</v>
      </c>
      <c r="M28" s="19">
        <v>4637548.3099999996</v>
      </c>
      <c r="N28" s="20">
        <v>0.62977681150649012</v>
      </c>
      <c r="O28" s="21">
        <v>0.45294400839217969</v>
      </c>
      <c r="Q28" s="22"/>
      <c r="R28" s="22"/>
      <c r="S28" s="23"/>
      <c r="T28" s="23"/>
    </row>
    <row r="29" spans="1:20" s="36" customFormat="1" ht="12.75" customHeight="1" x14ac:dyDescent="0.2">
      <c r="A29" s="26"/>
      <c r="B29" s="27"/>
      <c r="C29" s="28"/>
      <c r="D29" s="29"/>
      <c r="E29" s="30"/>
      <c r="F29" s="30"/>
      <c r="G29" s="31"/>
      <c r="H29" s="32"/>
      <c r="I29" s="33"/>
      <c r="J29" s="32"/>
      <c r="K29" s="32"/>
      <c r="L29" s="32"/>
      <c r="M29" s="33"/>
      <c r="N29" s="34"/>
      <c r="O29" s="35"/>
      <c r="S29" s="5"/>
      <c r="T29" s="5"/>
    </row>
    <row r="30" spans="1:20" ht="12.75" customHeight="1" x14ac:dyDescent="0.2">
      <c r="B30" s="37"/>
      <c r="C30" s="44" t="s">
        <v>63</v>
      </c>
      <c r="D30" s="45"/>
      <c r="E30" s="38"/>
      <c r="F30" s="38"/>
      <c r="G30" s="38"/>
      <c r="H30" s="2">
        <f>SUM(H11:H29)</f>
        <v>93884357.900000006</v>
      </c>
      <c r="I30" s="2">
        <f>SUM(I11:I29)</f>
        <v>11174556.34</v>
      </c>
      <c r="J30" s="2">
        <f t="shared" ref="J30:M30" si="0">SUM(J11:J28)</f>
        <v>105058914.24000001</v>
      </c>
      <c r="K30" s="2">
        <f t="shared" si="0"/>
        <v>43248310.780000001</v>
      </c>
      <c r="L30" s="2">
        <f t="shared" si="0"/>
        <v>43248310.780000001</v>
      </c>
      <c r="M30" s="2">
        <f t="shared" si="0"/>
        <v>61810603.459999993</v>
      </c>
      <c r="N30" s="46"/>
      <c r="O30" s="47"/>
    </row>
    <row r="31" spans="1:20" ht="23.25" customHeight="1" x14ac:dyDescent="0.2">
      <c r="B31" s="43" t="s">
        <v>64</v>
      </c>
      <c r="G31" s="3"/>
      <c r="H31" s="3"/>
      <c r="I31" s="3"/>
      <c r="J31" s="3"/>
      <c r="K31" s="3"/>
      <c r="L31" s="3"/>
      <c r="M31" s="3"/>
    </row>
    <row r="32" spans="1:20" x14ac:dyDescent="0.2">
      <c r="K32" s="39"/>
    </row>
    <row r="35" spans="1:14" s="36" customFormat="1" x14ac:dyDescent="0.2">
      <c r="A35" s="26"/>
      <c r="F35" s="40" t="s">
        <v>65</v>
      </c>
      <c r="G35" s="41"/>
      <c r="I35" s="40"/>
      <c r="J35" s="40"/>
      <c r="K35" s="40"/>
      <c r="L35" s="41" t="s">
        <v>66</v>
      </c>
      <c r="M35" s="41"/>
      <c r="N35" s="26"/>
    </row>
    <row r="36" spans="1:14" s="36" customFormat="1" ht="15" customHeight="1" x14ac:dyDescent="0.2">
      <c r="A36" s="26"/>
      <c r="F36" s="40" t="s">
        <v>67</v>
      </c>
      <c r="G36" s="41"/>
      <c r="I36" s="40"/>
      <c r="K36" s="40"/>
      <c r="L36" s="48" t="s">
        <v>68</v>
      </c>
      <c r="M36" s="48"/>
      <c r="N36" s="26"/>
    </row>
    <row r="39" spans="1:14" x14ac:dyDescent="0.2">
      <c r="J39" s="42"/>
    </row>
  </sheetData>
  <mergeCells count="31">
    <mergeCell ref="M2:O2"/>
    <mergeCell ref="B3:O3"/>
    <mergeCell ref="B4:O4"/>
    <mergeCell ref="E6:L6"/>
    <mergeCell ref="B8:D10"/>
    <mergeCell ref="E8:E10"/>
    <mergeCell ref="G8:G10"/>
    <mergeCell ref="H8:L8"/>
    <mergeCell ref="M8:M9"/>
    <mergeCell ref="N8:O8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C30:D30"/>
    <mergeCell ref="N30:O30"/>
    <mergeCell ref="L36:M36"/>
    <mergeCell ref="B23:D23"/>
    <mergeCell ref="B24:D24"/>
    <mergeCell ref="B25:D25"/>
    <mergeCell ref="B26:D26"/>
    <mergeCell ref="B27:D27"/>
    <mergeCell ref="B28:D2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N8"/>
  </dataValidations>
  <printOptions horizontalCentered="1"/>
  <pageMargins left="0.11811023622047245" right="0.11811023622047245" top="0.11811023622047245" bottom="0.11811023622047245" header="0.31496062992125984" footer="0.31496062992125984"/>
  <pageSetup scale="60" orientation="landscape" horizontalDpi="4294967294" verticalDpi="4294967294" r:id="rId1"/>
  <ignoredErrors>
    <ignoredError sqref="G11:G22 G23:M29 G30" numberStoredAsText="1"/>
    <ignoredError sqref="H30:M30" numberStoredAsText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2019-10-22T14:54:11Z</cp:lastPrinted>
  <dcterms:created xsi:type="dcterms:W3CDTF">2019-10-22T14:50:27Z</dcterms:created>
  <dcterms:modified xsi:type="dcterms:W3CDTF">2019-10-22T17:32:36Z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