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H25" i="1"/>
  <c r="H18" i="1"/>
  <c r="H17" i="1" s="1"/>
  <c r="E18" i="1"/>
  <c r="G17" i="1"/>
  <c r="F17" i="1"/>
  <c r="E17" i="1"/>
  <c r="D17" i="1"/>
  <c r="C17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H6" i="1" s="1"/>
  <c r="E7" i="1"/>
  <c r="G6" i="1"/>
  <c r="G27" i="1" s="1"/>
  <c r="F6" i="1"/>
  <c r="F27" i="1" s="1"/>
  <c r="E6" i="1"/>
  <c r="D6" i="1"/>
  <c r="D27" i="1" s="1"/>
  <c r="C6" i="1"/>
  <c r="C27" i="1" s="1"/>
  <c r="H27" i="1" l="1"/>
</calcChain>
</file>

<file path=xl/sharedStrings.xml><?xml version="1.0" encoding="utf-8"?>
<sst xmlns="http://schemas.openxmlformats.org/spreadsheetml/2006/main" count="28" uniqueCount="21">
  <si>
    <t>INSTITUTO GUANAJUATENSE PARA PERSONAS CON DISCAPACIDAD
Estado Analítico del Ejercicio del Presupuesto de Egresos Detallado - LDF
Clasificación Administrativa
al 31 de Diciembre de 2019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</si>
  <si>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</si>
  <si>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</si>
  <si>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</si>
  <si>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</si>
  <si>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</si>
  <si>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</si>
  <si>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</si>
  <si>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</si>
  <si>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</si>
  <si>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</si>
  <si>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DIRECCION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</si>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</sst>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4" fontId="4" fillId="0" borderId="4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justify" vertical="center" wrapText="1"/>
    </xf>
    <xf numFmtId="4" fontId="3" fillId="0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4" fontId="1" fillId="0" borderId="6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workbookViewId="0">
      <selection activeCell="B12" sqref="B12"/>
    </sheetView>
  </sheetViews>
  <sheetFormatPr baseColWidth="10" defaultRowHeight="15" x14ac:dyDescent="0.25"/>
  <cols>
    <col min="2" max="2" width="38.42578125" customWidth="1"/>
    <col min="3" max="3" width="13.28515625" customWidth="1"/>
    <col min="4" max="4" width="15.42578125" customWidth="1"/>
    <col min="5" max="5" width="15" customWidth="1"/>
    <col min="6" max="6" width="16.5703125" customWidth="1"/>
    <col min="7" max="7" width="15.7109375" customWidth="1"/>
    <col min="8" max="8" width="16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59.25" customHeight="1" x14ac:dyDescent="0.25">
      <c r="A2" s="1"/>
      <c r="B2" s="15" t="s">
        <v>0</v>
      </c>
      <c r="C2" s="16"/>
      <c r="D2" s="16"/>
      <c r="E2" s="16"/>
      <c r="F2" s="16"/>
      <c r="G2" s="16"/>
      <c r="H2" s="17"/>
      <c r="I2" s="1"/>
    </row>
    <row r="3" spans="1:9" x14ac:dyDescent="0.25">
      <c r="A3" s="1"/>
      <c r="B3" s="2"/>
      <c r="C3" s="18" t="s">
        <v>1</v>
      </c>
      <c r="D3" s="18"/>
      <c r="E3" s="18"/>
      <c r="F3" s="18"/>
      <c r="G3" s="18"/>
      <c r="H3" s="2"/>
      <c r="I3" s="1"/>
    </row>
    <row r="4" spans="1:9" ht="45" x14ac:dyDescent="0.25">
      <c r="A4" s="1"/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3" t="s">
        <v>8</v>
      </c>
      <c r="I4" s="1"/>
    </row>
    <row r="5" spans="1:9" ht="14.1" customHeight="1" x14ac:dyDescent="0.25">
      <c r="A5" s="1"/>
      <c r="B5" s="5" t="s">
        <v>9</v>
      </c>
      <c r="C5" s="6"/>
      <c r="D5" s="6"/>
      <c r="E5" s="6"/>
      <c r="F5" s="6"/>
      <c r="G5" s="6"/>
      <c r="H5" s="6"/>
      <c r="I5" s="1"/>
    </row>
    <row r="6" spans="1:9" ht="14.1" customHeight="1" x14ac:dyDescent="0.25">
      <c r="A6" s="1"/>
      <c r="B6" s="7" t="s">
        <v>10</v>
      </c>
      <c r="C6" s="8">
        <f>SUM(C7:C14)</f>
        <v>73837562.900000006</v>
      </c>
      <c r="D6" s="8">
        <f t="shared" ref="D6:H6" si="0">SUM(D7:D14)</f>
        <v>14930010.220000001</v>
      </c>
      <c r="E6" s="8">
        <f t="shared" si="0"/>
        <v>88767573.120000005</v>
      </c>
      <c r="F6" s="8">
        <f t="shared" si="0"/>
        <v>73546058.75</v>
      </c>
      <c r="G6" s="8">
        <f t="shared" si="0"/>
        <v>71699289.430000007</v>
      </c>
      <c r="H6" s="8">
        <f t="shared" si="0"/>
        <v>15221514.370000005</v>
      </c>
      <c r="I6" s="1"/>
    </row>
    <row r="7" spans="1:9" ht="14.1" customHeight="1" x14ac:dyDescent="0.25">
      <c r="A7" s="1"/>
      <c r="B7" s="9" t="s">
        <v>11</v>
      </c>
      <c r="C7" s="10">
        <v>73837562.900000006</v>
      </c>
      <c r="D7" s="10">
        <v>14930010.220000001</v>
      </c>
      <c r="E7" s="10">
        <f>C7+D7</f>
        <v>88767573.120000005</v>
      </c>
      <c r="F7" s="10">
        <v>73546058.75</v>
      </c>
      <c r="G7" s="10">
        <v>71699289.430000007</v>
      </c>
      <c r="H7" s="10">
        <f>E7-F7</f>
        <v>15221514.370000005</v>
      </c>
      <c r="I7" s="1"/>
    </row>
    <row r="8" spans="1:9" ht="14.1" customHeight="1" x14ac:dyDescent="0.25">
      <c r="A8" s="1"/>
      <c r="B8" s="9" t="s">
        <v>12</v>
      </c>
      <c r="C8" s="10">
        <v>0</v>
      </c>
      <c r="D8" s="10">
        <v>0</v>
      </c>
      <c r="E8" s="10">
        <f t="shared" ref="E8:E13" si="1">C8+D8</f>
        <v>0</v>
      </c>
      <c r="F8" s="10">
        <v>0</v>
      </c>
      <c r="G8" s="10">
        <v>0</v>
      </c>
      <c r="H8" s="10">
        <f t="shared" ref="H8:H13" si="2">E8-F8</f>
        <v>0</v>
      </c>
      <c r="I8" s="1"/>
    </row>
    <row r="9" spans="1:9" ht="14.1" customHeight="1" x14ac:dyDescent="0.25">
      <c r="A9" s="1"/>
      <c r="B9" s="9" t="s">
        <v>13</v>
      </c>
      <c r="C9" s="10">
        <v>0</v>
      </c>
      <c r="D9" s="10">
        <v>0</v>
      </c>
      <c r="E9" s="10">
        <f t="shared" si="1"/>
        <v>0</v>
      </c>
      <c r="F9" s="10">
        <v>0</v>
      </c>
      <c r="G9" s="10">
        <v>0</v>
      </c>
      <c r="H9" s="10">
        <f t="shared" si="2"/>
        <v>0</v>
      </c>
      <c r="I9" s="1"/>
    </row>
    <row r="10" spans="1:9" ht="14.1" customHeight="1" x14ac:dyDescent="0.25">
      <c r="A10" s="1"/>
      <c r="B10" s="9" t="s">
        <v>14</v>
      </c>
      <c r="C10" s="10">
        <v>0</v>
      </c>
      <c r="D10" s="10">
        <v>0</v>
      </c>
      <c r="E10" s="10">
        <f t="shared" si="1"/>
        <v>0</v>
      </c>
      <c r="F10" s="10">
        <v>0</v>
      </c>
      <c r="G10" s="10">
        <v>0</v>
      </c>
      <c r="H10" s="10">
        <f t="shared" si="2"/>
        <v>0</v>
      </c>
      <c r="I10" s="1"/>
    </row>
    <row r="11" spans="1:9" ht="14.1" customHeight="1" x14ac:dyDescent="0.25">
      <c r="A11" s="1"/>
      <c r="B11" s="9" t="s">
        <v>15</v>
      </c>
      <c r="C11" s="10">
        <v>0</v>
      </c>
      <c r="D11" s="10">
        <v>0</v>
      </c>
      <c r="E11" s="10">
        <f t="shared" si="1"/>
        <v>0</v>
      </c>
      <c r="F11" s="10">
        <v>0</v>
      </c>
      <c r="G11" s="10">
        <v>0</v>
      </c>
      <c r="H11" s="10">
        <f t="shared" si="2"/>
        <v>0</v>
      </c>
      <c r="I11" s="1"/>
    </row>
    <row r="12" spans="1:9" ht="14.1" customHeight="1" x14ac:dyDescent="0.25">
      <c r="A12" s="1"/>
      <c r="B12" s="9" t="s">
        <v>16</v>
      </c>
      <c r="C12" s="10">
        <v>0</v>
      </c>
      <c r="D12" s="10">
        <v>0</v>
      </c>
      <c r="E12" s="10">
        <f t="shared" si="1"/>
        <v>0</v>
      </c>
      <c r="F12" s="10">
        <v>0</v>
      </c>
      <c r="G12" s="10">
        <v>0</v>
      </c>
      <c r="H12" s="10">
        <f t="shared" si="2"/>
        <v>0</v>
      </c>
      <c r="I12" s="1"/>
    </row>
    <row r="13" spans="1:9" ht="14.1" customHeight="1" x14ac:dyDescent="0.25">
      <c r="A13" s="1"/>
      <c r="B13" s="9" t="s">
        <v>17</v>
      </c>
      <c r="C13" s="10">
        <v>0</v>
      </c>
      <c r="D13" s="10">
        <v>0</v>
      </c>
      <c r="E13" s="10">
        <f t="shared" si="1"/>
        <v>0</v>
      </c>
      <c r="F13" s="10">
        <v>0</v>
      </c>
      <c r="G13" s="10">
        <v>0</v>
      </c>
      <c r="H13" s="10">
        <f t="shared" si="2"/>
        <v>0</v>
      </c>
      <c r="I13" s="1"/>
    </row>
    <row r="14" spans="1:9" ht="5.25" customHeight="1" x14ac:dyDescent="0.25">
      <c r="A14" s="1"/>
      <c r="B14" s="9"/>
      <c r="C14" s="10"/>
      <c r="D14" s="10"/>
      <c r="E14" s="10"/>
      <c r="F14" s="10"/>
      <c r="G14" s="10"/>
      <c r="H14" s="10"/>
      <c r="I14" s="1"/>
    </row>
    <row r="15" spans="1:9" ht="9.75" customHeight="1" x14ac:dyDescent="0.25">
      <c r="A15" s="1"/>
      <c r="B15" s="9"/>
      <c r="C15" s="10"/>
      <c r="D15" s="10"/>
      <c r="E15" s="10"/>
      <c r="F15" s="10"/>
      <c r="G15" s="10"/>
      <c r="H15" s="10"/>
      <c r="I15" s="1"/>
    </row>
    <row r="16" spans="1:9" ht="14.1" customHeight="1" x14ac:dyDescent="0.25">
      <c r="A16" s="1"/>
      <c r="B16" s="11" t="s">
        <v>18</v>
      </c>
      <c r="C16" s="10"/>
      <c r="D16" s="10"/>
      <c r="E16" s="10"/>
      <c r="F16" s="10"/>
      <c r="G16" s="10"/>
      <c r="H16" s="10"/>
      <c r="I16" s="1"/>
    </row>
    <row r="17" spans="1:9" ht="14.1" customHeight="1" x14ac:dyDescent="0.25">
      <c r="A17" s="1"/>
      <c r="B17" s="11" t="s">
        <v>19</v>
      </c>
      <c r="C17" s="8">
        <f>SUM(C18:C25)</f>
        <v>20046795</v>
      </c>
      <c r="D17" s="8">
        <f t="shared" ref="D17:H17" si="3">SUM(D18:D25)</f>
        <v>-7562246.2000000002</v>
      </c>
      <c r="E17" s="8">
        <f t="shared" si="3"/>
        <v>12484548.800000001</v>
      </c>
      <c r="F17" s="8">
        <f t="shared" si="3"/>
        <v>12484548.800000001</v>
      </c>
      <c r="G17" s="8">
        <f t="shared" si="3"/>
        <v>12484548.800000001</v>
      </c>
      <c r="H17" s="8">
        <f t="shared" si="3"/>
        <v>0</v>
      </c>
      <c r="I17" s="1"/>
    </row>
    <row r="18" spans="1:9" ht="14.1" customHeight="1" x14ac:dyDescent="0.25">
      <c r="A18" s="1"/>
      <c r="B18" s="9" t="s">
        <v>11</v>
      </c>
      <c r="C18" s="10">
        <v>20046795</v>
      </c>
      <c r="D18" s="10">
        <v>-7562246.2000000002</v>
      </c>
      <c r="E18" s="10">
        <f>C18+D18</f>
        <v>12484548.800000001</v>
      </c>
      <c r="F18" s="10">
        <v>12484548.800000001</v>
      </c>
      <c r="G18" s="10">
        <v>12484548.800000001</v>
      </c>
      <c r="H18" s="10">
        <f t="shared" ref="H18:H25" si="4">E18-F18</f>
        <v>0</v>
      </c>
      <c r="I18" s="1"/>
    </row>
    <row r="19" spans="1:9" ht="14.1" customHeight="1" x14ac:dyDescent="0.25">
      <c r="A19" s="1"/>
      <c r="B19" s="9" t="s">
        <v>12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"/>
    </row>
    <row r="20" spans="1:9" ht="14.1" customHeight="1" x14ac:dyDescent="0.25">
      <c r="A20" s="1"/>
      <c r="B20" s="9" t="s">
        <v>13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"/>
    </row>
    <row r="21" spans="1:9" ht="14.1" customHeight="1" x14ac:dyDescent="0.25">
      <c r="A21" s="1"/>
      <c r="B21" s="9" t="s">
        <v>14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"/>
    </row>
    <row r="22" spans="1:9" ht="14.1" customHeight="1" x14ac:dyDescent="0.25">
      <c r="A22" s="1"/>
      <c r="B22" s="9" t="s">
        <v>15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"/>
    </row>
    <row r="23" spans="1:9" ht="14.1" customHeight="1" x14ac:dyDescent="0.25">
      <c r="A23" s="1"/>
      <c r="B23" s="9" t="s">
        <v>16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"/>
    </row>
    <row r="24" spans="1:9" ht="14.1" customHeight="1" x14ac:dyDescent="0.25">
      <c r="A24" s="1"/>
      <c r="B24" s="9" t="s">
        <v>17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"/>
    </row>
    <row r="25" spans="1:9" ht="14.1" customHeight="1" x14ac:dyDescent="0.25">
      <c r="A25" s="1"/>
      <c r="B25" s="9"/>
      <c r="C25" s="10"/>
      <c r="D25" s="10"/>
      <c r="E25" s="10"/>
      <c r="F25" s="10"/>
      <c r="G25" s="10"/>
      <c r="H25" s="10">
        <f t="shared" si="4"/>
        <v>0</v>
      </c>
      <c r="I25" s="1"/>
    </row>
    <row r="26" spans="1:9" ht="14.1" customHeight="1" x14ac:dyDescent="0.25">
      <c r="A26" s="1"/>
      <c r="B26" s="12"/>
      <c r="C26" s="10"/>
      <c r="D26" s="10"/>
      <c r="E26" s="10"/>
      <c r="F26" s="10"/>
      <c r="G26" s="10"/>
      <c r="H26" s="10"/>
      <c r="I26" s="1"/>
    </row>
    <row r="27" spans="1:9" ht="14.1" customHeight="1" x14ac:dyDescent="0.25">
      <c r="A27" s="1"/>
      <c r="B27" s="7" t="s">
        <v>20</v>
      </c>
      <c r="C27" s="8">
        <f>C6+C17</f>
        <v>93884357.900000006</v>
      </c>
      <c r="D27" s="8">
        <f t="shared" ref="D27:H27" si="5">D6+D17</f>
        <v>7367764.0200000005</v>
      </c>
      <c r="E27" s="8">
        <f t="shared" si="5"/>
        <v>101252121.92</v>
      </c>
      <c r="F27" s="8">
        <f t="shared" si="5"/>
        <v>86030607.549999997</v>
      </c>
      <c r="G27" s="8">
        <f t="shared" si="5"/>
        <v>84183838.230000004</v>
      </c>
      <c r="H27" s="8">
        <f t="shared" si="5"/>
        <v>15221514.370000005</v>
      </c>
      <c r="I27" s="1"/>
    </row>
    <row r="28" spans="1:9" ht="14.1" customHeight="1" x14ac:dyDescent="0.25">
      <c r="A28" s="1"/>
      <c r="B28" s="13"/>
      <c r="C28" s="14"/>
      <c r="D28" s="14"/>
      <c r="E28" s="14"/>
      <c r="F28" s="14"/>
      <c r="G28" s="14"/>
      <c r="H28" s="14"/>
      <c r="I28" s="1"/>
    </row>
    <row r="29" spans="1:9" ht="14.1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</sheetData>
  <mergeCells count="2">
    <mergeCell ref="B2:H2"/>
    <mergeCell ref="C3:G3"/>
  </mergeCells>
  <printOptions horizontalCentered="1"/>
  <pageMargins left="0.19685039370078741" right="0.19685039370078741" top="0.74803149606299213" bottom="0.74803149606299213" header="0.31496062992125984" footer="0.31496062992125984"/>
  <pageSetup scale="7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2020-01-24T17:45:33Z</cp:lastPrinted>
  <dcterms:created xsi:type="dcterms:W3CDTF">2020-01-24T16:17:46Z</dcterms:created>
  <dcterms:modified xsi:type="dcterms:W3CDTF">2020-01-24T18:23:21Z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