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D17" i="1"/>
  <c r="I15" i="1"/>
  <c r="F15" i="1"/>
  <c r="F13" i="1"/>
  <c r="I13" i="1" s="1"/>
  <c r="I11" i="1"/>
  <c r="F11" i="1"/>
  <c r="F9" i="1"/>
  <c r="I9" i="1" s="1"/>
  <c r="I7" i="1"/>
  <c r="F7" i="1"/>
  <c r="F17" i="1" s="1"/>
  <c r="I17" i="1" l="1"/>
</calcChain>
</file>

<file path=xl/sharedStrings.xml><?xml version="1.0" encoding="utf-8"?>
<sst xmlns="http://schemas.openxmlformats.org/spreadsheetml/2006/main" count="22" uniqueCount="22">
  <si>
    <t>INSTITUTO GUANAJUATENSE PARA PERSONAS CON DISCAPACIDAD
Estado Analítico del Ejercicio del Presupuesto de Egresos
Clasificación Económica (por Tipo de Gasto)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</si>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</sst>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3" fillId="0" borderId="7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Protection="1"/>
    <xf numFmtId="0" fontId="3" fillId="0" borderId="6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Protection="1"/>
    <xf numFmtId="4" fontId="3" fillId="0" borderId="1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showGridLines="0" tabSelected="1" workbookViewId="0">
      <selection sqref="A1:J23"/>
    </sheetView>
  </sheetViews>
  <sheetFormatPr baseColWidth="10" defaultRowHeight="15" x14ac:dyDescent="0.25"/>
  <cols>
    <col min="1" max="1" width="1.42578125" style="9" customWidth="1"/>
    <col min="2" max="2" width="2.42578125" style="9" customWidth="1"/>
    <col min="3" max="3" width="37.85546875" style="9" customWidth="1"/>
    <col min="4" max="4" width="12.5703125" style="9" customWidth="1"/>
    <col min="5" max="5" width="12.42578125" style="9" customWidth="1"/>
    <col min="6" max="6" width="13.42578125" style="9" customWidth="1"/>
    <col min="7" max="7" width="13.85546875" style="9" customWidth="1"/>
    <col min="8" max="8" width="14" style="9" customWidth="1"/>
    <col min="9" max="9" width="13.28515625" style="9" customWidth="1"/>
    <col min="10" max="16384" width="11.42578125" style="9"/>
  </cols>
  <sheetData>
    <row r="2" spans="2:9" ht="50.1" customHeight="1" x14ac:dyDescent="0.25">
      <c r="B2" s="6" t="s">
        <v>0</v>
      </c>
      <c r="C2" s="7"/>
      <c r="D2" s="7"/>
      <c r="E2" s="7"/>
      <c r="F2" s="7"/>
      <c r="G2" s="7"/>
      <c r="H2" s="7"/>
      <c r="I2" s="8"/>
    </row>
    <row r="3" spans="2:9" x14ac:dyDescent="0.25">
      <c r="B3" s="10" t="s">
        <v>1</v>
      </c>
      <c r="C3" s="11"/>
      <c r="D3" s="6" t="s">
        <v>2</v>
      </c>
      <c r="E3" s="7"/>
      <c r="F3" s="7"/>
      <c r="G3" s="7"/>
      <c r="H3" s="8"/>
      <c r="I3" s="12" t="s">
        <v>3</v>
      </c>
    </row>
    <row r="4" spans="2:9" ht="24.95" customHeight="1" x14ac:dyDescent="0.25">
      <c r="B4" s="13"/>
      <c r="C4" s="14"/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6"/>
    </row>
    <row r="5" spans="2:9" x14ac:dyDescent="0.25">
      <c r="B5" s="17"/>
      <c r="C5" s="18"/>
      <c r="D5" s="19">
        <v>1</v>
      </c>
      <c r="E5" s="19">
        <v>2</v>
      </c>
      <c r="F5" s="19" t="s">
        <v>9</v>
      </c>
      <c r="G5" s="19">
        <v>4</v>
      </c>
      <c r="H5" s="19">
        <v>5</v>
      </c>
      <c r="I5" s="19" t="s">
        <v>10</v>
      </c>
    </row>
    <row r="6" spans="2:9" x14ac:dyDescent="0.25">
      <c r="B6" s="1"/>
      <c r="C6" s="20"/>
      <c r="D6" s="21"/>
      <c r="E6" s="21"/>
      <c r="F6" s="21"/>
      <c r="G6" s="21"/>
      <c r="H6" s="21"/>
      <c r="I6" s="21"/>
    </row>
    <row r="7" spans="2:9" x14ac:dyDescent="0.25">
      <c r="B7" s="1"/>
      <c r="C7" s="20" t="s">
        <v>11</v>
      </c>
      <c r="D7" s="22">
        <v>68650383.150000006</v>
      </c>
      <c r="E7" s="22">
        <v>6963124.1799999997</v>
      </c>
      <c r="F7" s="22">
        <f>D7+E7</f>
        <v>75613507.330000013</v>
      </c>
      <c r="G7" s="22">
        <v>25529017.73</v>
      </c>
      <c r="H7" s="22">
        <v>25529017.73</v>
      </c>
      <c r="I7" s="22">
        <f>F7-G7</f>
        <v>50084489.600000009</v>
      </c>
    </row>
    <row r="8" spans="2:9" x14ac:dyDescent="0.25">
      <c r="B8" s="1"/>
      <c r="C8" s="20"/>
      <c r="D8" s="22"/>
      <c r="E8" s="22"/>
      <c r="F8" s="22"/>
      <c r="G8" s="22"/>
      <c r="H8" s="22"/>
      <c r="I8" s="22"/>
    </row>
    <row r="9" spans="2:9" x14ac:dyDescent="0.25">
      <c r="B9" s="1"/>
      <c r="C9" s="20" t="s">
        <v>12</v>
      </c>
      <c r="D9" s="22">
        <v>25233974.75</v>
      </c>
      <c r="E9" s="22">
        <v>984348.92</v>
      </c>
      <c r="F9" s="22">
        <f>D9+E9</f>
        <v>26218323.670000002</v>
      </c>
      <c r="G9" s="22">
        <v>2242678.92</v>
      </c>
      <c r="H9" s="22">
        <v>2242678.92</v>
      </c>
      <c r="I9" s="22">
        <f>F9-G9</f>
        <v>23975644.75</v>
      </c>
    </row>
    <row r="10" spans="2:9" x14ac:dyDescent="0.25">
      <c r="B10" s="1"/>
      <c r="C10" s="20"/>
      <c r="D10" s="22"/>
      <c r="E10" s="22"/>
      <c r="F10" s="22"/>
      <c r="G10" s="22"/>
      <c r="H10" s="22"/>
      <c r="I10" s="22"/>
    </row>
    <row r="11" spans="2:9" x14ac:dyDescent="0.25">
      <c r="B11" s="1"/>
      <c r="C11" s="20" t="s">
        <v>13</v>
      </c>
      <c r="D11" s="22">
        <v>0</v>
      </c>
      <c r="E11" s="22">
        <v>0</v>
      </c>
      <c r="F11" s="22">
        <f>D11+E11</f>
        <v>0</v>
      </c>
      <c r="G11" s="22">
        <v>0</v>
      </c>
      <c r="H11" s="22">
        <v>0</v>
      </c>
      <c r="I11" s="22">
        <f>F11-G11</f>
        <v>0</v>
      </c>
    </row>
    <row r="12" spans="2:9" x14ac:dyDescent="0.25">
      <c r="B12" s="1"/>
      <c r="C12" s="20"/>
      <c r="D12" s="22"/>
      <c r="E12" s="22"/>
      <c r="F12" s="22"/>
      <c r="G12" s="22"/>
      <c r="H12" s="22"/>
      <c r="I12" s="22"/>
    </row>
    <row r="13" spans="2:9" x14ac:dyDescent="0.25">
      <c r="B13" s="1"/>
      <c r="C13" s="20" t="s">
        <v>14</v>
      </c>
      <c r="D13" s="22">
        <v>0</v>
      </c>
      <c r="E13" s="22">
        <v>187800</v>
      </c>
      <c r="F13" s="22">
        <f>D13+E13</f>
        <v>187800</v>
      </c>
      <c r="G13" s="22">
        <v>91926.3</v>
      </c>
      <c r="H13" s="22">
        <v>91926.3</v>
      </c>
      <c r="I13" s="22">
        <f>F13-G13</f>
        <v>95873.7</v>
      </c>
    </row>
    <row r="14" spans="2:9" x14ac:dyDescent="0.25">
      <c r="B14" s="1"/>
      <c r="C14" s="20"/>
      <c r="D14" s="22"/>
      <c r="E14" s="22"/>
      <c r="F14" s="22"/>
      <c r="G14" s="22"/>
      <c r="H14" s="22"/>
      <c r="I14" s="22"/>
    </row>
    <row r="15" spans="2:9" x14ac:dyDescent="0.25">
      <c r="B15" s="1"/>
      <c r="C15" s="20" t="s">
        <v>15</v>
      </c>
      <c r="D15" s="22">
        <v>0</v>
      </c>
      <c r="E15" s="22">
        <v>0</v>
      </c>
      <c r="F15" s="22">
        <f>D15+E15</f>
        <v>0</v>
      </c>
      <c r="G15" s="22">
        <v>0</v>
      </c>
      <c r="H15" s="22">
        <v>0</v>
      </c>
      <c r="I15" s="22">
        <f>F15-G15</f>
        <v>0</v>
      </c>
    </row>
    <row r="16" spans="2:9" x14ac:dyDescent="0.25">
      <c r="B16" s="2"/>
      <c r="C16" s="23"/>
      <c r="D16" s="24"/>
      <c r="E16" s="24"/>
      <c r="F16" s="24"/>
      <c r="G16" s="24"/>
      <c r="H16" s="24"/>
      <c r="I16" s="24"/>
    </row>
    <row r="17" spans="2:9" x14ac:dyDescent="0.25">
      <c r="B17" s="3"/>
      <c r="C17" s="4" t="s">
        <v>16</v>
      </c>
      <c r="D17" s="5">
        <f>SUM(D7+D9+D11+D13+D15)</f>
        <v>93884357.900000006</v>
      </c>
      <c r="E17" s="5">
        <f>SUM(E7+E9+E11+E13+E15)</f>
        <v>8135273.0999999996</v>
      </c>
      <c r="F17" s="5">
        <f>SUM(F7+F9+F11+F13+F15)</f>
        <v>102019631.00000001</v>
      </c>
      <c r="G17" s="5">
        <f t="shared" ref="G17:I17" si="0">SUM(G7+G9+G11+G13+G15)</f>
        <v>27863622.949999999</v>
      </c>
      <c r="H17" s="5">
        <f t="shared" si="0"/>
        <v>27863622.949999999</v>
      </c>
      <c r="I17" s="5">
        <f t="shared" si="0"/>
        <v>74156008.050000012</v>
      </c>
    </row>
    <row r="19" spans="2:9" x14ac:dyDescent="0.25">
      <c r="B19" s="9" t="s">
        <v>17</v>
      </c>
    </row>
    <row r="22" spans="2:9" ht="11.25" customHeight="1" x14ac:dyDescent="0.25">
      <c r="C22" s="27" t="s">
        <v>18</v>
      </c>
      <c r="G22" s="28" t="s">
        <v>19</v>
      </c>
      <c r="H22" s="28"/>
    </row>
    <row r="23" spans="2:9" ht="14.25" customHeight="1" x14ac:dyDescent="0.25">
      <c r="C23" s="27" t="s">
        <v>20</v>
      </c>
      <c r="G23" s="28" t="s">
        <v>21</v>
      </c>
      <c r="H23" s="28"/>
    </row>
    <row r="40" spans="6:6" x14ac:dyDescent="0.25">
      <c r="F40" s="25"/>
    </row>
    <row r="53" spans="6:6" x14ac:dyDescent="0.25">
      <c r="F53" s="26"/>
    </row>
  </sheetData>
  <mergeCells count="6">
    <mergeCell ref="B2:I2"/>
    <mergeCell ref="B3:C5"/>
    <mergeCell ref="D3:H3"/>
    <mergeCell ref="I3:I4"/>
    <mergeCell ref="G22:H22"/>
    <mergeCell ref="G23:H2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4" verticalDpi="4294967294" r:id="rId1"/>
  <ignoredErrors>
    <ignoredError sqref="D17:I17 F7:F16 I7:I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2019-07-16T19:52:27Z</cp:lastPrinted>
  <dcterms:created xsi:type="dcterms:W3CDTF">2019-07-16T19:50:44Z</dcterms:created>
  <dcterms:modified xsi:type="dcterms:W3CDTF">2019-07-16T19:53:00Z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