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24D3886D-6251-4135-ADFE-0BB868F2C27B}" xr6:coauthVersionLast="47" xr6:coauthVersionMax="47" xr10:uidLastSave="{00000000-0000-0000-0000-000000000000}"/>
  <bookViews>
    <workbookView xWindow="-120" yWindow="-120" windowWidth="20730" windowHeight="11160" xr2:uid="{1FDF6582-C1BA-4D69-8244-881E26DCF98A}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F8" i="1" s="1"/>
  <c r="F20" i="1" s="1"/>
  <c r="E13" i="1"/>
  <c r="E8" i="1" s="1"/>
  <c r="E20" i="1" s="1"/>
  <c r="D13" i="1"/>
  <c r="D8" i="1" s="1"/>
  <c r="D20" i="1" s="1"/>
  <c r="C13" i="1"/>
  <c r="C8" i="1" s="1"/>
  <c r="C20" i="1" s="1"/>
  <c r="B13" i="1"/>
  <c r="B8" i="1" s="1"/>
  <c r="B20" i="1" s="1"/>
  <c r="H8" i="1"/>
  <c r="H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<sst xmlns="http://schemas.openxmlformats.org/spreadsheetml/2006/main" count="43" uniqueCount="41">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</sst>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1" fillId="0" borderId="5" xfId="0" applyFont="1" applyBorder="1" applyAlignment="1">
      <alignment horizontal="left" vertical="center" indent="3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5" fillId="0" borderId="0" xfId="0" applyFont="1" applyAlignment="1">
      <alignment horizontal="justify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4">
          <cell r="C14" t="str">
            <v>Al 31 de diciembre de 2020 y al 30 de marzo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2311-873E-4A7D-ACF4-49D0BC9DECE5}">
  <dimension ref="A1:I47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4"/>
      <c r="H2" s="5"/>
    </row>
    <row r="3" spans="1:9" ht="15" x14ac:dyDescent="0.25">
      <c r="A3" s="6" t="s">
        <v>1</v>
      </c>
      <c r="B3" s="7"/>
      <c r="C3" s="7"/>
      <c r="D3" s="7"/>
      <c r="E3" s="7"/>
      <c r="F3" s="7"/>
      <c r="G3" s="7"/>
      <c r="H3" s="8"/>
    </row>
    <row r="4" spans="1:9" ht="15" x14ac:dyDescent="0.25">
      <c r="A4" s="6" t="str">
        <f>PERIODO_INFORME</f>
        <v>Al 31 de diciembre de 2020 y al 30 de marzo de 2021 (b)</v>
      </c>
      <c r="B4" s="7"/>
      <c r="C4" s="7"/>
      <c r="D4" s="7"/>
      <c r="E4" s="7"/>
      <c r="F4" s="7"/>
      <c r="G4" s="7"/>
      <c r="H4" s="8"/>
    </row>
    <row r="5" spans="1:9" ht="15" x14ac:dyDescent="0.25">
      <c r="A5" s="9" t="s">
        <v>2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3</v>
      </c>
      <c r="B6" s="13" t="str">
        <f>ULTIMO_SALDO</f>
        <v>Saldo al 31 de diciembre de 2020 (d)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4" t="s">
        <v>9</v>
      </c>
      <c r="I6" s="15"/>
    </row>
    <row r="7" spans="1:9" ht="15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ht="15" x14ac:dyDescent="0.25">
      <c r="A8" s="17" t="s">
        <v>10</v>
      </c>
      <c r="B8" s="18">
        <f>B9+B13</f>
        <v>0</v>
      </c>
      <c r="C8" s="18">
        <f t="shared" ref="C8:H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</row>
    <row r="9" spans="1:9" ht="15" x14ac:dyDescent="0.25">
      <c r="A9" s="19" t="s">
        <v>11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9" ht="15" x14ac:dyDescent="0.25">
      <c r="A10" s="21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9" ht="15" x14ac:dyDescent="0.25">
      <c r="A11" s="21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5" x14ac:dyDescent="0.25">
      <c r="A12" s="21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ht="15" x14ac:dyDescent="0.25">
      <c r="A13" s="19" t="s">
        <v>15</v>
      </c>
      <c r="B13" s="20">
        <f>SUM(B14:B16)</f>
        <v>0</v>
      </c>
      <c r="C13" s="20">
        <f t="shared" ref="C13:H13" si="1">SUM(C14:C16)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</row>
    <row r="14" spans="1:9" ht="15" x14ac:dyDescent="0.25">
      <c r="A14" s="21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9" ht="15" x14ac:dyDescent="0.25">
      <c r="A15" s="21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ht="15" x14ac:dyDescent="0.25">
      <c r="A16" s="21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15" x14ac:dyDescent="0.25">
      <c r="A17" s="22"/>
      <c r="B17" s="16"/>
      <c r="C17" s="16"/>
      <c r="D17" s="16"/>
      <c r="E17" s="16"/>
      <c r="F17" s="16"/>
      <c r="G17" s="16"/>
      <c r="H17" s="16"/>
    </row>
    <row r="18" spans="1:8" ht="15" x14ac:dyDescent="0.25">
      <c r="A18" s="17" t="s">
        <v>19</v>
      </c>
      <c r="B18" s="18">
        <v>1</v>
      </c>
      <c r="C18" s="23"/>
      <c r="D18" s="23"/>
      <c r="E18" s="23"/>
      <c r="F18" s="18">
        <v>1</v>
      </c>
      <c r="G18" s="23"/>
      <c r="H18" s="23"/>
    </row>
    <row r="19" spans="1:8" ht="15" x14ac:dyDescent="0.25">
      <c r="A19" s="22"/>
      <c r="B19" s="16"/>
      <c r="C19" s="16"/>
      <c r="D19" s="16"/>
      <c r="E19" s="16"/>
      <c r="F19" s="16"/>
      <c r="G19" s="16"/>
      <c r="H19" s="16"/>
    </row>
    <row r="20" spans="1:8" ht="15" x14ac:dyDescent="0.25">
      <c r="A20" s="17" t="s">
        <v>20</v>
      </c>
      <c r="B20" s="18">
        <f>B8+B18</f>
        <v>1</v>
      </c>
      <c r="C20" s="18">
        <f t="shared" ref="C20:H20" si="2">C8+C18</f>
        <v>0</v>
      </c>
      <c r="D20" s="18">
        <f t="shared" si="2"/>
        <v>0</v>
      </c>
      <c r="E20" s="18">
        <f t="shared" si="2"/>
        <v>0</v>
      </c>
      <c r="F20" s="18">
        <f t="shared" si="2"/>
        <v>1</v>
      </c>
      <c r="G20" s="18">
        <f t="shared" si="2"/>
        <v>0</v>
      </c>
      <c r="H20" s="18">
        <f t="shared" si="2"/>
        <v>0</v>
      </c>
    </row>
    <row r="21" spans="1:8" ht="15" x14ac:dyDescent="0.25">
      <c r="A21" s="22"/>
      <c r="B21" s="22"/>
      <c r="C21" s="22"/>
      <c r="D21" s="22"/>
      <c r="E21" s="22"/>
      <c r="F21" s="22"/>
      <c r="G21" s="22"/>
      <c r="H21" s="22"/>
    </row>
    <row r="22" spans="1:8" ht="17.25" x14ac:dyDescent="0.25">
      <c r="A22" s="17" t="s">
        <v>21</v>
      </c>
      <c r="B22" s="18">
        <f>SUM(B23:DEUDA_CONT_FIN_01)</f>
        <v>0</v>
      </c>
      <c r="C22" s="18">
        <f>SUM(C23:DEUDA_CONT_FIN_02)</f>
        <v>3</v>
      </c>
      <c r="D22" s="18">
        <f>SUM(D23:DEUDA_CONT_FIN_03)</f>
        <v>3</v>
      </c>
      <c r="E22" s="18">
        <f>SUM(E23:DEUDA_CONT_FIN_04)</f>
        <v>3</v>
      </c>
      <c r="F22" s="18">
        <f>SUM(F23:DEUDA_CONT_FIN_05)</f>
        <v>3</v>
      </c>
      <c r="G22" s="18">
        <f>SUM(G23:DEUDA_CONT_FIN_06)</f>
        <v>3</v>
      </c>
      <c r="H22" s="18">
        <f>SUM(H23:DEUDA_CONT_FIN_07)</f>
        <v>3</v>
      </c>
    </row>
    <row r="23" spans="1:8" s="25" customFormat="1" ht="15" x14ac:dyDescent="0.25">
      <c r="A23" s="24" t="s">
        <v>22</v>
      </c>
      <c r="B23" s="20">
        <v>0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</row>
    <row r="24" spans="1:8" s="25" customFormat="1" ht="15" x14ac:dyDescent="0.25">
      <c r="A24" s="24" t="s">
        <v>23</v>
      </c>
      <c r="B24" s="20">
        <v>0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</row>
    <row r="25" spans="1:8" s="25" customFormat="1" ht="15" x14ac:dyDescent="0.25">
      <c r="A25" s="24" t="s">
        <v>24</v>
      </c>
      <c r="B25" s="20">
        <v>0</v>
      </c>
      <c r="C25" s="20">
        <v>1</v>
      </c>
      <c r="D25" s="20">
        <v>1</v>
      </c>
      <c r="E25" s="20">
        <v>1</v>
      </c>
      <c r="F25" s="20">
        <v>1</v>
      </c>
      <c r="G25" s="20">
        <v>1</v>
      </c>
      <c r="H25" s="20">
        <v>1</v>
      </c>
    </row>
    <row r="26" spans="1:8" ht="15" x14ac:dyDescent="0.25">
      <c r="A26" s="26" t="s">
        <v>25</v>
      </c>
      <c r="B26" s="22"/>
      <c r="C26" s="22"/>
      <c r="D26" s="22"/>
      <c r="E26" s="22"/>
      <c r="F26" s="22"/>
      <c r="G26" s="22"/>
      <c r="H26" s="22"/>
    </row>
    <row r="27" spans="1:8" ht="17.25" x14ac:dyDescent="0.25">
      <c r="A27" s="17" t="s">
        <v>26</v>
      </c>
      <c r="B27" s="18">
        <f>SUM(B28:VALOR_INS_BCC_FIN_01)</f>
        <v>0</v>
      </c>
      <c r="C27" s="18">
        <f>SUM(C28:VALOR_INS_BCC_FIN_02)</f>
        <v>0</v>
      </c>
      <c r="D27" s="18">
        <f>SUM(D28:VALOR_INS_BCC_FIN_03)</f>
        <v>0</v>
      </c>
      <c r="E27" s="18">
        <f>SUM(E28:VALOR_INS_BCC_FIN_04)</f>
        <v>0</v>
      </c>
      <c r="F27" s="18">
        <f>SUM(F28:VALOR_INS_BCC_FIN_05)</f>
        <v>0</v>
      </c>
      <c r="G27" s="18">
        <f>SUM(G28:VALOR_INS_BCC_FIN_06)</f>
        <v>3</v>
      </c>
      <c r="H27" s="18">
        <f>SUM(H28:VALOR_INS_BCC_FIN_07)</f>
        <v>3</v>
      </c>
    </row>
    <row r="28" spans="1:8" s="25" customFormat="1" ht="15" x14ac:dyDescent="0.25">
      <c r="A28" s="24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20">
        <v>1</v>
      </c>
    </row>
    <row r="29" spans="1:8" s="25" customFormat="1" ht="15" x14ac:dyDescent="0.25">
      <c r="A29" s="24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1</v>
      </c>
      <c r="H29" s="20">
        <v>1</v>
      </c>
    </row>
    <row r="30" spans="1:8" s="25" customFormat="1" ht="15" x14ac:dyDescent="0.25">
      <c r="A30" s="24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1</v>
      </c>
      <c r="H30" s="20">
        <v>1</v>
      </c>
    </row>
    <row r="31" spans="1:8" ht="15" x14ac:dyDescent="0.25">
      <c r="A31" s="27" t="s">
        <v>25</v>
      </c>
      <c r="B31" s="28"/>
      <c r="C31" s="28"/>
      <c r="D31" s="28"/>
      <c r="E31" s="28"/>
      <c r="F31" s="28"/>
      <c r="G31" s="28"/>
      <c r="H31" s="28"/>
    </row>
    <row r="32" spans="1:8" ht="17.25" customHeight="1" x14ac:dyDescent="0.25">
      <c r="A32" s="2"/>
    </row>
    <row r="33" spans="1:8" ht="12" customHeight="1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ht="12" customHeight="1" x14ac:dyDescent="0.25">
      <c r="A34" s="29"/>
      <c r="B34" s="29"/>
      <c r="C34" s="29"/>
      <c r="D34" s="29"/>
      <c r="E34" s="29"/>
      <c r="F34" s="29"/>
      <c r="G34" s="29"/>
      <c r="H34" s="29"/>
    </row>
    <row r="35" spans="1:8" ht="12" customHeight="1" x14ac:dyDescent="0.25">
      <c r="A35" s="29"/>
      <c r="B35" s="29"/>
      <c r="C35" s="29"/>
      <c r="D35" s="29"/>
      <c r="E35" s="29"/>
      <c r="F35" s="29"/>
      <c r="G35" s="29"/>
      <c r="H35" s="29"/>
    </row>
    <row r="36" spans="1:8" ht="12" customHeight="1" x14ac:dyDescent="0.25">
      <c r="A36" s="29"/>
      <c r="B36" s="29"/>
      <c r="C36" s="29"/>
      <c r="D36" s="29"/>
      <c r="E36" s="29"/>
      <c r="F36" s="29"/>
      <c r="G36" s="29"/>
      <c r="H36" s="29"/>
    </row>
    <row r="37" spans="1:8" ht="12" customHeight="1" x14ac:dyDescent="0.25">
      <c r="A37" s="29"/>
      <c r="B37" s="29"/>
      <c r="C37" s="29"/>
      <c r="D37" s="29"/>
      <c r="E37" s="29"/>
      <c r="F37" s="29"/>
      <c r="G37" s="29"/>
      <c r="H37" s="29"/>
    </row>
    <row r="38" spans="1:8" ht="15" x14ac:dyDescent="0.25">
      <c r="A38" s="2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14" t="s">
        <v>36</v>
      </c>
    </row>
    <row r="40" spans="1:8" ht="15" x14ac:dyDescent="0.25">
      <c r="A40" s="22"/>
      <c r="B40" s="16"/>
      <c r="C40" s="16"/>
      <c r="D40" s="16"/>
      <c r="E40" s="16"/>
      <c r="F40" s="16"/>
    </row>
    <row r="41" spans="1:8" ht="15" x14ac:dyDescent="0.25">
      <c r="A41" s="17" t="s">
        <v>37</v>
      </c>
      <c r="B41" s="18">
        <f>SUM(B42:OB_CORTO_PLAZO_FIN_01)</f>
        <v>0</v>
      </c>
      <c r="C41" s="18">
        <f>SUM(C42:OB_CORTO_PLAZO_FIN_02)</f>
        <v>0</v>
      </c>
      <c r="D41" s="18">
        <f>SUM(D42:OB_CORTO_PLAZO_FIN_03)</f>
        <v>0</v>
      </c>
      <c r="E41" s="18">
        <f>SUM(E42:OB_CORTO_PLAZO_FIN_04)</f>
        <v>0</v>
      </c>
      <c r="F41" s="18">
        <f>SUM(F42:OB_CORTO_PLAZO_FIN_05)</f>
        <v>0</v>
      </c>
    </row>
    <row r="42" spans="1:8" s="25" customFormat="1" ht="15" x14ac:dyDescent="0.25">
      <c r="A42" s="24" t="s">
        <v>38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8" s="25" customFormat="1" ht="15" x14ac:dyDescent="0.25">
      <c r="A43" s="24" t="s">
        <v>39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8" s="25" customFormat="1" ht="15" x14ac:dyDescent="0.25">
      <c r="A44" s="24" t="s">
        <v>40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8" ht="15" x14ac:dyDescent="0.25">
      <c r="A45" s="30" t="s">
        <v>25</v>
      </c>
      <c r="B45" s="28"/>
      <c r="C45" s="28"/>
      <c r="D45" s="28"/>
      <c r="E45" s="28"/>
      <c r="F45" s="28"/>
    </row>
    <row r="46" spans="1:8" ht="15" hidden="1" x14ac:dyDescent="0.25"/>
    <row r="47" spans="1:8" ht="15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4DF747A7-EA25-40AA-8785-1B7768E80196}">
      <formula1>-1.79769313486231E+100</formula1>
      <formula2>1.79769313486231E+100</formula2>
    </dataValidation>
    <dataValidation allowBlank="1" showInputMessage="1" showErrorMessage="1" prompt="Saldo al 31 de diciembre de 20XN-1 (d)" sqref="B6" xr:uid="{C0F2F316-C3B0-4443-A445-DCF8A9D707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2021-09-13T14:38:38Z</dcterms:created>
  <dcterms:modified xsi:type="dcterms:W3CDTF">2021-09-13T14:39:16Z</dcterms:modified>
</cp:coreProperties>
</file>