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rqu\Desktop\1. Xonotli\Coordinación Administrativa\Obligaciones\Finanzas\INFORMACION FINANCIERA LGCG Y LDF ARMONIZACION CONTABLE\2021\4to. Trimestre 2021\6. Información Disciplina Financiera\"/>
    </mc:Choice>
  </mc:AlternateContent>
  <xr:revisionPtr revIDLastSave="0" documentId="8_{BC27F3A7-F83C-4351-9303-343DEE3D30B3}" xr6:coauthVersionLast="47" xr6:coauthVersionMax="47" xr10:uidLastSave="{00000000-0000-0000-0000-000000000000}"/>
  <bookViews>
    <workbookView xWindow="-120" yWindow="-120" windowWidth="20730" windowHeight="11040" xr2:uid="{CBEFC511-16B0-4A64-B2BF-77F784B5689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8" i="1" l="1"/>
  <c r="D27" i="1"/>
  <c r="G27" i="1" s="1"/>
  <c r="D26" i="1"/>
  <c r="G26" i="1" s="1"/>
  <c r="G25" i="1"/>
  <c r="D25" i="1"/>
  <c r="D24" i="1"/>
  <c r="G24" i="1" s="1"/>
  <c r="G23" i="1"/>
  <c r="D23" i="1"/>
  <c r="D22" i="1"/>
  <c r="G22" i="1" s="1"/>
  <c r="D21" i="1"/>
  <c r="G21" i="1" s="1"/>
  <c r="D20" i="1"/>
  <c r="D19" i="1" s="1"/>
  <c r="F19" i="1"/>
  <c r="E19" i="1"/>
  <c r="C19" i="1"/>
  <c r="B19" i="1"/>
  <c r="D17" i="1"/>
  <c r="G17" i="1" s="1"/>
  <c r="D16" i="1"/>
  <c r="G16" i="1" s="1"/>
  <c r="D15" i="1"/>
  <c r="G15" i="1" s="1"/>
  <c r="G14" i="1"/>
  <c r="D14" i="1"/>
  <c r="D13" i="1"/>
  <c r="G13" i="1" s="1"/>
  <c r="G12" i="1"/>
  <c r="D12" i="1"/>
  <c r="D11" i="1"/>
  <c r="G11" i="1" s="1"/>
  <c r="G10" i="1"/>
  <c r="F9" i="1"/>
  <c r="F29" i="1" s="1"/>
  <c r="E9" i="1"/>
  <c r="E29" i="1" s="1"/>
  <c r="D9" i="1"/>
  <c r="C9" i="1"/>
  <c r="C29" i="1" s="1"/>
  <c r="B9" i="1"/>
  <c r="B29" i="1" s="1"/>
  <c r="D29" i="1" s="1"/>
  <c r="G29" i="1" s="1"/>
  <c r="G9" i="1" l="1"/>
  <c r="G20" i="1"/>
  <c r="G19" i="1" s="1"/>
</calcChain>
</file>

<file path=xl/sharedStrings.xml><?xml version="1.0" encoding="utf-8"?>
<sst xmlns="http://schemas.openxmlformats.org/spreadsheetml/2006/main" count="42" uniqueCount="33">
  <si>
    <t>Formato 6 b) Estado Analítico del Ejercicio del Presupuesto de Egresos Detallado - LDF 
                        (Clasificación Administrativa)</t>
  </si>
  <si>
    <t>Parque Agro Tecnológico Xonotli, SA de CV</t>
  </si>
  <si>
    <t>Estado Analítico del Ejercicio del Presupuesto de Egresos Detallado - LDF</t>
  </si>
  <si>
    <t>Clasificación Administrativa</t>
  </si>
  <si>
    <t>del 01 de Enero al 31 de Diciembre de 2021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</si>
  <si>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</si>
  <si>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</si>
  <si>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</si>
  <si>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</si>
  <si>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</si>
  <si>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</si>
  <si>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</si>
  <si>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</si>
  <si>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</si>
  <si>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</si>
  <si>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A. Dependencia o Unidad Administrativa 1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</si>
  <si>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</si>
  <si>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</si>
  <si>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</si>
  <si>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</si>
  <si>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</si>
  <si>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</si>
  <si>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</si>
  <si>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</si>
  <si>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</si>
  <si>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III. Total de Egresos (III = I + II)</t>
  </si>
  <si>
    <t>“Bajo protesta de decir verdad declaramos que los Estados Financieros y sus notas, son razonablemente correctos y son responsabilidad del emisor”.</t>
  </si>
  <si>
    <t xml:space="preserve">         ____________________________________________________                         </t>
  </si>
  <si>
    <t>____________________________________________</t>
  </si>
  <si>
    <t xml:space="preserve">                                Lic. Luis Gerardo Valdovino Fuentes                                       </t>
  </si>
  <si>
    <t>C.P. Martín Soto Rodríguez</t>
  </si>
  <si>
    <t xml:space="preserve">                      Encargado de Despacho de la Dirección General        </t>
  </si>
  <si>
    <t>Coordinador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</si>
</sst>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36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indent="3"/>
    </xf>
    <xf numFmtId="164" fontId="2" fillId="0" borderId="9" xfId="1" applyNumberFormat="1" applyFont="1" applyFill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horizontal="left" vertical="center" indent="6"/>
      <protection locked="0"/>
    </xf>
    <xf numFmtId="164" fontId="3" fillId="0" borderId="12" xfId="1" applyNumberFormat="1" applyFont="1" applyFill="1" applyBorder="1" applyAlignment="1" applyProtection="1">
      <alignment vertical="center"/>
      <protection locked="0"/>
    </xf>
    <xf numFmtId="0" fontId="4" fillId="0" borderId="12" xfId="0" applyFont="1" applyBorder="1" applyAlignment="1">
      <alignment vertical="center"/>
    </xf>
    <xf numFmtId="164" fontId="3" fillId="0" borderId="12" xfId="1" applyNumberFormat="1" applyFont="1" applyFill="1" applyBorder="1" applyAlignment="1">
      <alignment vertical="center"/>
    </xf>
    <xf numFmtId="0" fontId="2" fillId="0" borderId="12" xfId="0" applyFont="1" applyBorder="1" applyAlignment="1">
      <alignment horizontal="left" vertical="center" indent="3"/>
    </xf>
    <xf numFmtId="164" fontId="2" fillId="0" borderId="12" xfId="1" applyNumberFormat="1" applyFont="1" applyFill="1" applyBorder="1" applyAlignment="1" applyProtection="1">
      <alignment vertical="center"/>
      <protection locked="0"/>
    </xf>
    <xf numFmtId="0" fontId="3" fillId="0" borderId="11" xfId="0" applyFont="1" applyBorder="1" applyAlignment="1">
      <alignment vertical="center"/>
    </xf>
    <xf numFmtId="164" fontId="3" fillId="0" borderId="11" xfId="1" applyNumberFormat="1" applyFont="1" applyBorder="1" applyAlignment="1">
      <alignment vertical="center"/>
    </xf>
    <xf numFmtId="0" fontId="5" fillId="3" borderId="0" xfId="0" applyFont="1" applyFill="1" applyAlignment="1" applyProtection="1">
      <alignment horizontal="left"/>
      <protection locked="0"/>
    </xf>
    <xf numFmtId="0" fontId="5" fillId="0" borderId="0" xfId="2" applyAlignment="1" applyProtection="1">
      <alignment horizontal="center" vertical="top" wrapText="1"/>
      <protection locked="0"/>
    </xf>
    <xf numFmtId="0" fontId="3" fillId="3" borderId="0" xfId="0" applyFont="1" applyFill="1" applyAlignment="1" applyProtection="1">
      <alignment horizontal="left" vertical="top"/>
      <protection locked="0"/>
    </xf>
    <xf numFmtId="0" fontId="5" fillId="3" borderId="0" xfId="0" applyFont="1" applyFill="1" applyAlignment="1" applyProtection="1">
      <alignment horizontal="left" vertical="top" wrapText="1"/>
      <protection locked="0"/>
    </xf>
    <xf numFmtId="0" fontId="5" fillId="3" borderId="0" xfId="0" applyFont="1" applyFill="1" applyAlignment="1" applyProtection="1">
      <alignment horizontal="center" vertical="top" wrapText="1"/>
      <protection locked="0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3" xfId="0" applyNumberFormat="1" applyFont="1" applyFill="1" applyBorder="1" applyAlignment="1">
      <alignment horizontal="center" vertical="center"/>
    </xf>
    <xf numFmtId="3" fontId="2" fillId="2" borderId="14" xfId="0" applyNumberFormat="1" applyFont="1" applyFill="1" applyBorder="1" applyAlignment="1">
      <alignment horizontal="center" vertical="center"/>
    </xf>
    <xf numFmtId="3" fontId="2" fillId="2" borderId="1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</cellXfs>
  <cellStyles count="3">
    <cellStyle name="Millares" xfId="1" builtinId="3"/>
    <cellStyle name="Normal" xfId="0" builtinId="0"/>
    <cellStyle name="Normal 2 2" xfId="2" xr:uid="{EC32555B-DA92-4A72-B465-4366002D39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CA8D-3A3C-45B9-A5C5-AD7074657CA6}">
  <dimension ref="A1:G40"/>
  <sheetViews>
    <sheetView showGridLines="0" tabSelected="1" workbookViewId="0">
      <selection sqref="A1:XFD1048576"/>
    </sheetView>
  </sheetViews>
  <sheetFormatPr baseColWidth="10" defaultRowHeight="12.75" x14ac:dyDescent="0.2"/>
  <cols>
    <col min="1" max="1" width="89.85546875" style="1" customWidth="1"/>
    <col min="2" max="7" width="20.85546875" style="1" customWidth="1"/>
    <col min="8" max="16384" width="11.42578125" style="1"/>
  </cols>
  <sheetData>
    <row r="1" spans="1:7" x14ac:dyDescent="0.2">
      <c r="A1" s="35" t="s">
        <v>0</v>
      </c>
      <c r="B1" s="35"/>
      <c r="C1" s="35"/>
      <c r="D1" s="35"/>
      <c r="E1" s="35"/>
      <c r="F1" s="35"/>
      <c r="G1" s="35"/>
    </row>
    <row r="2" spans="1:7" x14ac:dyDescent="0.2">
      <c r="A2" s="2" t="s">
        <v>1</v>
      </c>
      <c r="B2" s="3"/>
      <c r="C2" s="3"/>
      <c r="D2" s="3"/>
      <c r="E2" s="3"/>
      <c r="F2" s="3"/>
      <c r="G2" s="4"/>
    </row>
    <row r="3" spans="1:7" x14ac:dyDescent="0.2">
      <c r="A3" s="5" t="s">
        <v>2</v>
      </c>
      <c r="B3" s="34"/>
      <c r="C3" s="34"/>
      <c r="D3" s="34"/>
      <c r="E3" s="34"/>
      <c r="F3" s="34"/>
      <c r="G3" s="6"/>
    </row>
    <row r="4" spans="1:7" x14ac:dyDescent="0.2">
      <c r="A4" s="5" t="s">
        <v>3</v>
      </c>
      <c r="B4" s="34"/>
      <c r="C4" s="34"/>
      <c r="D4" s="34"/>
      <c r="E4" s="34"/>
      <c r="F4" s="34"/>
      <c r="G4" s="6"/>
    </row>
    <row r="5" spans="1:7" x14ac:dyDescent="0.2">
      <c r="A5" s="5" t="s">
        <v>4</v>
      </c>
      <c r="B5" s="34"/>
      <c r="C5" s="34"/>
      <c r="D5" s="34"/>
      <c r="E5" s="34"/>
      <c r="F5" s="34"/>
      <c r="G5" s="6"/>
    </row>
    <row r="6" spans="1:7" x14ac:dyDescent="0.2">
      <c r="A6" s="7" t="s">
        <v>5</v>
      </c>
      <c r="B6" s="8"/>
      <c r="C6" s="8"/>
      <c r="D6" s="8"/>
      <c r="E6" s="8"/>
      <c r="F6" s="8"/>
      <c r="G6" s="9"/>
    </row>
    <row r="7" spans="1:7" x14ac:dyDescent="0.2">
      <c r="A7" s="10" t="s">
        <v>6</v>
      </c>
      <c r="B7" s="31" t="s">
        <v>7</v>
      </c>
      <c r="C7" s="32"/>
      <c r="D7" s="32"/>
      <c r="E7" s="32"/>
      <c r="F7" s="33"/>
      <c r="G7" s="30" t="s">
        <v>8</v>
      </c>
    </row>
    <row r="8" spans="1:7" ht="51" x14ac:dyDescent="0.2">
      <c r="A8" s="12"/>
      <c r="B8" s="13" t="s">
        <v>9</v>
      </c>
      <c r="C8" s="14" t="s">
        <v>10</v>
      </c>
      <c r="D8" s="13" t="s">
        <v>11</v>
      </c>
      <c r="E8" s="13" t="s">
        <v>12</v>
      </c>
      <c r="F8" s="13" t="s">
        <v>13</v>
      </c>
      <c r="G8" s="11"/>
    </row>
    <row r="9" spans="1:7" x14ac:dyDescent="0.2">
      <c r="A9" s="15" t="s">
        <v>14</v>
      </c>
      <c r="B9" s="16">
        <f t="shared" ref="B9:G9" si="0">SUM(B10:B18)</f>
        <v>28740006.659999996</v>
      </c>
      <c r="C9" s="16">
        <f t="shared" si="0"/>
        <v>461407.25999999978</v>
      </c>
      <c r="D9" s="16">
        <f t="shared" si="0"/>
        <v>29201413.919999998</v>
      </c>
      <c r="E9" s="16">
        <f t="shared" si="0"/>
        <v>18456084.019999996</v>
      </c>
      <c r="F9" s="16">
        <f t="shared" si="0"/>
        <v>18456084.059999999</v>
      </c>
      <c r="G9" s="16">
        <f t="shared" si="0"/>
        <v>10745329.900000002</v>
      </c>
    </row>
    <row r="10" spans="1:7" x14ac:dyDescent="0.2">
      <c r="A10" s="17" t="s">
        <v>15</v>
      </c>
      <c r="B10" s="18">
        <v>28740006.659999996</v>
      </c>
      <c r="C10" s="18">
        <v>461407.25999999978</v>
      </c>
      <c r="D10" s="18">
        <v>29201413.919999998</v>
      </c>
      <c r="E10" s="18">
        <v>18456084.019999996</v>
      </c>
      <c r="F10" s="18">
        <v>18456084.059999999</v>
      </c>
      <c r="G10" s="18">
        <f>D10-E10</f>
        <v>10745329.900000002</v>
      </c>
    </row>
    <row r="11" spans="1:7" x14ac:dyDescent="0.2">
      <c r="A11" s="17" t="s">
        <v>16</v>
      </c>
      <c r="B11" s="18">
        <v>0</v>
      </c>
      <c r="C11" s="18">
        <v>0</v>
      </c>
      <c r="D11" s="18">
        <f t="shared" ref="D11:D17" si="1">B11+C11</f>
        <v>0</v>
      </c>
      <c r="E11" s="18">
        <v>0</v>
      </c>
      <c r="F11" s="18">
        <v>0</v>
      </c>
      <c r="G11" s="18">
        <f t="shared" ref="G11:G17" si="2">D11-E11</f>
        <v>0</v>
      </c>
    </row>
    <row r="12" spans="1:7" x14ac:dyDescent="0.2">
      <c r="A12" s="17" t="s">
        <v>17</v>
      </c>
      <c r="B12" s="18">
        <v>0</v>
      </c>
      <c r="C12" s="18">
        <v>0</v>
      </c>
      <c r="D12" s="18">
        <f t="shared" si="1"/>
        <v>0</v>
      </c>
      <c r="E12" s="18">
        <v>0</v>
      </c>
      <c r="F12" s="18">
        <v>0</v>
      </c>
      <c r="G12" s="18">
        <f t="shared" si="2"/>
        <v>0</v>
      </c>
    </row>
    <row r="13" spans="1:7" x14ac:dyDescent="0.2">
      <c r="A13" s="17" t="s">
        <v>18</v>
      </c>
      <c r="B13" s="18">
        <v>0</v>
      </c>
      <c r="C13" s="18">
        <v>0</v>
      </c>
      <c r="D13" s="18">
        <f t="shared" si="1"/>
        <v>0</v>
      </c>
      <c r="E13" s="18">
        <v>0</v>
      </c>
      <c r="F13" s="18">
        <v>0</v>
      </c>
      <c r="G13" s="18">
        <f t="shared" si="2"/>
        <v>0</v>
      </c>
    </row>
    <row r="14" spans="1:7" x14ac:dyDescent="0.2">
      <c r="A14" s="17" t="s">
        <v>19</v>
      </c>
      <c r="B14" s="18">
        <v>0</v>
      </c>
      <c r="C14" s="18">
        <v>0</v>
      </c>
      <c r="D14" s="18">
        <f t="shared" si="1"/>
        <v>0</v>
      </c>
      <c r="E14" s="18">
        <v>0</v>
      </c>
      <c r="F14" s="18">
        <v>0</v>
      </c>
      <c r="G14" s="18">
        <f t="shared" si="2"/>
        <v>0</v>
      </c>
    </row>
    <row r="15" spans="1:7" x14ac:dyDescent="0.2">
      <c r="A15" s="17" t="s">
        <v>20</v>
      </c>
      <c r="B15" s="18">
        <v>0</v>
      </c>
      <c r="C15" s="18">
        <v>0</v>
      </c>
      <c r="D15" s="18">
        <f t="shared" si="1"/>
        <v>0</v>
      </c>
      <c r="E15" s="18">
        <v>0</v>
      </c>
      <c r="F15" s="18">
        <v>0</v>
      </c>
      <c r="G15" s="18">
        <f t="shared" si="2"/>
        <v>0</v>
      </c>
    </row>
    <row r="16" spans="1:7" x14ac:dyDescent="0.2">
      <c r="A16" s="17" t="s">
        <v>21</v>
      </c>
      <c r="B16" s="18">
        <v>0</v>
      </c>
      <c r="C16" s="18">
        <v>0</v>
      </c>
      <c r="D16" s="18">
        <f t="shared" si="1"/>
        <v>0</v>
      </c>
      <c r="E16" s="18">
        <v>0</v>
      </c>
      <c r="F16" s="18">
        <v>0</v>
      </c>
      <c r="G16" s="18">
        <f t="shared" si="2"/>
        <v>0</v>
      </c>
    </row>
    <row r="17" spans="1:7" x14ac:dyDescent="0.2">
      <c r="A17" s="17" t="s">
        <v>22</v>
      </c>
      <c r="B17" s="18">
        <v>0</v>
      </c>
      <c r="C17" s="18">
        <v>0</v>
      </c>
      <c r="D17" s="18">
        <f t="shared" si="1"/>
        <v>0</v>
      </c>
      <c r="E17" s="18">
        <v>0</v>
      </c>
      <c r="F17" s="18">
        <v>0</v>
      </c>
      <c r="G17" s="18">
        <f t="shared" si="2"/>
        <v>0</v>
      </c>
    </row>
    <row r="18" spans="1:7" x14ac:dyDescent="0.2">
      <c r="A18" s="19" t="s">
        <v>23</v>
      </c>
      <c r="B18" s="20"/>
      <c r="C18" s="20"/>
      <c r="D18" s="20"/>
      <c r="E18" s="20"/>
      <c r="F18" s="20"/>
      <c r="G18" s="20"/>
    </row>
    <row r="19" spans="1:7" x14ac:dyDescent="0.2">
      <c r="A19" s="21" t="s">
        <v>24</v>
      </c>
      <c r="B19" s="22">
        <f t="shared" ref="B19:G19" si="3">SUM(B20:B28)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17" t="s">
        <v>15</v>
      </c>
      <c r="B20" s="18">
        <v>0</v>
      </c>
      <c r="C20" s="18">
        <v>0</v>
      </c>
      <c r="D20" s="18">
        <f t="shared" ref="D20:D27" si="4">B20+C20</f>
        <v>0</v>
      </c>
      <c r="E20" s="18">
        <v>0</v>
      </c>
      <c r="F20" s="18">
        <v>0</v>
      </c>
      <c r="G20" s="18">
        <f t="shared" ref="G20:G28" si="5">D20-E20</f>
        <v>0</v>
      </c>
    </row>
    <row r="21" spans="1:7" x14ac:dyDescent="0.2">
      <c r="A21" s="17" t="s">
        <v>16</v>
      </c>
      <c r="B21" s="18">
        <v>0</v>
      </c>
      <c r="C21" s="18">
        <v>0</v>
      </c>
      <c r="D21" s="18">
        <f t="shared" si="4"/>
        <v>0</v>
      </c>
      <c r="E21" s="18">
        <v>0</v>
      </c>
      <c r="F21" s="18">
        <v>0</v>
      </c>
      <c r="G21" s="18">
        <f t="shared" si="5"/>
        <v>0</v>
      </c>
    </row>
    <row r="22" spans="1:7" x14ac:dyDescent="0.2">
      <c r="A22" s="17" t="s">
        <v>17</v>
      </c>
      <c r="B22" s="18">
        <v>0</v>
      </c>
      <c r="C22" s="18">
        <v>0</v>
      </c>
      <c r="D22" s="18">
        <f t="shared" si="4"/>
        <v>0</v>
      </c>
      <c r="E22" s="18">
        <v>0</v>
      </c>
      <c r="F22" s="18">
        <v>0</v>
      </c>
      <c r="G22" s="18">
        <f t="shared" si="5"/>
        <v>0</v>
      </c>
    </row>
    <row r="23" spans="1:7" x14ac:dyDescent="0.2">
      <c r="A23" s="17" t="s">
        <v>18</v>
      </c>
      <c r="B23" s="18">
        <v>0</v>
      </c>
      <c r="C23" s="18">
        <v>0</v>
      </c>
      <c r="D23" s="18">
        <f t="shared" si="4"/>
        <v>0</v>
      </c>
      <c r="E23" s="18">
        <v>0</v>
      </c>
      <c r="F23" s="18">
        <v>0</v>
      </c>
      <c r="G23" s="18">
        <f t="shared" si="5"/>
        <v>0</v>
      </c>
    </row>
    <row r="24" spans="1:7" x14ac:dyDescent="0.2">
      <c r="A24" s="17" t="s">
        <v>19</v>
      </c>
      <c r="B24" s="18">
        <v>0</v>
      </c>
      <c r="C24" s="18">
        <v>0</v>
      </c>
      <c r="D24" s="18">
        <f t="shared" si="4"/>
        <v>0</v>
      </c>
      <c r="E24" s="18">
        <v>0</v>
      </c>
      <c r="F24" s="18">
        <v>0</v>
      </c>
      <c r="G24" s="18">
        <f t="shared" si="5"/>
        <v>0</v>
      </c>
    </row>
    <row r="25" spans="1:7" x14ac:dyDescent="0.2">
      <c r="A25" s="17" t="s">
        <v>20</v>
      </c>
      <c r="B25" s="18">
        <v>0</v>
      </c>
      <c r="C25" s="18">
        <v>0</v>
      </c>
      <c r="D25" s="18">
        <f t="shared" si="4"/>
        <v>0</v>
      </c>
      <c r="E25" s="18">
        <v>0</v>
      </c>
      <c r="F25" s="18">
        <v>0</v>
      </c>
      <c r="G25" s="18">
        <f t="shared" si="5"/>
        <v>0</v>
      </c>
    </row>
    <row r="26" spans="1:7" x14ac:dyDescent="0.2">
      <c r="A26" s="17" t="s">
        <v>21</v>
      </c>
      <c r="B26" s="18">
        <v>0</v>
      </c>
      <c r="C26" s="18">
        <v>0</v>
      </c>
      <c r="D26" s="18">
        <f t="shared" si="4"/>
        <v>0</v>
      </c>
      <c r="E26" s="18">
        <v>0</v>
      </c>
      <c r="F26" s="18">
        <v>0</v>
      </c>
      <c r="G26" s="18">
        <f t="shared" si="5"/>
        <v>0</v>
      </c>
    </row>
    <row r="27" spans="1:7" x14ac:dyDescent="0.2">
      <c r="A27" s="17" t="s">
        <v>22</v>
      </c>
      <c r="B27" s="18">
        <v>0</v>
      </c>
      <c r="C27" s="18">
        <v>0</v>
      </c>
      <c r="D27" s="18">
        <f t="shared" si="4"/>
        <v>0</v>
      </c>
      <c r="E27" s="18">
        <v>0</v>
      </c>
      <c r="F27" s="18">
        <v>0</v>
      </c>
      <c r="G27" s="18">
        <f t="shared" si="5"/>
        <v>0</v>
      </c>
    </row>
    <row r="28" spans="1:7" x14ac:dyDescent="0.2">
      <c r="A28" s="19" t="s">
        <v>23</v>
      </c>
      <c r="B28" s="20"/>
      <c r="C28" s="20"/>
      <c r="D28" s="18"/>
      <c r="E28" s="18"/>
      <c r="F28" s="18"/>
      <c r="G28" s="18">
        <f t="shared" si="5"/>
        <v>0</v>
      </c>
    </row>
    <row r="29" spans="1:7" x14ac:dyDescent="0.2">
      <c r="A29" s="21" t="s">
        <v>25</v>
      </c>
      <c r="B29" s="22">
        <f>B9+B19</f>
        <v>28740006.659999996</v>
      </c>
      <c r="C29" s="22">
        <f>C9+C19</f>
        <v>461407.25999999978</v>
      </c>
      <c r="D29" s="22">
        <f>B29+C29</f>
        <v>29201413.919999994</v>
      </c>
      <c r="E29" s="22">
        <f>E9+E19</f>
        <v>18456084.019999996</v>
      </c>
      <c r="F29" s="22">
        <f>F9+F19</f>
        <v>18456084.059999999</v>
      </c>
      <c r="G29" s="22">
        <f>D29-E29</f>
        <v>10745329.899999999</v>
      </c>
    </row>
    <row r="30" spans="1:7" x14ac:dyDescent="0.2">
      <c r="A30" s="23"/>
      <c r="B30" s="24"/>
      <c r="C30" s="24"/>
      <c r="D30" s="24"/>
      <c r="E30" s="24"/>
      <c r="F30" s="24"/>
      <c r="G30" s="24"/>
    </row>
    <row r="33" spans="1:4" x14ac:dyDescent="0.2">
      <c r="A33" s="1" t="s">
        <v>26</v>
      </c>
    </row>
    <row r="38" spans="1:4" x14ac:dyDescent="0.2">
      <c r="A38" s="25" t="s">
        <v>27</v>
      </c>
      <c r="B38" s="26" t="s">
        <v>28</v>
      </c>
      <c r="C38" s="26"/>
      <c r="D38" s="26"/>
    </row>
    <row r="39" spans="1:4" x14ac:dyDescent="0.2">
      <c r="A39" s="27" t="s">
        <v>29</v>
      </c>
      <c r="B39" s="26" t="s">
        <v>30</v>
      </c>
      <c r="C39" s="26"/>
      <c r="D39" s="26"/>
    </row>
    <row r="40" spans="1:4" ht="89.25" x14ac:dyDescent="0.2">
      <c r="A40" s="28" t="s">
        <v>31</v>
      </c>
      <c r="B40" s="29" t="s">
        <v>32</v>
      </c>
      <c r="C40" s="29"/>
      <c r="D40" s="29"/>
    </row>
  </sheetData>
  <mergeCells count="12">
    <mergeCell ref="A7:A8"/>
    <mergeCell ref="B7:F7"/>
    <mergeCell ref="G7:G8"/>
    <mergeCell ref="B38:D38"/>
    <mergeCell ref="B39:D39"/>
    <mergeCell ref="B40:D40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Parque Agro Tecnologico Xonotli</dc:creator>
  <cp:lastModifiedBy>Parque Agro Tecnologico Xonotli</cp:lastModifiedBy>
  <dcterms:created xsi:type="dcterms:W3CDTF">2022-02-22T15:46:35Z</dcterms:created>
  <dcterms:modified xsi:type="dcterms:W3CDTF">2022-02-22T15:47:01Z</dcterms:modified>
</cp:coreProperties>
</file>