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53F701FA-22BC-4F05-8CBA-460ED70AD837}" xr6:coauthVersionLast="47" xr6:coauthVersionMax="47" xr10:uidLastSave="{00000000-0000-0000-0000-000000000000}"/>
  <bookViews>
    <workbookView xWindow="-120" yWindow="-120" windowWidth="20730" windowHeight="11160" xr2:uid="{E30D5657-98E1-4FBB-B33E-147029CDBB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H38" i="1"/>
  <c r="E38" i="1"/>
  <c r="H37" i="1"/>
  <c r="H39" i="1" s="1"/>
  <c r="G37" i="1"/>
  <c r="F37" i="1"/>
  <c r="C37" i="1"/>
  <c r="H35" i="1"/>
  <c r="E35" i="1"/>
  <c r="H34" i="1"/>
  <c r="H31" i="1" s="1"/>
  <c r="E34" i="1"/>
  <c r="E31" i="1" s="1"/>
  <c r="H33" i="1"/>
  <c r="E33" i="1"/>
  <c r="H32" i="1"/>
  <c r="E32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E21" i="1" s="1"/>
  <c r="H22" i="1"/>
  <c r="H21" i="1" s="1"/>
  <c r="E22" i="1"/>
  <c r="G21" i="1"/>
  <c r="G39" i="1" s="1"/>
  <c r="F21" i="1"/>
  <c r="D21" i="1"/>
  <c r="D39" i="1" s="1"/>
  <c r="C21" i="1"/>
  <c r="C39" i="1" s="1"/>
  <c r="G16" i="1"/>
  <c r="F16" i="1"/>
  <c r="E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<sst xmlns="http://schemas.openxmlformats.org/spreadsheetml/2006/main" count="102" uniqueCount="55">
  <si>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Septiembe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</si>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</sst>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35CB4EA0-FB9E-4E46-A484-D47A09E02DDD}"/>
    <cellStyle name="Normal 2 24" xfId="1" xr:uid="{0EC6B2E3-B1DD-49AC-9A59-41AB2F58E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AA93-7C2E-4FAA-A96B-F22094E23E96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70" t="s">
        <v>0</v>
      </c>
      <c r="B1" s="71"/>
      <c r="C1" s="71"/>
      <c r="D1" s="71"/>
      <c r="E1" s="71"/>
      <c r="F1" s="71"/>
      <c r="G1" s="71"/>
      <c r="H1" s="72"/>
    </row>
    <row r="2" spans="1:9" s="1" customFormat="1" x14ac:dyDescent="0.25">
      <c r="A2" s="73" t="s">
        <v>1</v>
      </c>
      <c r="B2" s="74"/>
      <c r="C2" s="70" t="s">
        <v>2</v>
      </c>
      <c r="D2" s="71"/>
      <c r="E2" s="71"/>
      <c r="F2" s="71"/>
      <c r="G2" s="72"/>
      <c r="H2" s="79" t="s">
        <v>3</v>
      </c>
    </row>
    <row r="3" spans="1:9" s="5" customFormat="1" ht="24.95" customHeight="1" x14ac:dyDescent="0.25">
      <c r="A3" s="75"/>
      <c r="B3" s="76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80"/>
    </row>
    <row r="4" spans="1:9" s="5" customFormat="1" x14ac:dyDescent="0.25">
      <c r="A4" s="77"/>
      <c r="B4" s="78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f t="shared" si="0"/>
        <v>19302275</v>
      </c>
      <c r="F11" s="15">
        <v>10473966.880000001</v>
      </c>
      <c r="G11" s="15">
        <v>10473966.880000001</v>
      </c>
      <c r="H11" s="15">
        <f t="shared" si="1"/>
        <v>-8828308.1199999992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236551.34999999998</v>
      </c>
      <c r="E12" s="15">
        <f t="shared" si="0"/>
        <v>9674283.0099999998</v>
      </c>
      <c r="F12" s="15">
        <v>7052361.7999999998</v>
      </c>
      <c r="G12" s="15">
        <v>7052361.7999999998</v>
      </c>
      <c r="H12" s="15">
        <f t="shared" si="1"/>
        <v>-2385369.8600000003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 t="shared" ref="C16:H16" si="2">SUM(C5:C15)</f>
        <v>28740006.66</v>
      </c>
      <c r="D16" s="20">
        <f t="shared" si="2"/>
        <v>236551.34999999998</v>
      </c>
      <c r="E16" s="20">
        <f t="shared" si="2"/>
        <v>28976558.009999998</v>
      </c>
      <c r="F16" s="20">
        <f t="shared" si="2"/>
        <v>17526328.68</v>
      </c>
      <c r="G16" s="20">
        <f t="shared" si="2"/>
        <v>17526328.68</v>
      </c>
      <c r="H16" s="81">
        <f t="shared" si="2"/>
        <v>-11213677.98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82"/>
      <c r="I17" s="11" t="s">
        <v>35</v>
      </c>
    </row>
    <row r="18" spans="1:9" ht="10.15" customHeight="1" x14ac:dyDescent="0.25">
      <c r="A18" s="83" t="s">
        <v>38</v>
      </c>
      <c r="B18" s="84"/>
      <c r="C18" s="89" t="s">
        <v>2</v>
      </c>
      <c r="D18" s="90"/>
      <c r="E18" s="90"/>
      <c r="F18" s="90"/>
      <c r="G18" s="91"/>
      <c r="H18" s="92" t="s">
        <v>3</v>
      </c>
      <c r="I18" s="11" t="s">
        <v>35</v>
      </c>
    </row>
    <row r="19" spans="1:9" ht="22.5" x14ac:dyDescent="0.25">
      <c r="A19" s="85"/>
      <c r="B19" s="86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93"/>
      <c r="I19" s="11" t="s">
        <v>35</v>
      </c>
    </row>
    <row r="20" spans="1:9" x14ac:dyDescent="0.25">
      <c r="A20" s="87"/>
      <c r="B20" s="88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 t="shared" ref="C21:H21" si="3">SUM(C22:C29)</f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15"/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4" t="s">
        <v>43</v>
      </c>
      <c r="B31" s="65"/>
      <c r="C31" s="38">
        <f t="shared" ref="C31:H31" si="6">SUM(C32:C35)</f>
        <v>28740006.66</v>
      </c>
      <c r="D31" s="38">
        <f t="shared" si="6"/>
        <v>236551.34999999998</v>
      </c>
      <c r="E31" s="38">
        <f t="shared" si="6"/>
        <v>28976558.009999998</v>
      </c>
      <c r="F31" s="38">
        <f t="shared" si="6"/>
        <v>17526328.68</v>
      </c>
      <c r="G31" s="38">
        <f t="shared" si="6"/>
        <v>17526328.68</v>
      </c>
      <c r="H31" s="38">
        <f t="shared" si="6"/>
        <v>-11213677.98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>+G32-C32</f>
        <v>0</v>
      </c>
      <c r="I32" s="11" t="s">
        <v>18</v>
      </c>
    </row>
    <row r="33" spans="1:10" x14ac:dyDescent="0.25">
      <c r="A33" s="35"/>
      <c r="B33" s="36" t="s">
        <v>44</v>
      </c>
      <c r="C33" s="37">
        <v>0</v>
      </c>
      <c r="D33" s="37">
        <v>0</v>
      </c>
      <c r="E33" s="37">
        <f>+C33+D33</f>
        <v>0</v>
      </c>
      <c r="F33" s="37">
        <v>0</v>
      </c>
      <c r="G33" s="37">
        <v>0</v>
      </c>
      <c r="H33" s="37">
        <f>+G33-C33</f>
        <v>0</v>
      </c>
      <c r="I33" s="11" t="s">
        <v>24</v>
      </c>
    </row>
    <row r="34" spans="1:10" x14ac:dyDescent="0.25">
      <c r="A34" s="35"/>
      <c r="B34" s="36" t="s">
        <v>45</v>
      </c>
      <c r="C34" s="15">
        <v>19302275</v>
      </c>
      <c r="D34" s="37">
        <v>0</v>
      </c>
      <c r="E34" s="37">
        <f>+C34+D34</f>
        <v>19302275</v>
      </c>
      <c r="F34" s="15">
        <v>10473966.880000001</v>
      </c>
      <c r="G34" s="15">
        <v>10473966.880000001</v>
      </c>
      <c r="H34" s="37">
        <f>+G34-C34</f>
        <v>-8828308.1199999992</v>
      </c>
      <c r="I34" s="11" t="s">
        <v>28</v>
      </c>
    </row>
    <row r="35" spans="1:10" ht="22.5" x14ac:dyDescent="0.25">
      <c r="A35" s="35"/>
      <c r="B35" s="36" t="s">
        <v>31</v>
      </c>
      <c r="C35" s="15">
        <v>9437731.6600000001</v>
      </c>
      <c r="D35" s="37">
        <v>236551.34999999998</v>
      </c>
      <c r="E35" s="37">
        <f>+C35+D35</f>
        <v>9674283.0099999998</v>
      </c>
      <c r="F35" s="15">
        <v>7052361.7999999998</v>
      </c>
      <c r="G35" s="15">
        <v>7052361.7999999998</v>
      </c>
      <c r="H35" s="37">
        <f>+G35-C35</f>
        <v>-2385369.8600000003</v>
      </c>
      <c r="I35" s="11" t="s">
        <v>32</v>
      </c>
      <c r="J35" s="39"/>
    </row>
    <row r="36" spans="1:10" x14ac:dyDescent="0.25">
      <c r="A36" s="35"/>
      <c r="B36" s="36"/>
      <c r="C36" s="37"/>
      <c r="D36" s="37"/>
      <c r="E36" s="37"/>
      <c r="F36" s="37"/>
      <c r="G36" s="37"/>
      <c r="H36" s="37"/>
      <c r="I36" s="11"/>
    </row>
    <row r="37" spans="1:10" x14ac:dyDescent="0.25">
      <c r="A37" s="40" t="s">
        <v>46</v>
      </c>
      <c r="B37" s="41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10" x14ac:dyDescent="0.25">
      <c r="A38" s="42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>+G38-C38</f>
        <v>0</v>
      </c>
      <c r="I38" s="11" t="s">
        <v>34</v>
      </c>
    </row>
    <row r="39" spans="1:10" x14ac:dyDescent="0.25">
      <c r="A39" s="43"/>
      <c r="B39" s="44" t="s">
        <v>36</v>
      </c>
      <c r="C39" s="20">
        <f>+C21+C31+C37</f>
        <v>28740006.66</v>
      </c>
      <c r="D39" s="20">
        <f>+D21+D31+D37</f>
        <v>236551.34999999998</v>
      </c>
      <c r="E39" s="20">
        <f>+E21+E31+E37</f>
        <v>28976558.009999998</v>
      </c>
      <c r="F39" s="20">
        <f>+F21+F31+F37</f>
        <v>17526328.68</v>
      </c>
      <c r="G39" s="20">
        <f>+G21+G31+G37</f>
        <v>17526328.68</v>
      </c>
      <c r="H39" s="45">
        <f>+H37+H31+H21</f>
        <v>-11213677.98</v>
      </c>
      <c r="I39" s="11" t="s">
        <v>35</v>
      </c>
    </row>
    <row r="40" spans="1:10" x14ac:dyDescent="0.25">
      <c r="A40" s="46"/>
      <c r="B40" s="22"/>
      <c r="C40" s="47"/>
      <c r="D40" s="47"/>
      <c r="E40" s="47"/>
      <c r="F40" s="48" t="s">
        <v>37</v>
      </c>
      <c r="G40" s="49"/>
      <c r="H40" s="50"/>
      <c r="I40" s="11" t="s">
        <v>35</v>
      </c>
    </row>
    <row r="41" spans="1:10" x14ac:dyDescent="0.25">
      <c r="A41" s="51"/>
      <c r="B41" s="52"/>
      <c r="C41" s="53"/>
      <c r="D41" s="53"/>
      <c r="E41" s="53"/>
      <c r="F41" s="54"/>
      <c r="G41" s="54"/>
      <c r="H41" s="53"/>
      <c r="I41" s="11"/>
    </row>
    <row r="42" spans="1:10" ht="15" x14ac:dyDescent="0.25">
      <c r="B42" t="s">
        <v>47</v>
      </c>
    </row>
    <row r="43" spans="1:10" ht="30" x14ac:dyDescent="0.25">
      <c r="B43" s="55" t="s">
        <v>48</v>
      </c>
    </row>
    <row r="44" spans="1:10" ht="15" x14ac:dyDescent="0.25">
      <c r="B44" s="56" t="s">
        <v>49</v>
      </c>
    </row>
    <row r="45" spans="1:10" ht="30.75" customHeight="1" x14ac:dyDescent="0.25">
      <c r="B45" s="66" t="s">
        <v>50</v>
      </c>
      <c r="C45" s="66"/>
      <c r="D45" s="66"/>
      <c r="E45" s="66"/>
      <c r="F45" s="66"/>
      <c r="G45" s="66"/>
      <c r="H45" s="66"/>
    </row>
    <row r="48" spans="1:10" ht="12.75" x14ac:dyDescent="0.2">
      <c r="B48" s="57"/>
      <c r="C48" s="58"/>
      <c r="D48" s="59"/>
      <c r="E48" s="67"/>
      <c r="F48" s="67"/>
      <c r="G48" s="67"/>
    </row>
    <row r="49" spans="2:7" ht="12.75" x14ac:dyDescent="0.2">
      <c r="B49" s="60" t="s">
        <v>51</v>
      </c>
      <c r="C49" s="61"/>
      <c r="D49" s="59"/>
      <c r="E49" s="68" t="s">
        <v>52</v>
      </c>
      <c r="F49" s="68"/>
      <c r="G49" s="68"/>
    </row>
    <row r="50" spans="2:7" ht="12.75" customHeight="1" x14ac:dyDescent="0.25">
      <c r="B50" s="62" t="s">
        <v>53</v>
      </c>
      <c r="C50" s="63"/>
      <c r="D50" s="59"/>
      <c r="E50" s="69" t="s">
        <v>54</v>
      </c>
      <c r="F50" s="69"/>
      <c r="G50" s="6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E48:G48"/>
    <mergeCell ref="E49:G49"/>
    <mergeCell ref="E50:G50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2021-11-09T18:19:42Z</cp:lastPrinted>
  <dcterms:created xsi:type="dcterms:W3CDTF">2021-11-09T18:19:26Z</dcterms:created>
  <dcterms:modified xsi:type="dcterms:W3CDTF">2021-11-09T18:23:27Z</dcterms:modified>
</cp:coreProperties>
</file>