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4. Informacion Disciplina Financiera\"/>
    </mc:Choice>
  </mc:AlternateContent>
  <xr:revisionPtr revIDLastSave="0" documentId="8_{C3704579-C0B0-4FFB-A279-0FEC57CDF094}" xr6:coauthVersionLast="47" xr6:coauthVersionMax="47" xr10:uidLastSave="{00000000-0000-0000-0000-000000000000}"/>
  <bookViews>
    <workbookView xWindow="-120" yWindow="-120" windowWidth="20730" windowHeight="11160" xr2:uid="{4AC1120D-A3E3-49BA-A4DE-0123808C2149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F32" i="1" s="1"/>
  <c r="E29" i="1"/>
  <c r="D29" i="1"/>
  <c r="D32" i="1" s="1"/>
  <c r="C29" i="1"/>
  <c r="B29" i="1"/>
  <c r="G22" i="1"/>
  <c r="G32" i="1" s="1"/>
  <c r="F22" i="1"/>
  <c r="E22" i="1"/>
  <c r="E32" i="1" s="1"/>
  <c r="D22" i="1"/>
  <c r="C22" i="1"/>
  <c r="C32" i="1" s="1"/>
  <c r="B22" i="1"/>
  <c r="B32" i="1" s="1"/>
  <c r="B18" i="1"/>
  <c r="B15" i="1"/>
  <c r="G8" i="1"/>
  <c r="F8" i="1"/>
  <c r="E8" i="1"/>
  <c r="D8" i="1"/>
  <c r="C8" i="1"/>
  <c r="B8" i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<sst xmlns="http://schemas.openxmlformats.org/spreadsheetml/2006/main" count="32" uniqueCount="32">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</sst>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 applyAlignment="1">
      <alignment horizontal="left" indent="6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left" indent="3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 wrapText="1" indent="3"/>
    </xf>
    <xf numFmtId="0" fontId="0" fillId="0" borderId="7" xfId="0" applyBorder="1" applyAlignment="1">
      <alignment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528A-5542-4E79-8584-817E340F9EAF}">
  <dimension ref="A1:G43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ENTIDAD</f>
        <v>Gobierno del Estado de Guanajuato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">
        <v>3</v>
      </c>
      <c r="B5" s="6"/>
      <c r="C5" s="6"/>
      <c r="D5" s="6"/>
      <c r="E5" s="6"/>
      <c r="F5" s="6"/>
      <c r="G5" s="7"/>
    </row>
    <row r="6" spans="1:7" ht="15" x14ac:dyDescent="0.25">
      <c r="A6" s="8" t="s">
        <v>4</v>
      </c>
      <c r="B6" s="9">
        <f>ANIO1P</f>
        <v>2022</v>
      </c>
      <c r="C6" s="10" t="str">
        <f>ANIO2P</f>
        <v>2023 (d)</v>
      </c>
      <c r="D6" s="10" t="str">
        <f>ANIO3P</f>
        <v>2024 (d)</v>
      </c>
      <c r="E6" s="10" t="str">
        <f>ANIO4P</f>
        <v>2025 (d)</v>
      </c>
      <c r="F6" s="10" t="str">
        <f>ANIO5P</f>
        <v>2026 (d)</v>
      </c>
      <c r="G6" s="10" t="str">
        <f>ANIO6P</f>
        <v>2027 (d)</v>
      </c>
    </row>
    <row r="7" spans="1:7" ht="48" customHeight="1" x14ac:dyDescent="0.25">
      <c r="A7" s="11"/>
      <c r="B7" s="12" t="s">
        <v>5</v>
      </c>
      <c r="C7" s="13"/>
      <c r="D7" s="13"/>
      <c r="E7" s="13"/>
      <c r="F7" s="13"/>
      <c r="G7" s="13"/>
    </row>
    <row r="8" spans="1:7" ht="15" x14ac:dyDescent="0.25">
      <c r="A8" s="14" t="s">
        <v>6</v>
      </c>
      <c r="B8" s="15">
        <f>SUM(B9:B20)</f>
        <v>32600462.759999998</v>
      </c>
      <c r="C8" s="15">
        <f t="shared" ref="C8:G8" si="0">SUM(C9:C20)</f>
        <v>70634990.049449995</v>
      </c>
      <c r="D8" s="15">
        <f t="shared" si="0"/>
        <v>74166739.5519225</v>
      </c>
      <c r="E8" s="15">
        <f t="shared" si="0"/>
        <v>78467291.891438633</v>
      </c>
      <c r="F8" s="15">
        <f t="shared" si="0"/>
        <v>83646153.053280964</v>
      </c>
      <c r="G8" s="15">
        <f t="shared" si="0"/>
        <v>89843532.696414009</v>
      </c>
    </row>
    <row r="9" spans="1:7" ht="15" x14ac:dyDescent="0.25">
      <c r="A9" s="16" t="s">
        <v>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ht="15" x14ac:dyDescent="0.25">
      <c r="A10" s="16" t="s">
        <v>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ht="15" x14ac:dyDescent="0.25">
      <c r="A11" s="16" t="s">
        <v>9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ht="15" x14ac:dyDescent="0.25">
      <c r="A12" s="16" t="s">
        <v>10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ht="15" x14ac:dyDescent="0.25">
      <c r="A13" s="16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ht="15" x14ac:dyDescent="0.25">
      <c r="A14" s="16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ht="15" x14ac:dyDescent="0.25">
      <c r="A15" s="16" t="s">
        <v>13</v>
      </c>
      <c r="B15" s="17">
        <f>19302275*1.2</f>
        <v>23162730</v>
      </c>
      <c r="C15" s="17">
        <v>70634990.049449995</v>
      </c>
      <c r="D15" s="17">
        <v>74166739.5519225</v>
      </c>
      <c r="E15" s="17">
        <v>78467291.891438633</v>
      </c>
      <c r="F15" s="17">
        <v>83646153.053280964</v>
      </c>
      <c r="G15" s="17">
        <v>89843532.696414009</v>
      </c>
    </row>
    <row r="16" spans="1:7" ht="15" x14ac:dyDescent="0.25">
      <c r="A16" s="16" t="s">
        <v>14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15" x14ac:dyDescent="0.25">
      <c r="A17" s="18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ht="15" x14ac:dyDescent="0.25">
      <c r="A18" s="16" t="s">
        <v>16</v>
      </c>
      <c r="B18" s="17">
        <f>9437731.66+1.1</f>
        <v>9437732.7599999998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ht="15" x14ac:dyDescent="0.25">
      <c r="A19" s="16" t="s">
        <v>17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ht="15" x14ac:dyDescent="0.25">
      <c r="A20" s="16" t="s">
        <v>18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15" x14ac:dyDescent="0.25">
      <c r="A21" s="19"/>
      <c r="B21" s="19"/>
      <c r="C21" s="19"/>
      <c r="D21" s="19"/>
      <c r="E21" s="19"/>
      <c r="F21" s="19"/>
      <c r="G21" s="19"/>
    </row>
    <row r="22" spans="1:7" ht="15" x14ac:dyDescent="0.25">
      <c r="A22" s="20" t="s">
        <v>19</v>
      </c>
      <c r="B22" s="21">
        <f>SUM(B23:B27)</f>
        <v>0</v>
      </c>
      <c r="C22" s="21">
        <f t="shared" ref="C22:G22" si="1">SUM(C23:C27)</f>
        <v>0</v>
      </c>
      <c r="D22" s="21">
        <f t="shared" si="1"/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</row>
    <row r="23" spans="1:7" ht="15" x14ac:dyDescent="0.25">
      <c r="A23" s="16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5" x14ac:dyDescent="0.25">
      <c r="A24" s="16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5" x14ac:dyDescent="0.25">
      <c r="A25" s="16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15" x14ac:dyDescent="0.25">
      <c r="A26" s="16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ht="15" x14ac:dyDescent="0.25">
      <c r="A27" s="16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ht="15" x14ac:dyDescent="0.25">
      <c r="A28" s="19"/>
      <c r="B28" s="19"/>
      <c r="C28" s="19"/>
      <c r="D28" s="19"/>
      <c r="E28" s="19"/>
      <c r="F28" s="19"/>
      <c r="G28" s="19"/>
    </row>
    <row r="29" spans="1:7" ht="15" x14ac:dyDescent="0.25">
      <c r="A29" s="20" t="s">
        <v>25</v>
      </c>
      <c r="B29" s="21">
        <f>B30</f>
        <v>0</v>
      </c>
      <c r="C29" s="21">
        <f t="shared" ref="C29:G29" si="2">C30</f>
        <v>0</v>
      </c>
      <c r="D29" s="21">
        <f t="shared" si="2"/>
        <v>0</v>
      </c>
      <c r="E29" s="21">
        <f t="shared" si="2"/>
        <v>0</v>
      </c>
      <c r="F29" s="21">
        <f t="shared" si="2"/>
        <v>0</v>
      </c>
      <c r="G29" s="21">
        <f t="shared" si="2"/>
        <v>0</v>
      </c>
    </row>
    <row r="30" spans="1:7" ht="15" x14ac:dyDescent="0.25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ht="15" x14ac:dyDescent="0.25">
      <c r="A31" s="19"/>
      <c r="B31" s="19"/>
      <c r="C31" s="19"/>
      <c r="D31" s="19"/>
      <c r="E31" s="19"/>
      <c r="F31" s="19"/>
      <c r="G31" s="19"/>
    </row>
    <row r="32" spans="1:7" ht="15" x14ac:dyDescent="0.25">
      <c r="A32" s="22" t="s">
        <v>27</v>
      </c>
      <c r="B32" s="21">
        <f>B29+B22+B8</f>
        <v>32600462.759999998</v>
      </c>
      <c r="C32" s="21">
        <f t="shared" ref="C32:F32" si="3">C29+C22+C8</f>
        <v>70634990.049449995</v>
      </c>
      <c r="D32" s="21">
        <f t="shared" si="3"/>
        <v>74166739.5519225</v>
      </c>
      <c r="E32" s="21">
        <f t="shared" si="3"/>
        <v>78467291.891438633</v>
      </c>
      <c r="F32" s="21">
        <f t="shared" si="3"/>
        <v>83646153.053280964</v>
      </c>
      <c r="G32" s="21">
        <f>G29+G22+G8</f>
        <v>89843532.696414009</v>
      </c>
    </row>
    <row r="33" spans="1:7" ht="15" x14ac:dyDescent="0.25">
      <c r="A33" s="19"/>
      <c r="B33" s="19"/>
      <c r="C33" s="19"/>
      <c r="D33" s="19"/>
      <c r="E33" s="19"/>
      <c r="F33" s="19"/>
      <c r="G33" s="19"/>
    </row>
    <row r="34" spans="1:7" ht="15" x14ac:dyDescent="0.25">
      <c r="A34" s="20" t="s">
        <v>28</v>
      </c>
      <c r="B34" s="23"/>
      <c r="C34" s="23"/>
      <c r="D34" s="23"/>
      <c r="E34" s="23"/>
      <c r="F34" s="23"/>
      <c r="G34" s="23"/>
    </row>
    <row r="35" spans="1:7" ht="30" x14ac:dyDescent="0.25">
      <c r="A35" s="24" t="s">
        <v>29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30" x14ac:dyDescent="0.25">
      <c r="A36" s="24" t="s">
        <v>30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5" x14ac:dyDescent="0.25">
      <c r="A37" s="20" t="s">
        <v>31</v>
      </c>
      <c r="B37" s="21">
        <f>B36+B35</f>
        <v>0</v>
      </c>
      <c r="C37" s="21">
        <f t="shared" ref="C37:F37" si="4">C36+C35</f>
        <v>0</v>
      </c>
      <c r="D37" s="21">
        <f t="shared" si="4"/>
        <v>0</v>
      </c>
      <c r="E37" s="21">
        <f t="shared" si="4"/>
        <v>0</v>
      </c>
      <c r="F37" s="21">
        <f t="shared" si="4"/>
        <v>0</v>
      </c>
      <c r="G37" s="21">
        <f>G36+G35</f>
        <v>0</v>
      </c>
    </row>
    <row r="38" spans="1:7" ht="15" x14ac:dyDescent="0.25">
      <c r="A38" s="25"/>
      <c r="B38" s="26"/>
      <c r="C38" s="26"/>
      <c r="D38" s="26"/>
      <c r="E38" s="26"/>
      <c r="F38" s="26"/>
      <c r="G38" s="26"/>
    </row>
    <row r="39" spans="1:7" ht="15" hidden="1" x14ac:dyDescent="0.25"/>
    <row r="40" spans="1:7" ht="15" hidden="1" x14ac:dyDescent="0.25"/>
    <row r="41" spans="1:7" ht="15" hidden="1" x14ac:dyDescent="0.25"/>
    <row r="42" spans="1:7" ht="15" hidden="1" x14ac:dyDescent="0.25"/>
    <row r="43" spans="1:7" ht="15" hidden="1" x14ac:dyDescent="0.25"/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 xr:uid="{A955B3A6-02A3-43D0-9B13-42F2976BDE01}">
      <formula1>-1.79769313486231E+100</formula1>
      <formula2>1.79769313486231E+100</formula2>
    </dataValidation>
    <dataValidation allowBlank="1" showInputMessage="1" showErrorMessage="1" prompt="Año 5 (d)" sqref="G6:G7" xr:uid="{AB482EF2-D63A-4715-B867-527E50DE4A03}"/>
    <dataValidation allowBlank="1" showInputMessage="1" showErrorMessage="1" prompt="Año 4 (d)" sqref="F6:F7" xr:uid="{264717C5-9AD0-42E5-B3DA-965137BA8C3A}"/>
    <dataValidation allowBlank="1" showInputMessage="1" showErrorMessage="1" prompt="Año 3 (d)" sqref="E6:E7" xr:uid="{51820787-57DB-44BA-9F4A-A5C90C445FF6}"/>
    <dataValidation allowBlank="1" showInputMessage="1" showErrorMessage="1" prompt="Año 2 (d)" sqref="D6:D7" xr:uid="{67C0729A-FDC7-45E3-9F5A-2F184CC50FE3}"/>
    <dataValidation allowBlank="1" showInputMessage="1" showErrorMessage="1" prompt="Año 1 (d)" sqref="C6:C7" xr:uid="{6B283E95-227B-41C0-8BE5-9C8913B34A0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2021-09-13T14:52:24Z</dcterms:created>
  <dcterms:modified xsi:type="dcterms:W3CDTF">2021-09-13T14:53:17Z</dcterms:modified>
</cp:coreProperties>
</file>