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1A7479B2-AA64-444B-A4E6-145ACA4FAB1E}" xr6:coauthVersionLast="47" xr6:coauthVersionMax="47" xr10:uidLastSave="{00000000-0000-0000-0000-000000000000}"/>
  <bookViews>
    <workbookView xWindow="-120" yWindow="-120" windowWidth="20730" windowHeight="11160" xr2:uid="{294F5E8A-717C-4F8B-A076-C09B7615EA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E36" i="1"/>
  <c r="H36" i="1" s="1"/>
  <c r="E35" i="1"/>
  <c r="H35" i="1" s="1"/>
  <c r="E34" i="1"/>
  <c r="H34" i="1" s="1"/>
  <c r="E33" i="1"/>
  <c r="H33" i="1" s="1"/>
  <c r="G32" i="1"/>
  <c r="F32" i="1"/>
  <c r="E32" i="1"/>
  <c r="H32" i="1" s="1"/>
  <c r="D32" i="1"/>
  <c r="C32" i="1"/>
  <c r="E31" i="1"/>
  <c r="H31" i="1" s="1"/>
  <c r="E30" i="1"/>
  <c r="H30" i="1" s="1"/>
  <c r="E29" i="1"/>
  <c r="H29" i="1" s="1"/>
  <c r="H28" i="1"/>
  <c r="E28" i="1"/>
  <c r="E27" i="1"/>
  <c r="H27" i="1" s="1"/>
  <c r="E26" i="1"/>
  <c r="H26" i="1" s="1"/>
  <c r="E25" i="1"/>
  <c r="H25" i="1" s="1"/>
  <c r="E24" i="1"/>
  <c r="E22" i="1" s="1"/>
  <c r="H22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H18" i="1"/>
  <c r="E18" i="1"/>
  <c r="E17" i="1"/>
  <c r="H17" i="1" s="1"/>
  <c r="E16" i="1"/>
  <c r="H16" i="1" s="1"/>
  <c r="E15" i="1"/>
  <c r="H15" i="1" s="1"/>
  <c r="G14" i="1"/>
  <c r="F14" i="1"/>
  <c r="D14" i="1"/>
  <c r="C14" i="1"/>
  <c r="E14" i="1" s="1"/>
  <c r="H14" i="1" s="1"/>
  <c r="E13" i="1"/>
  <c r="H13" i="1" s="1"/>
  <c r="E12" i="1"/>
  <c r="H12" i="1" s="1"/>
  <c r="E11" i="1"/>
  <c r="H11" i="1" s="1"/>
  <c r="E10" i="1"/>
  <c r="H10" i="1" s="1"/>
  <c r="H9" i="1"/>
  <c r="E9" i="1"/>
  <c r="H8" i="1"/>
  <c r="E8" i="1"/>
  <c r="E7" i="1"/>
  <c r="H7" i="1" s="1"/>
  <c r="E6" i="1"/>
  <c r="H6" i="1" s="1"/>
  <c r="G5" i="1"/>
  <c r="G37" i="1" s="1"/>
  <c r="F5" i="1"/>
  <c r="F37" i="1" s="1"/>
  <c r="E5" i="1"/>
  <c r="D5" i="1"/>
  <c r="D37" i="1" s="1"/>
  <c r="C5" i="1"/>
  <c r="E37" i="1" l="1"/>
  <c r="H5" i="1"/>
  <c r="H37" i="1" s="1"/>
  <c r="H24" i="1"/>
</calcChain>
</file>

<file path=xl/sharedStrings.xml><?xml version="1.0" encoding="utf-8"?>
<sst xmlns="http://schemas.openxmlformats.org/spreadsheetml/2006/main" count="50" uniqueCount="50">
  <si>
    <t>Cuenta Pública 2021
Parque Agro Tecnológico Xonotli, SA de CV
Estado Analítico del Ejercicio del Presupuesto de Egresos
Clasificación Funcional (Finalidad y Función)
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</si>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</sst>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3" fontId="5" fillId="3" borderId="13" xfId="3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6" fillId="3" borderId="7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justify" vertical="center"/>
    </xf>
    <xf numFmtId="3" fontId="4" fillId="3" borderId="13" xfId="3" applyNumberFormat="1" applyFont="1" applyFill="1" applyBorder="1" applyAlignment="1">
      <alignment vertical="center"/>
    </xf>
    <xf numFmtId="3" fontId="4" fillId="3" borderId="13" xfId="2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vertical="center"/>
    </xf>
    <xf numFmtId="3" fontId="5" fillId="3" borderId="9" xfId="3" applyNumberFormat="1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7" fillId="3" borderId="0" xfId="2" applyFont="1" applyFill="1" applyAlignment="1">
      <alignment vertical="center"/>
    </xf>
    <xf numFmtId="3" fontId="8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41" fontId="4" fillId="0" borderId="0" xfId="2" applyNumberFormat="1" applyFont="1" applyAlignment="1">
      <alignment vertical="center"/>
    </xf>
    <xf numFmtId="41" fontId="4" fillId="0" borderId="14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4">
    <cellStyle name="Millares 10" xfId="3" xr:uid="{A9680083-CA7C-4263-A239-8E3051B60D44}"/>
    <cellStyle name="Normal" xfId="0" builtinId="0"/>
    <cellStyle name="Normal 2 3 3" xfId="2" xr:uid="{A2828E40-FD98-4F7A-B05E-9691ADCA0D67}"/>
    <cellStyle name="Normal 3 2 3" xfId="1" xr:uid="{710D4172-D481-427E-9C6D-BE576C96A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F02F-92E5-49CA-A02A-8FE26CBE6F7D}">
  <sheetPr>
    <pageSetUpPr fitToPage="1"/>
  </sheetPr>
  <dimension ref="A1:H44"/>
  <sheetViews>
    <sheetView showGridLines="0" tabSelected="1" workbookViewId="0">
      <selection sqref="A1:XFD1048576"/>
    </sheetView>
  </sheetViews>
  <sheetFormatPr baseColWidth="10" defaultRowHeight="12" x14ac:dyDescent="0.25"/>
  <cols>
    <col min="1" max="1" width="4.5703125" style="26" customWidth="1"/>
    <col min="2" max="2" width="62.28515625" style="4" customWidth="1"/>
    <col min="3" max="3" width="18.5703125" style="4" bestFit="1" customWidth="1"/>
    <col min="4" max="4" width="15.42578125" style="4" customWidth="1"/>
    <col min="5" max="5" width="18.5703125" style="4" bestFit="1" customWidth="1"/>
    <col min="6" max="6" width="18.28515625" style="4" bestFit="1" customWidth="1"/>
    <col min="7" max="8" width="18.5703125" style="4" bestFit="1" customWidth="1"/>
    <col min="9" max="16384" width="11.42578125" style="4"/>
  </cols>
  <sheetData>
    <row r="1" spans="1:8" ht="67.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2.75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30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ht="12.75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s="18" customFormat="1" ht="12.95" customHeight="1" x14ac:dyDescent="0.25">
      <c r="A5" s="15" t="s">
        <v>11</v>
      </c>
      <c r="B5" s="16"/>
      <c r="C5" s="17">
        <f>SUM(C6:C13)</f>
        <v>0</v>
      </c>
      <c r="D5" s="17">
        <f>SUM(D6:D13)</f>
        <v>0</v>
      </c>
      <c r="E5" s="17">
        <f t="shared" ref="E5:E21" si="0">+C5+D5</f>
        <v>0</v>
      </c>
      <c r="F5" s="17">
        <f>SUM(F6:F13)</f>
        <v>0</v>
      </c>
      <c r="G5" s="17">
        <f>SUM(G6:G13)</f>
        <v>0</v>
      </c>
      <c r="H5" s="17">
        <f>E5-F5</f>
        <v>0</v>
      </c>
    </row>
    <row r="6" spans="1:8" ht="12.95" customHeight="1" x14ac:dyDescent="0.25">
      <c r="A6" s="19">
        <v>11</v>
      </c>
      <c r="B6" s="20" t="s">
        <v>12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f t="shared" ref="H6:H36" si="1">+E6-F6</f>
        <v>0</v>
      </c>
    </row>
    <row r="7" spans="1:8" ht="12.95" customHeight="1" x14ac:dyDescent="0.25">
      <c r="A7" s="19">
        <v>12</v>
      </c>
      <c r="B7" s="20" t="s">
        <v>13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f t="shared" si="1"/>
        <v>0</v>
      </c>
    </row>
    <row r="8" spans="1:8" ht="12.95" customHeight="1" x14ac:dyDescent="0.25">
      <c r="A8" s="19">
        <v>13</v>
      </c>
      <c r="B8" s="20" t="s">
        <v>14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f t="shared" si="1"/>
        <v>0</v>
      </c>
    </row>
    <row r="9" spans="1:8" ht="12.95" customHeight="1" x14ac:dyDescent="0.25">
      <c r="A9" s="19">
        <v>14</v>
      </c>
      <c r="B9" s="20" t="s">
        <v>15</v>
      </c>
      <c r="C9" s="22">
        <v>0</v>
      </c>
      <c r="D9" s="22">
        <v>0</v>
      </c>
      <c r="E9" s="21">
        <f t="shared" si="0"/>
        <v>0</v>
      </c>
      <c r="F9" s="22">
        <v>0</v>
      </c>
      <c r="G9" s="22">
        <v>0</v>
      </c>
      <c r="H9" s="21">
        <f t="shared" si="1"/>
        <v>0</v>
      </c>
    </row>
    <row r="10" spans="1:8" ht="12.95" customHeight="1" x14ac:dyDescent="0.25">
      <c r="A10" s="19">
        <v>15</v>
      </c>
      <c r="B10" s="20" t="s">
        <v>16</v>
      </c>
      <c r="C10" s="21">
        <v>0</v>
      </c>
      <c r="D10" s="21">
        <v>0</v>
      </c>
      <c r="E10" s="21">
        <f t="shared" si="0"/>
        <v>0</v>
      </c>
      <c r="F10" s="21">
        <v>0</v>
      </c>
      <c r="G10" s="21">
        <v>0</v>
      </c>
      <c r="H10" s="21">
        <f t="shared" si="1"/>
        <v>0</v>
      </c>
    </row>
    <row r="11" spans="1:8" ht="12.95" customHeight="1" x14ac:dyDescent="0.25">
      <c r="A11" s="19">
        <v>16</v>
      </c>
      <c r="B11" s="20" t="s">
        <v>17</v>
      </c>
      <c r="C11" s="22">
        <v>0</v>
      </c>
      <c r="D11" s="22">
        <v>0</v>
      </c>
      <c r="E11" s="21">
        <f t="shared" si="0"/>
        <v>0</v>
      </c>
      <c r="F11" s="22">
        <v>0</v>
      </c>
      <c r="G11" s="22">
        <v>0</v>
      </c>
      <c r="H11" s="21">
        <f t="shared" si="1"/>
        <v>0</v>
      </c>
    </row>
    <row r="12" spans="1:8" ht="12.95" customHeight="1" x14ac:dyDescent="0.25">
      <c r="A12" s="19">
        <v>17</v>
      </c>
      <c r="B12" s="20" t="s">
        <v>18</v>
      </c>
      <c r="C12" s="21">
        <v>0</v>
      </c>
      <c r="D12" s="21">
        <v>0</v>
      </c>
      <c r="E12" s="21">
        <f t="shared" si="0"/>
        <v>0</v>
      </c>
      <c r="F12" s="21">
        <v>0</v>
      </c>
      <c r="G12" s="21">
        <v>0</v>
      </c>
      <c r="H12" s="21">
        <f t="shared" si="1"/>
        <v>0</v>
      </c>
    </row>
    <row r="13" spans="1:8" ht="12.95" customHeight="1" x14ac:dyDescent="0.25">
      <c r="A13" s="19">
        <v>18</v>
      </c>
      <c r="B13" s="20" t="s">
        <v>19</v>
      </c>
      <c r="C13" s="21">
        <v>0</v>
      </c>
      <c r="D13" s="21">
        <v>0</v>
      </c>
      <c r="E13" s="21">
        <f t="shared" si="0"/>
        <v>0</v>
      </c>
      <c r="F13" s="21">
        <v>0</v>
      </c>
      <c r="G13" s="21">
        <v>0</v>
      </c>
      <c r="H13" s="21">
        <f t="shared" si="1"/>
        <v>0</v>
      </c>
    </row>
    <row r="14" spans="1:8" s="18" customFormat="1" ht="12.95" customHeight="1" x14ac:dyDescent="0.25">
      <c r="A14" s="15" t="s">
        <v>20</v>
      </c>
      <c r="B14" s="16"/>
      <c r="C14" s="17">
        <f>SUM(C15:C21)</f>
        <v>0</v>
      </c>
      <c r="D14" s="17">
        <f>SUM(D15:D21)</f>
        <v>0</v>
      </c>
      <c r="E14" s="17">
        <f t="shared" si="0"/>
        <v>0</v>
      </c>
      <c r="F14" s="17">
        <f>SUM(F15:F21)</f>
        <v>0</v>
      </c>
      <c r="G14" s="17">
        <f>SUM(G15:G21)</f>
        <v>0</v>
      </c>
      <c r="H14" s="17">
        <f t="shared" si="1"/>
        <v>0</v>
      </c>
    </row>
    <row r="15" spans="1:8" ht="12.95" customHeight="1" x14ac:dyDescent="0.25">
      <c r="A15" s="19">
        <v>21</v>
      </c>
      <c r="B15" s="20" t="s">
        <v>21</v>
      </c>
      <c r="C15" s="21">
        <v>0</v>
      </c>
      <c r="D15" s="21">
        <v>0</v>
      </c>
      <c r="E15" s="21">
        <f t="shared" si="0"/>
        <v>0</v>
      </c>
      <c r="F15" s="21">
        <v>0</v>
      </c>
      <c r="G15" s="21">
        <v>0</v>
      </c>
      <c r="H15" s="21">
        <f t="shared" si="1"/>
        <v>0</v>
      </c>
    </row>
    <row r="16" spans="1:8" ht="12.95" customHeight="1" x14ac:dyDescent="0.25">
      <c r="A16" s="19">
        <v>22</v>
      </c>
      <c r="B16" s="20" t="s">
        <v>22</v>
      </c>
      <c r="C16" s="21">
        <v>0</v>
      </c>
      <c r="D16" s="21">
        <v>0</v>
      </c>
      <c r="E16" s="21">
        <f t="shared" si="0"/>
        <v>0</v>
      </c>
      <c r="F16" s="21">
        <v>0</v>
      </c>
      <c r="G16" s="21">
        <v>0</v>
      </c>
      <c r="H16" s="21">
        <f t="shared" si="1"/>
        <v>0</v>
      </c>
    </row>
    <row r="17" spans="1:8" ht="12.95" customHeight="1" x14ac:dyDescent="0.25">
      <c r="A17" s="19">
        <v>23</v>
      </c>
      <c r="B17" s="20" t="s">
        <v>23</v>
      </c>
      <c r="C17" s="21">
        <v>0</v>
      </c>
      <c r="D17" s="21">
        <v>0</v>
      </c>
      <c r="E17" s="21">
        <f t="shared" si="0"/>
        <v>0</v>
      </c>
      <c r="F17" s="21">
        <v>0</v>
      </c>
      <c r="G17" s="21">
        <v>0</v>
      </c>
      <c r="H17" s="21">
        <f t="shared" si="1"/>
        <v>0</v>
      </c>
    </row>
    <row r="18" spans="1:8" ht="12.95" customHeight="1" x14ac:dyDescent="0.25">
      <c r="A18" s="19">
        <v>24</v>
      </c>
      <c r="B18" s="20" t="s">
        <v>24</v>
      </c>
      <c r="C18" s="21">
        <v>0</v>
      </c>
      <c r="D18" s="21">
        <v>0</v>
      </c>
      <c r="E18" s="21">
        <f t="shared" si="0"/>
        <v>0</v>
      </c>
      <c r="F18" s="21">
        <v>0</v>
      </c>
      <c r="G18" s="21">
        <v>0</v>
      </c>
      <c r="H18" s="21">
        <f t="shared" si="1"/>
        <v>0</v>
      </c>
    </row>
    <row r="19" spans="1:8" ht="12.95" customHeight="1" x14ac:dyDescent="0.25">
      <c r="A19" s="19">
        <v>25</v>
      </c>
      <c r="B19" s="20" t="s">
        <v>25</v>
      </c>
      <c r="C19" s="21">
        <v>0</v>
      </c>
      <c r="D19" s="21">
        <v>0</v>
      </c>
      <c r="E19" s="21">
        <f t="shared" si="0"/>
        <v>0</v>
      </c>
      <c r="F19" s="21">
        <v>0</v>
      </c>
      <c r="G19" s="21">
        <v>0</v>
      </c>
      <c r="H19" s="21">
        <f t="shared" si="1"/>
        <v>0</v>
      </c>
    </row>
    <row r="20" spans="1:8" ht="12.95" customHeight="1" x14ac:dyDescent="0.25">
      <c r="A20" s="19">
        <v>26</v>
      </c>
      <c r="B20" s="20" t="s">
        <v>26</v>
      </c>
      <c r="C20" s="21">
        <v>0</v>
      </c>
      <c r="D20" s="21">
        <v>0</v>
      </c>
      <c r="E20" s="21">
        <f t="shared" si="0"/>
        <v>0</v>
      </c>
      <c r="F20" s="21">
        <v>0</v>
      </c>
      <c r="G20" s="21">
        <v>0</v>
      </c>
      <c r="H20" s="21">
        <f t="shared" si="1"/>
        <v>0</v>
      </c>
    </row>
    <row r="21" spans="1:8" ht="12.95" customHeight="1" x14ac:dyDescent="0.25">
      <c r="A21" s="19">
        <v>27</v>
      </c>
      <c r="B21" s="20" t="s">
        <v>27</v>
      </c>
      <c r="C21" s="21">
        <v>0</v>
      </c>
      <c r="D21" s="21">
        <v>0</v>
      </c>
      <c r="E21" s="21">
        <f t="shared" si="0"/>
        <v>0</v>
      </c>
      <c r="F21" s="21">
        <v>0</v>
      </c>
      <c r="G21" s="21">
        <v>0</v>
      </c>
      <c r="H21" s="21">
        <f t="shared" si="1"/>
        <v>0</v>
      </c>
    </row>
    <row r="22" spans="1:8" s="18" customFormat="1" ht="12.95" customHeight="1" x14ac:dyDescent="0.25">
      <c r="A22" s="15" t="s">
        <v>28</v>
      </c>
      <c r="B22" s="16"/>
      <c r="C22" s="17">
        <f>+C23+C24+C25+C26+C27+C28+C29+C30+C31</f>
        <v>28740006.66</v>
      </c>
      <c r="D22" s="17">
        <f>+D23+D24+D25+D26+D27+D28+D29+D30+D31</f>
        <v>236551.34999999963</v>
      </c>
      <c r="E22" s="17">
        <f>+E23+E24+E25+E26+E27+E28+E29+E30+E31</f>
        <v>28976558.009999998</v>
      </c>
      <c r="F22" s="17">
        <f>+F23+F24+F25+F26+F27+F28+F29+F30+F31</f>
        <v>16565385.77</v>
      </c>
      <c r="G22" s="17">
        <f>+G23+G24+G25+G26+G27+G28+G29+G30+G31</f>
        <v>16565385.77</v>
      </c>
      <c r="H22" s="17">
        <f t="shared" si="1"/>
        <v>12411172.239999998</v>
      </c>
    </row>
    <row r="23" spans="1:8" ht="12.95" customHeight="1" x14ac:dyDescent="0.25">
      <c r="A23" s="19">
        <v>31</v>
      </c>
      <c r="B23" s="20" t="s">
        <v>29</v>
      </c>
      <c r="C23" s="21">
        <v>0</v>
      </c>
      <c r="D23" s="21">
        <v>0</v>
      </c>
      <c r="E23" s="21">
        <f t="shared" ref="E23:E36" si="2">+C23+D23</f>
        <v>0</v>
      </c>
      <c r="F23" s="21">
        <v>0</v>
      </c>
      <c r="G23" s="21">
        <v>0</v>
      </c>
      <c r="H23" s="21">
        <f t="shared" si="1"/>
        <v>0</v>
      </c>
    </row>
    <row r="24" spans="1:8" ht="12.95" customHeight="1" x14ac:dyDescent="0.25">
      <c r="A24" s="19">
        <v>32</v>
      </c>
      <c r="B24" s="20" t="s">
        <v>30</v>
      </c>
      <c r="C24" s="21">
        <v>28740006.66</v>
      </c>
      <c r="D24" s="21">
        <v>236551.34999999963</v>
      </c>
      <c r="E24" s="21">
        <f t="shared" si="2"/>
        <v>28976558.009999998</v>
      </c>
      <c r="F24" s="21">
        <v>16565385.77</v>
      </c>
      <c r="G24" s="21">
        <v>16565385.77</v>
      </c>
      <c r="H24" s="21">
        <f t="shared" si="1"/>
        <v>12411172.239999998</v>
      </c>
    </row>
    <row r="25" spans="1:8" ht="12.95" customHeight="1" x14ac:dyDescent="0.25">
      <c r="A25" s="19">
        <v>33</v>
      </c>
      <c r="B25" s="20" t="s">
        <v>31</v>
      </c>
      <c r="C25" s="22">
        <v>0</v>
      </c>
      <c r="D25" s="22">
        <v>0</v>
      </c>
      <c r="E25" s="21">
        <f t="shared" si="2"/>
        <v>0</v>
      </c>
      <c r="F25" s="22">
        <v>0</v>
      </c>
      <c r="G25" s="22">
        <v>0</v>
      </c>
      <c r="H25" s="21">
        <f t="shared" si="1"/>
        <v>0</v>
      </c>
    </row>
    <row r="26" spans="1:8" ht="12.95" customHeight="1" x14ac:dyDescent="0.25">
      <c r="A26" s="19">
        <v>34</v>
      </c>
      <c r="B26" s="20" t="s">
        <v>32</v>
      </c>
      <c r="C26" s="21">
        <v>0</v>
      </c>
      <c r="D26" s="21">
        <v>0</v>
      </c>
      <c r="E26" s="21">
        <f t="shared" si="2"/>
        <v>0</v>
      </c>
      <c r="F26" s="21">
        <v>0</v>
      </c>
      <c r="G26" s="21">
        <v>0</v>
      </c>
      <c r="H26" s="21">
        <f t="shared" si="1"/>
        <v>0</v>
      </c>
    </row>
    <row r="27" spans="1:8" ht="12.95" customHeight="1" x14ac:dyDescent="0.25">
      <c r="A27" s="19">
        <v>35</v>
      </c>
      <c r="B27" s="20" t="s">
        <v>33</v>
      </c>
      <c r="C27" s="21">
        <v>0</v>
      </c>
      <c r="D27" s="21">
        <v>0</v>
      </c>
      <c r="E27" s="21">
        <f t="shared" si="2"/>
        <v>0</v>
      </c>
      <c r="F27" s="21">
        <v>0</v>
      </c>
      <c r="G27" s="21">
        <v>0</v>
      </c>
      <c r="H27" s="21">
        <f t="shared" si="1"/>
        <v>0</v>
      </c>
    </row>
    <row r="28" spans="1:8" ht="12.95" customHeight="1" x14ac:dyDescent="0.25">
      <c r="A28" s="19">
        <v>36</v>
      </c>
      <c r="B28" s="20" t="s">
        <v>34</v>
      </c>
      <c r="C28" s="21">
        <v>0</v>
      </c>
      <c r="D28" s="21">
        <v>0</v>
      </c>
      <c r="E28" s="21">
        <f t="shared" si="2"/>
        <v>0</v>
      </c>
      <c r="F28" s="21">
        <v>0</v>
      </c>
      <c r="G28" s="21">
        <v>0</v>
      </c>
      <c r="H28" s="21">
        <f t="shared" si="1"/>
        <v>0</v>
      </c>
    </row>
    <row r="29" spans="1:8" ht="12.95" customHeight="1" x14ac:dyDescent="0.25">
      <c r="A29" s="19">
        <v>37</v>
      </c>
      <c r="B29" s="20" t="s">
        <v>35</v>
      </c>
      <c r="C29" s="21">
        <v>0</v>
      </c>
      <c r="D29" s="21">
        <v>0</v>
      </c>
      <c r="E29" s="21">
        <f t="shared" si="2"/>
        <v>0</v>
      </c>
      <c r="F29" s="21">
        <v>0</v>
      </c>
      <c r="G29" s="21">
        <v>0</v>
      </c>
      <c r="H29" s="21">
        <f t="shared" si="1"/>
        <v>0</v>
      </c>
    </row>
    <row r="30" spans="1:8" ht="12.95" customHeight="1" x14ac:dyDescent="0.25">
      <c r="A30" s="19">
        <v>38</v>
      </c>
      <c r="B30" s="20" t="s">
        <v>36</v>
      </c>
      <c r="C30" s="21">
        <v>0</v>
      </c>
      <c r="D30" s="21">
        <v>0</v>
      </c>
      <c r="E30" s="21">
        <f t="shared" si="2"/>
        <v>0</v>
      </c>
      <c r="F30" s="21">
        <v>0</v>
      </c>
      <c r="G30" s="21">
        <v>0</v>
      </c>
      <c r="H30" s="21">
        <f t="shared" si="1"/>
        <v>0</v>
      </c>
    </row>
    <row r="31" spans="1:8" ht="12.95" customHeight="1" x14ac:dyDescent="0.25">
      <c r="A31" s="19">
        <v>39</v>
      </c>
      <c r="B31" s="20" t="s">
        <v>37</v>
      </c>
      <c r="C31" s="21">
        <v>0</v>
      </c>
      <c r="D31" s="21">
        <v>0</v>
      </c>
      <c r="E31" s="21">
        <f t="shared" si="2"/>
        <v>0</v>
      </c>
      <c r="F31" s="21">
        <v>0</v>
      </c>
      <c r="G31" s="21">
        <v>0</v>
      </c>
      <c r="H31" s="21">
        <f t="shared" si="1"/>
        <v>0</v>
      </c>
    </row>
    <row r="32" spans="1:8" s="18" customFormat="1" ht="12.95" customHeight="1" x14ac:dyDescent="0.25">
      <c r="A32" s="15" t="s">
        <v>38</v>
      </c>
      <c r="B32" s="16"/>
      <c r="C32" s="17">
        <f>SUM(C33:C36)</f>
        <v>0</v>
      </c>
      <c r="D32" s="17">
        <f>SUM(D33:D36)</f>
        <v>0</v>
      </c>
      <c r="E32" s="17">
        <f t="shared" si="2"/>
        <v>0</v>
      </c>
      <c r="F32" s="17">
        <f>SUM(F33:F36)</f>
        <v>0</v>
      </c>
      <c r="G32" s="17">
        <f>SUM(G33:G36)</f>
        <v>0</v>
      </c>
      <c r="H32" s="17">
        <f t="shared" si="1"/>
        <v>0</v>
      </c>
    </row>
    <row r="33" spans="1:8" ht="12.95" customHeight="1" x14ac:dyDescent="0.25">
      <c r="A33" s="19">
        <v>41</v>
      </c>
      <c r="B33" s="20" t="s">
        <v>39</v>
      </c>
      <c r="C33" s="22">
        <v>0</v>
      </c>
      <c r="D33" s="22">
        <v>0</v>
      </c>
      <c r="E33" s="21">
        <f t="shared" si="2"/>
        <v>0</v>
      </c>
      <c r="F33" s="22">
        <v>0</v>
      </c>
      <c r="G33" s="22">
        <v>0</v>
      </c>
      <c r="H33" s="21">
        <f t="shared" si="1"/>
        <v>0</v>
      </c>
    </row>
    <row r="34" spans="1:8" ht="27" customHeight="1" x14ac:dyDescent="0.25">
      <c r="A34" s="19">
        <v>42</v>
      </c>
      <c r="B34" s="20" t="s">
        <v>40</v>
      </c>
      <c r="C34" s="21">
        <v>0</v>
      </c>
      <c r="D34" s="21">
        <v>0</v>
      </c>
      <c r="E34" s="21">
        <f t="shared" si="2"/>
        <v>0</v>
      </c>
      <c r="F34" s="21">
        <v>0</v>
      </c>
      <c r="G34" s="21">
        <v>0</v>
      </c>
      <c r="H34" s="21">
        <f t="shared" si="1"/>
        <v>0</v>
      </c>
    </row>
    <row r="35" spans="1:8" ht="12.95" customHeight="1" x14ac:dyDescent="0.25">
      <c r="A35" s="19">
        <v>43</v>
      </c>
      <c r="B35" s="20" t="s">
        <v>41</v>
      </c>
      <c r="C35" s="22">
        <v>0</v>
      </c>
      <c r="D35" s="22">
        <v>0</v>
      </c>
      <c r="E35" s="21">
        <f t="shared" si="2"/>
        <v>0</v>
      </c>
      <c r="F35" s="22">
        <v>0</v>
      </c>
      <c r="G35" s="22">
        <v>0</v>
      </c>
      <c r="H35" s="21">
        <f t="shared" si="1"/>
        <v>0</v>
      </c>
    </row>
    <row r="36" spans="1:8" ht="12.95" customHeight="1" x14ac:dyDescent="0.25">
      <c r="A36" s="19">
        <v>44</v>
      </c>
      <c r="B36" s="20" t="s">
        <v>42</v>
      </c>
      <c r="C36" s="22">
        <v>0</v>
      </c>
      <c r="D36" s="22">
        <v>0</v>
      </c>
      <c r="E36" s="21">
        <f t="shared" si="2"/>
        <v>0</v>
      </c>
      <c r="F36" s="22">
        <v>0</v>
      </c>
      <c r="G36" s="22">
        <v>0</v>
      </c>
      <c r="H36" s="21">
        <f t="shared" si="1"/>
        <v>0</v>
      </c>
    </row>
    <row r="37" spans="1:8" s="18" customFormat="1" x14ac:dyDescent="0.25">
      <c r="A37" s="23"/>
      <c r="B37" s="24" t="s">
        <v>43</v>
      </c>
      <c r="C37" s="25">
        <f t="shared" ref="C37:H37" si="3">+C5+C14+C22+C32</f>
        <v>28740006.66</v>
      </c>
      <c r="D37" s="25">
        <f t="shared" si="3"/>
        <v>236551.34999999963</v>
      </c>
      <c r="E37" s="25">
        <f t="shared" si="3"/>
        <v>28976558.009999998</v>
      </c>
      <c r="F37" s="25">
        <f t="shared" si="3"/>
        <v>16565385.77</v>
      </c>
      <c r="G37" s="25">
        <f t="shared" si="3"/>
        <v>16565385.77</v>
      </c>
      <c r="H37" s="25">
        <f t="shared" si="3"/>
        <v>12411172.239999998</v>
      </c>
    </row>
    <row r="38" spans="1:8" x14ac:dyDescent="0.25">
      <c r="A38" s="26" t="s">
        <v>44</v>
      </c>
      <c r="C38" s="27"/>
      <c r="D38" s="27"/>
      <c r="E38" s="27"/>
      <c r="F38" s="27"/>
      <c r="G38" s="27"/>
      <c r="H38" s="27"/>
    </row>
    <row r="39" spans="1:8" ht="22.5" customHeight="1" x14ac:dyDescent="0.25">
      <c r="A39" s="28"/>
      <c r="C39" s="29"/>
      <c r="D39" s="29"/>
      <c r="E39" s="29"/>
      <c r="F39" s="29"/>
      <c r="G39" s="29"/>
      <c r="H39" s="29"/>
    </row>
    <row r="40" spans="1:8" x14ac:dyDescent="0.25">
      <c r="B40" s="30" t="s">
        <v>45</v>
      </c>
      <c r="C40" s="31"/>
      <c r="D40" s="32"/>
      <c r="E40" s="32"/>
      <c r="F40" s="31"/>
      <c r="G40" s="31"/>
      <c r="H40" s="31"/>
    </row>
    <row r="41" spans="1:8" ht="12.75" x14ac:dyDescent="0.25">
      <c r="B41" s="33" t="s">
        <v>46</v>
      </c>
      <c r="D41" s="34" t="s">
        <v>47</v>
      </c>
      <c r="E41" s="34"/>
    </row>
    <row r="42" spans="1:8" ht="12.75" x14ac:dyDescent="0.25">
      <c r="B42" s="33" t="s">
        <v>48</v>
      </c>
      <c r="D42" s="34" t="s">
        <v>49</v>
      </c>
      <c r="E42" s="34"/>
    </row>
    <row r="43" spans="1:8" x14ac:dyDescent="0.25">
      <c r="B43" s="30"/>
      <c r="E43" s="35"/>
      <c r="F43" s="35"/>
      <c r="G43" s="35"/>
      <c r="H43" s="35"/>
    </row>
    <row r="44" spans="1:8" x14ac:dyDescent="0.25">
      <c r="B44" s="30"/>
      <c r="E44" s="35"/>
      <c r="F44" s="35"/>
      <c r="G44" s="35"/>
      <c r="H44" s="35"/>
    </row>
  </sheetData>
  <mergeCells count="13">
    <mergeCell ref="E44:H44"/>
    <mergeCell ref="A22:B22"/>
    <mergeCell ref="A32:B32"/>
    <mergeCell ref="D40:E40"/>
    <mergeCell ref="D41:E41"/>
    <mergeCell ref="D42:E42"/>
    <mergeCell ref="E43:H43"/>
    <mergeCell ref="A1:H1"/>
    <mergeCell ref="A2:B4"/>
    <mergeCell ref="C2:G2"/>
    <mergeCell ref="H2:H3"/>
    <mergeCell ref="A5:B5"/>
    <mergeCell ref="A14:B14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2021-11-09T18:38:42Z</cp:lastPrinted>
  <dcterms:created xsi:type="dcterms:W3CDTF">2021-11-09T18:38:17Z</dcterms:created>
  <dcterms:modified xsi:type="dcterms:W3CDTF">2021-11-09T18:39:00Z</dcterms:modified>
</cp:coreProperties>
</file>