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RET\2025\4TO TRIMESTRE\0.09\correccion\"/>
    </mc:Choice>
  </mc:AlternateContent>
  <xr:revisionPtr revIDLastSave="0" documentId="13_ncr:1_{B987249C-E998-4DEC-9BFB-57848617194A}" xr6:coauthVersionLast="47" xr6:coauthVersionMax="47" xr10:uidLastSave="{00000000-0000-0000-0000-000000000000}"/>
  <bookViews>
    <workbookView xWindow="-120" yWindow="-120" windowWidth="29040" windowHeight="15840" xr2:uid="{5927F52B-CD04-4503-88E5-4EBFC7EDD678}"/>
  </bookViews>
  <sheets>
    <sheet name="CSF" sheetId="1" r:id="rId1"/>
  </sheets>
  <definedNames>
    <definedName name="_xlnm.Print_Area" localSheetId="0">CSF!$A$1:$C$70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1" l="1"/>
  <c r="B43" i="1" s="1"/>
  <c r="B25" i="1"/>
  <c r="B24" i="1" s="1"/>
  <c r="B13" i="1"/>
  <c r="B4" i="1"/>
  <c r="B3" i="1" s="1"/>
</calcChain>
</file>

<file path=xl/sharedStrings.xml><?xml version="1.0" encoding="utf-8"?>
<sst xmlns="http://schemas.openxmlformats.org/spreadsheetml/2006/main" count="59" uniqueCount="59">
  <si>
    <t>Fondo Guanajuato de Inversión en Zonas Marginadas
Estado de Cambios en la Situación Financiera
Del 1 de Enero al 31 de Diciembre de 2025
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</si>
  <si>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</si>
  <si>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</si>
  <si>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</si>
  <si>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</si>
  <si>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</si>
  <si>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</si>
  <si>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</si>
  <si>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</si>
  <si>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</si>
  <si>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</si>
  <si>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</si>
  <si>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</si>
  <si>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</si>
  <si>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</si>
  <si>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</si>
  <si>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</si>
  <si>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</si>
  <si>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</si>
  <si>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</si>
  <si>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</si>
  <si>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</si>
  <si>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</si>
  <si>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</si>
  <si>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</si>
  <si>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</si>
  <si>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</si>
  <si>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</si>
  <si>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</si>
  <si>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</si>
  <si>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</si>
  <si>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</si>
  <si>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</si>
  <si>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</si>
  <si>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</si>
  <si>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</si>
  <si>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</si>
  <si>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</si>
  <si>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</si>
  <si>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</si>
  <si>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</si>
  <si>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</si>
  <si>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</si>
  <si>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</si>
  <si>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</si>
  <si>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</si>
  <si>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</si>
  <si>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</si>
  <si>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</si>
  <si>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</si>
  <si>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</si>
  <si>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</si>
  <si>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</si>
  <si>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</si>
  <si>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</si>
  <si>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Ricardo Martínez Huaracha</t>
  </si>
  <si>
    <t xml:space="preserve"> Fátima Karina López Jiménez</t>
  </si>
  <si>
    <t>Director General y Liquidador</t>
  </si>
  <si>
    <t xml:space="preserve">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</si>
</sst>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8" formatCode="_-* #,##0_-;\-* #,##0_-;_-* &quot;-&quot;??_-;_-@_-"/>
  </numFmts>
  <fonts count="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2" fillId="3" borderId="0" xfId="2" applyFill="1" applyAlignment="1" applyProtection="1">
      <alignment vertical="top"/>
      <protection locked="0"/>
    </xf>
    <xf numFmtId="0" fontId="3" fillId="2" borderId="1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2" fillId="3" borderId="0" xfId="2" applyFill="1" applyAlignment="1" applyProtection="1">
      <alignment horizontal="center" vertical="top"/>
      <protection locked="0"/>
    </xf>
    <xf numFmtId="0" fontId="3" fillId="3" borderId="5" xfId="2" applyFont="1" applyFill="1" applyBorder="1" applyAlignment="1">
      <alignment horizontal="left" vertical="top" wrapText="1" indent="1"/>
    </xf>
    <xf numFmtId="0" fontId="3" fillId="3" borderId="0" xfId="2" applyFont="1" applyFill="1" applyAlignment="1" applyProtection="1">
      <alignment vertical="top"/>
      <protection locked="0"/>
    </xf>
    <xf numFmtId="0" fontId="3" fillId="3" borderId="4" xfId="2" applyFont="1" applyFill="1" applyBorder="1" applyAlignment="1">
      <alignment horizontal="left" vertical="top" wrapText="1" indent="2"/>
    </xf>
    <xf numFmtId="0" fontId="2" fillId="3" borderId="6" xfId="2" applyFill="1" applyBorder="1" applyAlignment="1">
      <alignment horizontal="left" vertical="top" wrapText="1" indent="3"/>
    </xf>
    <xf numFmtId="0" fontId="2" fillId="3" borderId="7" xfId="2" applyFill="1" applyBorder="1" applyAlignment="1">
      <alignment horizontal="left" vertical="top" wrapText="1" indent="3"/>
    </xf>
    <xf numFmtId="0" fontId="2" fillId="3" borderId="8" xfId="2" applyFill="1" applyBorder="1" applyAlignment="1">
      <alignment horizontal="left" vertical="top" wrapText="1" indent="3"/>
    </xf>
    <xf numFmtId="0" fontId="2" fillId="3" borderId="9" xfId="2" applyFill="1" applyBorder="1" applyAlignment="1">
      <alignment horizontal="left" vertical="top" wrapText="1"/>
    </xf>
    <xf numFmtId="0" fontId="2" fillId="3" borderId="5" xfId="2" applyFill="1" applyBorder="1" applyAlignment="1">
      <alignment horizontal="left" vertical="top" wrapText="1" indent="3"/>
    </xf>
    <xf numFmtId="0" fontId="2" fillId="3" borderId="10" xfId="2" applyFill="1" applyBorder="1" applyAlignment="1">
      <alignment horizontal="left" vertical="top" wrapText="1" indent="3"/>
    </xf>
    <xf numFmtId="0" fontId="2" fillId="3" borderId="9" xfId="2" applyFill="1" applyBorder="1" applyAlignment="1">
      <alignment vertical="top" wrapText="1"/>
    </xf>
    <xf numFmtId="0" fontId="3" fillId="3" borderId="4" xfId="2" applyFont="1" applyFill="1" applyBorder="1" applyAlignment="1">
      <alignment horizontal="left" vertical="top" wrapText="1" indent="1"/>
    </xf>
    <xf numFmtId="0" fontId="5" fillId="3" borderId="0" xfId="0" applyFont="1" applyFill="1" applyAlignment="1">
      <alignment vertical="top"/>
    </xf>
    <xf numFmtId="0" fontId="2" fillId="3" borderId="0" xfId="2" applyFill="1" applyAlignment="1" applyProtection="1">
      <alignment horizontal="left" vertical="top"/>
      <protection locked="0"/>
    </xf>
    <xf numFmtId="4" fontId="2" fillId="3" borderId="0" xfId="2" applyNumberFormat="1" applyFill="1" applyAlignment="1" applyProtection="1">
      <alignment vertical="top"/>
      <protection locked="0"/>
    </xf>
    <xf numFmtId="0" fontId="2" fillId="3" borderId="0" xfId="2" applyFill="1" applyAlignment="1" applyProtection="1">
      <alignment vertical="top" wrapText="1"/>
      <protection locked="0"/>
    </xf>
    <xf numFmtId="168" fontId="2" fillId="3" borderId="9" xfId="3" applyNumberFormat="1" applyFont="1" applyFill="1" applyBorder="1" applyAlignment="1" applyProtection="1">
      <alignment vertical="top" wrapText="1"/>
      <protection locked="0"/>
    </xf>
    <xf numFmtId="168" fontId="3" fillId="0" borderId="4" xfId="1" applyNumberFormat="1" applyFont="1" applyFill="1" applyBorder="1" applyAlignment="1" applyProtection="1">
      <alignment vertical="top" wrapText="1"/>
    </xf>
    <xf numFmtId="168" fontId="2" fillId="0" borderId="5" xfId="1" applyNumberFormat="1" applyFont="1" applyFill="1" applyBorder="1" applyAlignment="1" applyProtection="1">
      <alignment vertical="top" wrapText="1"/>
    </xf>
    <xf numFmtId="168" fontId="2" fillId="0" borderId="8" xfId="1" applyNumberFormat="1" applyFont="1" applyFill="1" applyBorder="1" applyAlignment="1" applyProtection="1">
      <alignment vertical="top" wrapText="1"/>
    </xf>
    <xf numFmtId="168" fontId="2" fillId="0" borderId="7" xfId="1" applyNumberFormat="1" applyFont="1" applyFill="1" applyBorder="1" applyAlignment="1" applyProtection="1">
      <alignment vertical="top" wrapText="1"/>
    </xf>
    <xf numFmtId="168" fontId="2" fillId="0" borderId="9" xfId="1" applyNumberFormat="1" applyFont="1" applyFill="1" applyBorder="1" applyAlignment="1" applyProtection="1">
      <alignment vertical="top" wrapText="1"/>
      <protection locked="0"/>
    </xf>
    <xf numFmtId="168" fontId="2" fillId="0" borderId="4" xfId="1" applyNumberFormat="1" applyFont="1" applyFill="1" applyBorder="1" applyAlignment="1" applyProtection="1">
      <alignment vertical="top" wrapText="1"/>
      <protection locked="0"/>
    </xf>
    <xf numFmtId="168" fontId="2" fillId="0" borderId="6" xfId="1" applyNumberFormat="1" applyFont="1" applyFill="1" applyBorder="1" applyAlignment="1" applyProtection="1">
      <alignment vertical="top" wrapText="1"/>
    </xf>
    <xf numFmtId="168" fontId="2" fillId="0" borderId="10" xfId="1" applyNumberFormat="1" applyFont="1" applyFill="1" applyBorder="1" applyAlignment="1" applyProtection="1">
      <alignment vertical="top" wrapText="1"/>
    </xf>
  </cellXfs>
  <cellStyles count="4">
    <cellStyle name="Millares" xfId="1" builtinId="3"/>
    <cellStyle name="Millares 2" xfId="3" xr:uid="{5564BA5B-5061-4E68-80E7-3ECFA8864B0E}"/>
    <cellStyle name="Normal" xfId="0" builtinId="0"/>
    <cellStyle name="Normal 2 2" xfId="2" xr:uid="{5D89B7BE-7A90-4288-A5A6-DC9DA89746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2BEB7-F566-41F0-B111-890F39209E89}">
  <sheetPr>
    <tabColor rgb="FF00B0F0"/>
    <pageSetUpPr fitToPage="1"/>
  </sheetPr>
  <dimension ref="A1:C70"/>
  <sheetViews>
    <sheetView tabSelected="1" zoomScaleNormal="100" workbookViewId="0">
      <selection activeCell="F16" sqref="F16"/>
    </sheetView>
  </sheetViews>
  <sheetFormatPr baseColWidth="10" defaultRowHeight="12.75" x14ac:dyDescent="0.2"/>
  <cols>
    <col min="1" max="1" width="95.1640625" style="22" customWidth="1"/>
    <col min="2" max="2" width="27.83203125" style="22" customWidth="1"/>
    <col min="3" max="3" width="25.83203125" style="21" customWidth="1"/>
    <col min="4" max="4" width="9.1640625" style="4" customWidth="1"/>
    <col min="5" max="16384" width="12" style="4"/>
  </cols>
  <sheetData>
    <row r="1" spans="1:3" ht="60.75" customHeight="1" x14ac:dyDescent="0.2">
      <c r="A1" s="1" t="s">
        <v>0</v>
      </c>
      <c r="B1" s="2"/>
      <c r="C1" s="3"/>
    </row>
    <row r="2" spans="1:3" s="7" customFormat="1" ht="18.75" customHeight="1" x14ac:dyDescent="0.2">
      <c r="A2" s="5" t="s">
        <v>1</v>
      </c>
      <c r="B2" s="6" t="s">
        <v>2</v>
      </c>
      <c r="C2" s="6" t="s">
        <v>3</v>
      </c>
    </row>
    <row r="3" spans="1:3" s="9" customFormat="1" ht="14.25" customHeight="1" x14ac:dyDescent="0.2">
      <c r="A3" s="8" t="s">
        <v>4</v>
      </c>
      <c r="B3" s="24">
        <f>+SUM(B4+B13)</f>
        <v>80729619.729999959</v>
      </c>
      <c r="C3" s="24">
        <v>30037822.970000006</v>
      </c>
    </row>
    <row r="4" spans="1:3" ht="14.25" customHeight="1" x14ac:dyDescent="0.2">
      <c r="A4" s="10" t="s">
        <v>5</v>
      </c>
      <c r="B4" s="24">
        <f>+SUM(B5:B12)</f>
        <v>843411.84</v>
      </c>
      <c r="C4" s="24">
        <v>25677466.480000004</v>
      </c>
    </row>
    <row r="5" spans="1:3" ht="15" customHeight="1" x14ac:dyDescent="0.2">
      <c r="A5" s="11" t="s">
        <v>6</v>
      </c>
      <c r="B5" s="25">
        <v>0</v>
      </c>
      <c r="C5" s="25">
        <v>25677466.480000004</v>
      </c>
    </row>
    <row r="6" spans="1:3" ht="15" customHeight="1" x14ac:dyDescent="0.2">
      <c r="A6" s="12" t="s">
        <v>7</v>
      </c>
      <c r="B6" s="26">
        <v>843411.84</v>
      </c>
      <c r="C6" s="27">
        <v>0</v>
      </c>
    </row>
    <row r="7" spans="1:3" x14ac:dyDescent="0.2">
      <c r="A7" s="13" t="s">
        <v>8</v>
      </c>
      <c r="B7" s="26">
        <v>0</v>
      </c>
      <c r="C7" s="27">
        <v>0</v>
      </c>
    </row>
    <row r="8" spans="1:3" x14ac:dyDescent="0.2">
      <c r="A8" s="13" t="s">
        <v>9</v>
      </c>
      <c r="B8" s="26">
        <v>0</v>
      </c>
      <c r="C8" s="27">
        <v>0</v>
      </c>
    </row>
    <row r="9" spans="1:3" x14ac:dyDescent="0.2">
      <c r="A9" s="13" t="s">
        <v>10</v>
      </c>
      <c r="B9" s="26">
        <v>0</v>
      </c>
      <c r="C9" s="27">
        <v>0</v>
      </c>
    </row>
    <row r="10" spans="1:3" ht="15" customHeight="1" x14ac:dyDescent="0.2">
      <c r="A10" s="12" t="s">
        <v>11</v>
      </c>
      <c r="B10" s="26">
        <v>0</v>
      </c>
      <c r="C10" s="27">
        <v>0</v>
      </c>
    </row>
    <row r="11" spans="1:3" x14ac:dyDescent="0.2">
      <c r="A11" s="12" t="s">
        <v>12</v>
      </c>
      <c r="B11" s="26">
        <v>0</v>
      </c>
      <c r="C11" s="27">
        <v>0</v>
      </c>
    </row>
    <row r="12" spans="1:3" ht="11.25" customHeight="1" x14ac:dyDescent="0.2">
      <c r="A12" s="14"/>
      <c r="B12" s="28"/>
      <c r="C12" s="28"/>
    </row>
    <row r="13" spans="1:3" ht="14.25" customHeight="1" x14ac:dyDescent="0.2">
      <c r="A13" s="10" t="s">
        <v>13</v>
      </c>
      <c r="B13" s="24">
        <f>+SUM(B14:B23)</f>
        <v>79886207.889999956</v>
      </c>
      <c r="C13" s="24">
        <v>4360356.4900000012</v>
      </c>
    </row>
    <row r="14" spans="1:3" ht="15" customHeight="1" x14ac:dyDescent="0.2">
      <c r="A14" s="15" t="s">
        <v>14</v>
      </c>
      <c r="B14" s="25">
        <v>0</v>
      </c>
      <c r="C14" s="25">
        <v>0</v>
      </c>
    </row>
    <row r="15" spans="1:3" ht="15.75" customHeight="1" x14ac:dyDescent="0.2">
      <c r="A15" s="12" t="s">
        <v>15</v>
      </c>
      <c r="B15" s="27">
        <v>64130175.169999957</v>
      </c>
      <c r="C15" s="27">
        <v>0</v>
      </c>
    </row>
    <row r="16" spans="1:3" ht="16.5" customHeight="1" x14ac:dyDescent="0.2">
      <c r="A16" s="12" t="s">
        <v>16</v>
      </c>
      <c r="B16" s="27">
        <v>0</v>
      </c>
      <c r="C16" s="27">
        <v>0</v>
      </c>
    </row>
    <row r="17" spans="1:3" ht="13.5" customHeight="1" x14ac:dyDescent="0.2">
      <c r="A17" s="12" t="s">
        <v>17</v>
      </c>
      <c r="B17" s="27">
        <v>5296160.04</v>
      </c>
      <c r="C17" s="27">
        <v>0</v>
      </c>
    </row>
    <row r="18" spans="1:3" ht="15" customHeight="1" x14ac:dyDescent="0.2">
      <c r="A18" s="12" t="s">
        <v>18</v>
      </c>
      <c r="B18" s="27">
        <v>0</v>
      </c>
      <c r="C18" s="27">
        <v>0</v>
      </c>
    </row>
    <row r="19" spans="1:3" ht="15" customHeight="1" x14ac:dyDescent="0.2">
      <c r="A19" s="13" t="s">
        <v>19</v>
      </c>
      <c r="B19" s="27">
        <v>0</v>
      </c>
      <c r="C19" s="27">
        <v>4360356.4900000012</v>
      </c>
    </row>
    <row r="20" spans="1:3" ht="14.25" customHeight="1" x14ac:dyDescent="0.2">
      <c r="A20" s="13" t="s">
        <v>20</v>
      </c>
      <c r="B20" s="27">
        <v>0</v>
      </c>
      <c r="C20" s="27">
        <v>0</v>
      </c>
    </row>
    <row r="21" spans="1:3" ht="15" customHeight="1" x14ac:dyDescent="0.2">
      <c r="A21" s="13" t="s">
        <v>21</v>
      </c>
      <c r="B21" s="27">
        <v>10459872.68</v>
      </c>
      <c r="C21" s="27">
        <v>0</v>
      </c>
    </row>
    <row r="22" spans="1:3" ht="15" customHeight="1" x14ac:dyDescent="0.2">
      <c r="A22" s="16" t="s">
        <v>22</v>
      </c>
      <c r="B22" s="27">
        <v>0</v>
      </c>
      <c r="C22" s="27">
        <v>0</v>
      </c>
    </row>
    <row r="23" spans="1:3" s="9" customFormat="1" ht="11.25" customHeight="1" x14ac:dyDescent="0.2">
      <c r="A23" s="17"/>
      <c r="B23" s="28"/>
      <c r="C23" s="28"/>
    </row>
    <row r="24" spans="1:3" s="9" customFormat="1" ht="14.25" customHeight="1" x14ac:dyDescent="0.2">
      <c r="A24" s="18" t="s">
        <v>23</v>
      </c>
      <c r="B24" s="24">
        <f>+B25</f>
        <v>1656249.53</v>
      </c>
      <c r="C24" s="24">
        <v>20851346.279999997</v>
      </c>
    </row>
    <row r="25" spans="1:3" ht="14.25" customHeight="1" x14ac:dyDescent="0.2">
      <c r="A25" s="10" t="s">
        <v>24</v>
      </c>
      <c r="B25" s="24">
        <f>+SUM(B26:B34)</f>
        <v>1656249.53</v>
      </c>
      <c r="C25" s="24">
        <v>6933744.9299999978</v>
      </c>
    </row>
    <row r="26" spans="1:3" ht="16.5" customHeight="1" x14ac:dyDescent="0.2">
      <c r="A26" s="15" t="s">
        <v>25</v>
      </c>
      <c r="B26" s="25">
        <v>0</v>
      </c>
      <c r="C26" s="25">
        <v>6071383.2699999977</v>
      </c>
    </row>
    <row r="27" spans="1:3" ht="15" customHeight="1" x14ac:dyDescent="0.2">
      <c r="A27" s="12" t="s">
        <v>26</v>
      </c>
      <c r="B27" s="27">
        <v>0</v>
      </c>
      <c r="C27" s="27">
        <v>862361.66000000015</v>
      </c>
    </row>
    <row r="28" spans="1:3" ht="15" customHeight="1" x14ac:dyDescent="0.2">
      <c r="A28" s="13" t="s">
        <v>27</v>
      </c>
      <c r="B28" s="27">
        <v>0</v>
      </c>
      <c r="C28" s="27">
        <v>0</v>
      </c>
    </row>
    <row r="29" spans="1:3" ht="15" customHeight="1" x14ac:dyDescent="0.2">
      <c r="A29" s="16" t="s">
        <v>28</v>
      </c>
      <c r="B29" s="27">
        <v>0</v>
      </c>
      <c r="C29" s="27">
        <v>0</v>
      </c>
    </row>
    <row r="30" spans="1:3" ht="15" customHeight="1" x14ac:dyDescent="0.2">
      <c r="A30" s="12" t="s">
        <v>29</v>
      </c>
      <c r="B30" s="27">
        <v>0</v>
      </c>
      <c r="C30" s="27">
        <v>0</v>
      </c>
    </row>
    <row r="31" spans="1:3" ht="15.75" customHeight="1" x14ac:dyDescent="0.2">
      <c r="A31" s="12" t="s">
        <v>30</v>
      </c>
      <c r="B31" s="27">
        <v>1656249.53</v>
      </c>
      <c r="C31" s="27">
        <v>0</v>
      </c>
    </row>
    <row r="32" spans="1:3" ht="14.25" customHeight="1" x14ac:dyDescent="0.2">
      <c r="A32" s="12" t="s">
        <v>31</v>
      </c>
      <c r="B32" s="27">
        <v>0</v>
      </c>
      <c r="C32" s="27">
        <v>0</v>
      </c>
    </row>
    <row r="33" spans="1:3" ht="14.25" customHeight="1" x14ac:dyDescent="0.2">
      <c r="A33" s="13" t="s">
        <v>32</v>
      </c>
      <c r="B33" s="27">
        <v>0</v>
      </c>
      <c r="C33" s="27">
        <v>0</v>
      </c>
    </row>
    <row r="34" spans="1:3" ht="11.25" customHeight="1" x14ac:dyDescent="0.2">
      <c r="A34" s="14"/>
      <c r="B34" s="28"/>
      <c r="C34" s="28"/>
    </row>
    <row r="35" spans="1:3" ht="14.25" customHeight="1" x14ac:dyDescent="0.2">
      <c r="A35" s="10" t="s">
        <v>33</v>
      </c>
      <c r="B35" s="24">
        <v>0</v>
      </c>
      <c r="C35" s="24">
        <v>13917601.35</v>
      </c>
    </row>
    <row r="36" spans="1:3" ht="15" customHeight="1" x14ac:dyDescent="0.2">
      <c r="A36" s="15" t="s">
        <v>34</v>
      </c>
      <c r="B36" s="25">
        <v>0</v>
      </c>
      <c r="C36" s="25">
        <v>0</v>
      </c>
    </row>
    <row r="37" spans="1:3" ht="14.25" customHeight="1" x14ac:dyDescent="0.2">
      <c r="A37" s="13" t="s">
        <v>35</v>
      </c>
      <c r="B37" s="27">
        <v>0</v>
      </c>
      <c r="C37" s="27">
        <v>0</v>
      </c>
    </row>
    <row r="38" spans="1:3" ht="15" customHeight="1" x14ac:dyDescent="0.2">
      <c r="A38" s="13" t="s">
        <v>36</v>
      </c>
      <c r="B38" s="27">
        <v>0</v>
      </c>
      <c r="C38" s="27">
        <v>0</v>
      </c>
    </row>
    <row r="39" spans="1:3" ht="15" customHeight="1" x14ac:dyDescent="0.2">
      <c r="A39" s="16" t="s">
        <v>37</v>
      </c>
      <c r="B39" s="27">
        <v>0</v>
      </c>
      <c r="C39" s="27">
        <v>0</v>
      </c>
    </row>
    <row r="40" spans="1:3" ht="15" customHeight="1" x14ac:dyDescent="0.2">
      <c r="A40" s="12" t="s">
        <v>38</v>
      </c>
      <c r="B40" s="27">
        <v>0</v>
      </c>
      <c r="C40" s="27">
        <v>484625.6099999994</v>
      </c>
    </row>
    <row r="41" spans="1:3" ht="15" customHeight="1" x14ac:dyDescent="0.2">
      <c r="A41" s="13" t="s">
        <v>39</v>
      </c>
      <c r="B41" s="27">
        <v>0</v>
      </c>
      <c r="C41" s="27">
        <v>13432975.74</v>
      </c>
    </row>
    <row r="42" spans="1:3" ht="11.25" customHeight="1" x14ac:dyDescent="0.2">
      <c r="A42" s="14"/>
      <c r="B42" s="28"/>
      <c r="C42" s="28"/>
    </row>
    <row r="43" spans="1:3" s="9" customFormat="1" ht="15.75" customHeight="1" x14ac:dyDescent="0.2">
      <c r="A43" s="18" t="s">
        <v>40</v>
      </c>
      <c r="B43" s="24">
        <f>+B50</f>
        <v>24612470.34</v>
      </c>
      <c r="C43" s="24">
        <v>56109170.350000009</v>
      </c>
    </row>
    <row r="44" spans="1:3" s="9" customFormat="1" ht="11.25" customHeight="1" x14ac:dyDescent="0.2">
      <c r="A44" s="18"/>
      <c r="B44" s="29"/>
      <c r="C44" s="29"/>
    </row>
    <row r="45" spans="1:3" ht="14.25" customHeight="1" x14ac:dyDescent="0.2">
      <c r="A45" s="10" t="s">
        <v>41</v>
      </c>
      <c r="B45" s="24">
        <v>0</v>
      </c>
      <c r="C45" s="24">
        <v>41967024.260000005</v>
      </c>
    </row>
    <row r="46" spans="1:3" ht="15.75" customHeight="1" x14ac:dyDescent="0.2">
      <c r="A46" s="15" t="s">
        <v>42</v>
      </c>
      <c r="B46" s="30">
        <v>0</v>
      </c>
      <c r="C46" s="25">
        <v>41967024.260000005</v>
      </c>
    </row>
    <row r="47" spans="1:3" ht="15" customHeight="1" x14ac:dyDescent="0.2">
      <c r="A47" s="12" t="s">
        <v>43</v>
      </c>
      <c r="B47" s="31">
        <v>0</v>
      </c>
      <c r="C47" s="26">
        <v>0</v>
      </c>
    </row>
    <row r="48" spans="1:3" ht="15" customHeight="1" x14ac:dyDescent="0.2">
      <c r="A48" s="12" t="s">
        <v>44</v>
      </c>
      <c r="B48" s="27">
        <v>0</v>
      </c>
      <c r="C48" s="26">
        <v>0</v>
      </c>
    </row>
    <row r="49" spans="1:3" ht="11.25" customHeight="1" x14ac:dyDescent="0.2">
      <c r="A49" s="14"/>
      <c r="B49" s="28"/>
      <c r="C49" s="28"/>
    </row>
    <row r="50" spans="1:3" ht="15.75" customHeight="1" x14ac:dyDescent="0.2">
      <c r="A50" s="10" t="s">
        <v>45</v>
      </c>
      <c r="B50" s="24">
        <f>+SUM(B51:B56)</f>
        <v>24612470.34</v>
      </c>
      <c r="C50" s="24">
        <v>14142146.090000004</v>
      </c>
    </row>
    <row r="51" spans="1:3" ht="15" customHeight="1" x14ac:dyDescent="0.2">
      <c r="A51" s="11" t="s">
        <v>46</v>
      </c>
      <c r="B51" s="25">
        <v>24612470.34</v>
      </c>
      <c r="C51" s="25">
        <v>0</v>
      </c>
    </row>
    <row r="52" spans="1:3" ht="15.75" customHeight="1" x14ac:dyDescent="0.2">
      <c r="A52" s="16" t="s">
        <v>47</v>
      </c>
      <c r="B52" s="27">
        <v>0</v>
      </c>
      <c r="C52" s="26">
        <v>14142146.090000004</v>
      </c>
    </row>
    <row r="53" spans="1:3" ht="15" customHeight="1" x14ac:dyDescent="0.2">
      <c r="A53" s="13" t="s">
        <v>48</v>
      </c>
      <c r="B53" s="27">
        <v>0</v>
      </c>
      <c r="C53" s="26">
        <v>0</v>
      </c>
    </row>
    <row r="54" spans="1:3" ht="15" customHeight="1" x14ac:dyDescent="0.2">
      <c r="A54" s="13" t="s">
        <v>49</v>
      </c>
      <c r="B54" s="27">
        <v>0</v>
      </c>
      <c r="C54" s="26">
        <v>0</v>
      </c>
    </row>
    <row r="55" spans="1:3" ht="16.5" customHeight="1" x14ac:dyDescent="0.2">
      <c r="A55" s="13" t="s">
        <v>50</v>
      </c>
      <c r="B55" s="27">
        <v>0</v>
      </c>
      <c r="C55" s="26">
        <v>0</v>
      </c>
    </row>
    <row r="56" spans="1:3" ht="11.25" customHeight="1" x14ac:dyDescent="0.2">
      <c r="A56" s="14"/>
      <c r="B56" s="28"/>
      <c r="C56" s="28"/>
    </row>
    <row r="57" spans="1:3" ht="16.5" customHeight="1" x14ac:dyDescent="0.2">
      <c r="A57" s="10" t="s">
        <v>51</v>
      </c>
      <c r="B57" s="24">
        <v>0</v>
      </c>
      <c r="C57" s="24">
        <v>0</v>
      </c>
    </row>
    <row r="58" spans="1:3" ht="17.25" customHeight="1" x14ac:dyDescent="0.2">
      <c r="A58" s="15" t="s">
        <v>52</v>
      </c>
      <c r="B58" s="25">
        <v>0</v>
      </c>
      <c r="C58" s="25">
        <v>0</v>
      </c>
    </row>
    <row r="59" spans="1:3" ht="16.5" customHeight="1" x14ac:dyDescent="0.2">
      <c r="A59" s="12" t="s">
        <v>53</v>
      </c>
      <c r="B59" s="26">
        <v>0</v>
      </c>
      <c r="C59" s="27">
        <v>0</v>
      </c>
    </row>
    <row r="60" spans="1:3" ht="11.25" customHeight="1" x14ac:dyDescent="0.2">
      <c r="A60" s="17"/>
      <c r="B60" s="23"/>
      <c r="C60" s="23"/>
    </row>
    <row r="62" spans="1:3" ht="16.5" customHeight="1" x14ac:dyDescent="0.2">
      <c r="A62" s="4" t="s">
        <v>54</v>
      </c>
      <c r="B62" s="19"/>
      <c r="C62" s="19"/>
    </row>
    <row r="69" spans="1:2" x14ac:dyDescent="0.2">
      <c r="A69" s="7" t="s">
        <v>55</v>
      </c>
      <c r="B69" s="20" t="s">
        <v>56</v>
      </c>
    </row>
    <row r="70" spans="1:2" x14ac:dyDescent="0.2">
      <c r="A70" s="7" t="s">
        <v>57</v>
      </c>
      <c r="B70" s="20" t="s">
        <v>58</v>
      </c>
    </row>
  </sheetData>
  <mergeCells count="1">
    <mergeCell ref="A1:C1"/>
  </mergeCells>
  <printOptions horizontalCentered="1"/>
  <pageMargins left="0.59055118110236227" right="0.39370078740157483" top="0.59055118110236227" bottom="0.78740157480314965" header="0.31496062992125984" footer="0.31496062992125984"/>
  <pageSetup scale="72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2026-01-22T16:03:15Z</dcterms:created>
  <dcterms:modified xsi:type="dcterms:W3CDTF">2026-01-22T16:05:11Z</dcterms:modified>
</cp:coreProperties>
</file>