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6-INFORMACION DISCIPLINA FINANCIERA\"/>
    </mc:Choice>
  </mc:AlternateContent>
  <xr:revisionPtr revIDLastSave="0" documentId="8_{9739D97B-9761-4813-81A7-0A4E304BF3DA}" xr6:coauthVersionLast="47" xr6:coauthVersionMax="47" xr10:uidLastSave="{00000000-0000-0000-0000-000000000000}"/>
  <bookViews>
    <workbookView xWindow="2730" yWindow="645" windowWidth="14160" windowHeight="15555" xr2:uid="{AFDAA379-5373-4CA4-B5DC-8D16519DC004}"/>
  </bookViews>
  <sheets>
    <sheet name="F6a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0" i="1" s="1"/>
  <c r="G153" i="1"/>
  <c r="G152" i="1"/>
  <c r="G151" i="1"/>
  <c r="F150" i="1"/>
  <c r="E150" i="1"/>
  <c r="D150" i="1"/>
  <c r="C150" i="1"/>
  <c r="B150" i="1"/>
  <c r="G149" i="1"/>
  <c r="G148" i="1"/>
  <c r="G147" i="1"/>
  <c r="G146" i="1" s="1"/>
  <c r="F146" i="1"/>
  <c r="F84" i="1" s="1"/>
  <c r="E146" i="1"/>
  <c r="D146" i="1"/>
  <c r="C146" i="1"/>
  <c r="B146" i="1"/>
  <c r="G145" i="1"/>
  <c r="G144" i="1"/>
  <c r="G143" i="1"/>
  <c r="G142" i="1"/>
  <c r="G141" i="1"/>
  <c r="G140" i="1"/>
  <c r="G137" i="1" s="1"/>
  <c r="G139" i="1"/>
  <c r="G138" i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3" i="1" s="1"/>
  <c r="G125" i="1"/>
  <c r="G124" i="1"/>
  <c r="F123" i="1"/>
  <c r="E123" i="1"/>
  <c r="D123" i="1"/>
  <c r="D84" i="1" s="1"/>
  <c r="C123" i="1"/>
  <c r="B123" i="1"/>
  <c r="G122" i="1"/>
  <c r="G121" i="1"/>
  <c r="G120" i="1"/>
  <c r="G119" i="1"/>
  <c r="G118" i="1"/>
  <c r="G117" i="1"/>
  <c r="G116" i="1"/>
  <c r="G115" i="1"/>
  <c r="G113" i="1" s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G92" i="1"/>
  <c r="G91" i="1"/>
  <c r="G85" i="1" s="1"/>
  <c r="G90" i="1"/>
  <c r="G89" i="1"/>
  <c r="G88" i="1"/>
  <c r="G87" i="1"/>
  <c r="G86" i="1"/>
  <c r="F85" i="1"/>
  <c r="E85" i="1"/>
  <c r="E84" i="1" s="1"/>
  <c r="D85" i="1"/>
  <c r="C85" i="1"/>
  <c r="B85" i="1"/>
  <c r="C84" i="1"/>
  <c r="B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C9" i="1" s="1"/>
  <c r="C159" i="1" s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8" i="1" s="1"/>
  <c r="G39" i="1"/>
  <c r="F38" i="1"/>
  <c r="F9" i="1" s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E9" i="1" s="1"/>
  <c r="E159" i="1" s="1"/>
  <c r="D28" i="1"/>
  <c r="C28" i="1"/>
  <c r="B28" i="1"/>
  <c r="G27" i="1"/>
  <c r="G26" i="1"/>
  <c r="G25" i="1"/>
  <c r="G24" i="1"/>
  <c r="G23" i="1"/>
  <c r="G18" i="1" s="1"/>
  <c r="G22" i="1"/>
  <c r="G21" i="1"/>
  <c r="G20" i="1"/>
  <c r="G19" i="1"/>
  <c r="F18" i="1"/>
  <c r="E18" i="1"/>
  <c r="D18" i="1"/>
  <c r="C18" i="1"/>
  <c r="B18" i="1"/>
  <c r="G17" i="1"/>
  <c r="G16" i="1"/>
  <c r="G15" i="1"/>
  <c r="G14" i="1"/>
  <c r="G13" i="1"/>
  <c r="G12" i="1"/>
  <c r="G10" i="1" s="1"/>
  <c r="G9" i="1" s="1"/>
  <c r="G11" i="1"/>
  <c r="F10" i="1"/>
  <c r="E10" i="1"/>
  <c r="D10" i="1"/>
  <c r="D9" i="1" s="1"/>
  <c r="D159" i="1" s="1"/>
  <c r="C10" i="1"/>
  <c r="B10" i="1"/>
  <c r="B9" i="1"/>
  <c r="B159" i="1" s="1"/>
  <c r="A5" i="1"/>
  <c r="A2" i="1"/>
  <c r="G84" i="1" l="1"/>
  <c r="G159" i="1" s="1"/>
  <c r="F159" i="1"/>
</calcChain>
</file>

<file path=xl/sharedStrings.xml><?xml version="1.0" encoding="utf-8"?>
<sst xmlns="http://schemas.openxmlformats.org/spreadsheetml/2006/main" count="165" uniqueCount="92">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</sst>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3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3" fontId="0" fillId="0" borderId="8" xfId="0" applyNumberForma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3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center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0DC42CF0-849D-4692-9D9C-4FECF6EA87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\DISCIPLINA%20FINANCIERA\LDF%20FOGIM%201ER%20TRIM.xlsx" TargetMode="External"/><Relationship Id="rId1" Type="http://schemas.openxmlformats.org/officeDocument/2006/relationships/externalLinkPath" Target="/CUENTA%20PUBLICA/2025/03%20MARZO/DISCIPLINA%20FINANCIERA/LDF%20FOGIM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REV"/>
      <sheetName val="Notas de Disciplina Financiera"/>
      <sheetName val="NDF-01"/>
      <sheetName val="NDF-02"/>
      <sheetName val="NDF-03"/>
      <sheetName val="NDF-04"/>
      <sheetName val="NDF-05"/>
      <sheetName val="NDF-06"/>
      <sheetName val="Anexo 3_Guía SOLO EN LA ANUAL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EN ZONAS MARGINADAS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7AB3-5B54-47B0-A718-F91434D2DB45}">
  <sheetPr>
    <tabColor rgb="FF00B050"/>
    <outlinePr summaryBelow="0"/>
    <pageSetUpPr fitToPage="1"/>
  </sheetPr>
  <dimension ref="A1:G170"/>
  <sheetViews>
    <sheetView showGridLines="0" tabSelected="1" zoomScale="92" zoomScaleNormal="92" workbookViewId="0">
      <selection activeCell="A3" sqref="A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4" width="19.140625" customWidth="1"/>
    <col min="5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[1]F1!A2</f>
        <v>FONDO GUANAJUATO EN ZONAS MARGINADAS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[1]F3!A4</f>
        <v>Del 1 de Enero al 31 de Marzo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41045530</v>
      </c>
      <c r="C9" s="11">
        <f t="shared" si="0"/>
        <v>0</v>
      </c>
      <c r="D9" s="11">
        <f t="shared" si="0"/>
        <v>41045530</v>
      </c>
      <c r="E9" s="11">
        <f t="shared" si="0"/>
        <v>3558677.4299999997</v>
      </c>
      <c r="F9" s="11">
        <f t="shared" si="0"/>
        <v>3558677.42</v>
      </c>
      <c r="G9" s="11">
        <f t="shared" si="0"/>
        <v>37486852.57</v>
      </c>
    </row>
    <row r="10" spans="1:7" x14ac:dyDescent="0.25">
      <c r="A10" s="12" t="s">
        <v>13</v>
      </c>
      <c r="B10" s="11">
        <f t="shared" ref="B10:G10" si="1">SUM(B11:B17)</f>
        <v>27943450</v>
      </c>
      <c r="C10" s="11">
        <f t="shared" si="1"/>
        <v>0</v>
      </c>
      <c r="D10" s="11">
        <f t="shared" si="1"/>
        <v>27943450</v>
      </c>
      <c r="E10" s="11">
        <f t="shared" si="1"/>
        <v>2771080.9899999998</v>
      </c>
      <c r="F10" s="11">
        <f t="shared" si="1"/>
        <v>2771080.9899999998</v>
      </c>
      <c r="G10" s="11">
        <f t="shared" si="1"/>
        <v>25172369.010000002</v>
      </c>
    </row>
    <row r="11" spans="1:7" x14ac:dyDescent="0.25">
      <c r="A11" s="13" t="s">
        <v>14</v>
      </c>
      <c r="B11" s="14">
        <v>12333010</v>
      </c>
      <c r="C11" s="14">
        <v>0</v>
      </c>
      <c r="D11" s="14">
        <v>12333010</v>
      </c>
      <c r="E11" s="14">
        <v>1570719.58</v>
      </c>
      <c r="F11" s="14">
        <v>1570719.58</v>
      </c>
      <c r="G11" s="14">
        <f>D11-E11</f>
        <v>10762290.42</v>
      </c>
    </row>
    <row r="12" spans="1:7" x14ac:dyDescent="0.2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25">
      <c r="A13" s="13" t="s">
        <v>16</v>
      </c>
      <c r="B13" s="14">
        <v>2569908</v>
      </c>
      <c r="C13" s="14">
        <v>0</v>
      </c>
      <c r="D13" s="14">
        <v>2569908</v>
      </c>
      <c r="E13" s="14">
        <v>8243.4599999999991</v>
      </c>
      <c r="F13" s="14">
        <v>8243.4599999999991</v>
      </c>
      <c r="G13" s="14">
        <f t="shared" si="2"/>
        <v>2561664.54</v>
      </c>
    </row>
    <row r="14" spans="1:7" x14ac:dyDescent="0.25">
      <c r="A14" s="13" t="s">
        <v>17</v>
      </c>
      <c r="B14" s="14">
        <v>2966707</v>
      </c>
      <c r="C14" s="14">
        <v>0</v>
      </c>
      <c r="D14" s="14">
        <v>2966707</v>
      </c>
      <c r="E14" s="14">
        <v>403773.72000000003</v>
      </c>
      <c r="F14" s="14">
        <v>403773.72000000003</v>
      </c>
      <c r="G14" s="14">
        <f t="shared" si="2"/>
        <v>2562933.2799999998</v>
      </c>
    </row>
    <row r="15" spans="1:7" x14ac:dyDescent="0.25">
      <c r="A15" s="13" t="s">
        <v>18</v>
      </c>
      <c r="B15" s="14">
        <v>5585620</v>
      </c>
      <c r="C15" s="14">
        <v>0</v>
      </c>
      <c r="D15" s="14">
        <v>5585620</v>
      </c>
      <c r="E15" s="14">
        <v>376686.39</v>
      </c>
      <c r="F15" s="14">
        <v>376686.39</v>
      </c>
      <c r="G15" s="14">
        <f t="shared" si="2"/>
        <v>5208933.6100000003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25">
      <c r="A17" s="13" t="s">
        <v>20</v>
      </c>
      <c r="B17" s="14">
        <v>4488205</v>
      </c>
      <c r="C17" s="14">
        <v>0</v>
      </c>
      <c r="D17" s="14">
        <v>4488205</v>
      </c>
      <c r="E17" s="14">
        <v>411657.84</v>
      </c>
      <c r="F17" s="14">
        <v>411657.84</v>
      </c>
      <c r="G17" s="14">
        <f t="shared" si="2"/>
        <v>4076547.16</v>
      </c>
    </row>
    <row r="18" spans="1:7" x14ac:dyDescent="0.25">
      <c r="A18" s="12" t="s">
        <v>21</v>
      </c>
      <c r="B18" s="11">
        <f t="shared" ref="B18:G18" si="3">SUM(B19:B27)</f>
        <v>1297000</v>
      </c>
      <c r="C18" s="11">
        <f t="shared" si="3"/>
        <v>0</v>
      </c>
      <c r="D18" s="11">
        <f t="shared" si="3"/>
        <v>1297000</v>
      </c>
      <c r="E18" s="11">
        <f t="shared" si="3"/>
        <v>122892.54</v>
      </c>
      <c r="F18" s="11">
        <f t="shared" si="3"/>
        <v>122892.54</v>
      </c>
      <c r="G18" s="11">
        <f t="shared" si="3"/>
        <v>1174107.46</v>
      </c>
    </row>
    <row r="19" spans="1:7" x14ac:dyDescent="0.25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 x14ac:dyDescent="0.25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25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 x14ac:dyDescent="0.25">
      <c r="A23" s="13" t="s">
        <v>26</v>
      </c>
      <c r="B23" s="14">
        <v>10000</v>
      </c>
      <c r="C23" s="14">
        <v>0</v>
      </c>
      <c r="D23" s="14">
        <v>10000</v>
      </c>
      <c r="E23" s="14">
        <v>0</v>
      </c>
      <c r="F23" s="14">
        <v>0</v>
      </c>
      <c r="G23" s="14">
        <f t="shared" si="4"/>
        <v>10000</v>
      </c>
    </row>
    <row r="24" spans="1:7" x14ac:dyDescent="0.25">
      <c r="A24" s="13" t="s">
        <v>27</v>
      </c>
      <c r="B24" s="14">
        <v>1287000</v>
      </c>
      <c r="C24" s="14">
        <v>0</v>
      </c>
      <c r="D24" s="14">
        <v>1287000</v>
      </c>
      <c r="E24" s="14">
        <v>122892.54</v>
      </c>
      <c r="F24" s="14">
        <v>122892.54</v>
      </c>
      <c r="G24" s="14">
        <f t="shared" si="4"/>
        <v>1164107.46</v>
      </c>
    </row>
    <row r="25" spans="1:7" x14ac:dyDescent="0.25">
      <c r="A25" s="1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4"/>
        <v>0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 x14ac:dyDescent="0.25">
      <c r="A28" s="12" t="s">
        <v>31</v>
      </c>
      <c r="B28" s="11">
        <f t="shared" ref="B28:G28" si="5">SUM(B29:B37)</f>
        <v>8805080</v>
      </c>
      <c r="C28" s="11">
        <f t="shared" si="5"/>
        <v>0</v>
      </c>
      <c r="D28" s="11">
        <f t="shared" si="5"/>
        <v>8805080</v>
      </c>
      <c r="E28" s="11">
        <f t="shared" si="5"/>
        <v>664703.9</v>
      </c>
      <c r="F28" s="11">
        <f t="shared" si="5"/>
        <v>664703.89</v>
      </c>
      <c r="G28" s="11">
        <f t="shared" si="5"/>
        <v>8140376.0999999996</v>
      </c>
    </row>
    <row r="29" spans="1:7" x14ac:dyDescent="0.25">
      <c r="A29" s="13" t="s">
        <v>32</v>
      </c>
      <c r="B29" s="14">
        <v>733540</v>
      </c>
      <c r="C29" s="14">
        <v>0</v>
      </c>
      <c r="D29" s="14">
        <v>733540</v>
      </c>
      <c r="E29" s="14">
        <v>14786.37</v>
      </c>
      <c r="F29" s="14">
        <v>14786.37</v>
      </c>
      <c r="G29" s="14">
        <f>D29-E29</f>
        <v>718753.63</v>
      </c>
    </row>
    <row r="30" spans="1:7" x14ac:dyDescent="0.25">
      <c r="A30" s="13" t="s">
        <v>33</v>
      </c>
      <c r="B30" s="14">
        <v>770000</v>
      </c>
      <c r="C30" s="14">
        <v>0</v>
      </c>
      <c r="D30" s="14">
        <v>770000</v>
      </c>
      <c r="E30" s="14">
        <v>0</v>
      </c>
      <c r="F30" s="14">
        <v>0</v>
      </c>
      <c r="G30" s="14">
        <f t="shared" ref="G30:G37" si="6">D30-E30</f>
        <v>770000</v>
      </c>
    </row>
    <row r="31" spans="1:7" x14ac:dyDescent="0.25">
      <c r="A31" s="13" t="s">
        <v>34</v>
      </c>
      <c r="B31" s="14">
        <v>848000</v>
      </c>
      <c r="C31" s="14">
        <v>0</v>
      </c>
      <c r="D31" s="14">
        <v>848000</v>
      </c>
      <c r="E31" s="14">
        <v>0</v>
      </c>
      <c r="F31" s="14">
        <v>0</v>
      </c>
      <c r="G31" s="14">
        <f t="shared" si="6"/>
        <v>848000</v>
      </c>
    </row>
    <row r="32" spans="1:7" x14ac:dyDescent="0.25">
      <c r="A32" s="13" t="s">
        <v>35</v>
      </c>
      <c r="B32" s="14">
        <v>5054000</v>
      </c>
      <c r="C32" s="14">
        <v>0</v>
      </c>
      <c r="D32" s="14">
        <v>5054000</v>
      </c>
      <c r="E32" s="14">
        <v>562882.66</v>
      </c>
      <c r="F32" s="14">
        <v>562882.65</v>
      </c>
      <c r="G32" s="14">
        <f t="shared" si="6"/>
        <v>4491117.34</v>
      </c>
    </row>
    <row r="33" spans="1:7" ht="14.45" customHeight="1" x14ac:dyDescent="0.25">
      <c r="A33" s="13" t="s">
        <v>36</v>
      </c>
      <c r="B33" s="14">
        <v>540000</v>
      </c>
      <c r="C33" s="14">
        <v>0</v>
      </c>
      <c r="D33" s="14">
        <v>540000</v>
      </c>
      <c r="E33" s="14">
        <v>23096.400000000001</v>
      </c>
      <c r="F33" s="14">
        <v>23096.400000000001</v>
      </c>
      <c r="G33" s="14">
        <f t="shared" si="6"/>
        <v>516903.6</v>
      </c>
    </row>
    <row r="34" spans="1:7" ht="14.45" customHeight="1" x14ac:dyDescent="0.25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45" customHeight="1" x14ac:dyDescent="0.25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45" customHeight="1" x14ac:dyDescent="0.25">
      <c r="A36" s="13" t="s">
        <v>39</v>
      </c>
      <c r="B36" s="14">
        <v>123000</v>
      </c>
      <c r="C36" s="14">
        <v>0</v>
      </c>
      <c r="D36" s="14">
        <v>123000</v>
      </c>
      <c r="E36" s="14">
        <v>0</v>
      </c>
      <c r="F36" s="14">
        <v>0</v>
      </c>
      <c r="G36" s="14">
        <f t="shared" si="6"/>
        <v>123000</v>
      </c>
    </row>
    <row r="37" spans="1:7" ht="14.45" customHeight="1" x14ac:dyDescent="0.25">
      <c r="A37" s="13" t="s">
        <v>40</v>
      </c>
      <c r="B37" s="14">
        <v>736540</v>
      </c>
      <c r="C37" s="14">
        <v>0</v>
      </c>
      <c r="D37" s="14">
        <v>736540</v>
      </c>
      <c r="E37" s="14">
        <v>63938.47</v>
      </c>
      <c r="F37" s="14">
        <v>63938.47</v>
      </c>
      <c r="G37" s="14">
        <f t="shared" si="6"/>
        <v>672601.53</v>
      </c>
    </row>
    <row r="38" spans="1:7" x14ac:dyDescent="0.25">
      <c r="A38" s="12" t="s">
        <v>41</v>
      </c>
      <c r="B38" s="11">
        <f t="shared" ref="B38:G38" si="7">SUM(B39:B47)</f>
        <v>0</v>
      </c>
      <c r="C38" s="11">
        <f t="shared" si="7"/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2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3000000</v>
      </c>
      <c r="C48" s="11">
        <f t="shared" si="9"/>
        <v>0</v>
      </c>
      <c r="D48" s="11">
        <f t="shared" si="9"/>
        <v>3000000</v>
      </c>
      <c r="E48" s="11">
        <f t="shared" si="9"/>
        <v>0</v>
      </c>
      <c r="F48" s="11">
        <f t="shared" si="9"/>
        <v>0</v>
      </c>
      <c r="G48" s="11">
        <f t="shared" si="9"/>
        <v>3000000</v>
      </c>
    </row>
    <row r="49" spans="1:7" x14ac:dyDescent="0.25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 x14ac:dyDescent="0.25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 x14ac:dyDescent="0.2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25">
      <c r="A52" s="13" t="s">
        <v>55</v>
      </c>
      <c r="B52" s="14">
        <v>3000000</v>
      </c>
      <c r="C52" s="14">
        <v>0</v>
      </c>
      <c r="D52" s="14">
        <v>3000000</v>
      </c>
      <c r="E52" s="14">
        <v>0</v>
      </c>
      <c r="F52" s="14">
        <v>0</v>
      </c>
      <c r="G52" s="14">
        <f t="shared" si="10"/>
        <v>3000000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25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25">
      <c r="A58" s="12" t="s">
        <v>61</v>
      </c>
      <c r="B58" s="11">
        <f t="shared" ref="B58:G58" si="11">SUM(B59:B61)</f>
        <v>0</v>
      </c>
      <c r="C58" s="11">
        <f t="shared" si="11"/>
        <v>0</v>
      </c>
      <c r="D58" s="11">
        <f t="shared" si="11"/>
        <v>0</v>
      </c>
      <c r="E58" s="11">
        <f t="shared" si="11"/>
        <v>0</v>
      </c>
      <c r="F58" s="11">
        <f t="shared" si="11"/>
        <v>0</v>
      </c>
      <c r="G58" s="11">
        <f t="shared" si="11"/>
        <v>0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2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2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25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2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2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2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7">B9+B84</f>
        <v>41045530</v>
      </c>
      <c r="C159" s="21">
        <f t="shared" si="37"/>
        <v>0</v>
      </c>
      <c r="D159" s="21">
        <f t="shared" si="37"/>
        <v>41045530</v>
      </c>
      <c r="E159" s="21">
        <f t="shared" si="37"/>
        <v>3558677.4299999997</v>
      </c>
      <c r="F159" s="21">
        <f t="shared" si="37"/>
        <v>3558677.42</v>
      </c>
      <c r="G159" s="21">
        <f t="shared" si="37"/>
        <v>37486852.57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  <row r="169" spans="1:5" ht="12" customHeight="1" x14ac:dyDescent="0.25">
      <c r="A169" s="24" t="s">
        <v>88</v>
      </c>
      <c r="B169" s="25"/>
      <c r="C169" s="26"/>
      <c r="D169" s="27"/>
      <c r="E169" s="25" t="s">
        <v>89</v>
      </c>
    </row>
    <row r="170" spans="1:5" x14ac:dyDescent="0.25">
      <c r="A170" s="25" t="s">
        <v>90</v>
      </c>
      <c r="B170" s="28"/>
      <c r="C170" s="26"/>
      <c r="D170" s="27"/>
      <c r="E170" s="25" t="s">
        <v>91</v>
      </c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rintOptions horizontalCentered="1"/>
  <pageMargins left="0.78740157480314965" right="0" top="0.39370078740157483" bottom="0.78740157480314965" header="0.31496062992125984" footer="0.31496062992125984"/>
  <pageSetup scale="45" fitToHeight="3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2025-04-24T17:40:10Z</dcterms:created>
  <dcterms:modified xsi:type="dcterms:W3CDTF">2025-04-24T17:40:31Z</dcterms:modified>
</cp:coreProperties>
</file>