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DF749377-A14A-40DF-A1F1-73DC80E0D55F}" xr6:coauthVersionLast="47" xr6:coauthVersionMax="47" xr10:uidLastSave="{00000000-0000-0000-0000-000000000000}"/>
  <bookViews>
    <workbookView xWindow="3120" yWindow="600" windowWidth="14430" windowHeight="15600" xr2:uid="{E0A30581-D14F-4246-A84D-62F3E744ED7E}"/>
  </bookViews>
  <sheets>
    <sheet name="CA" sheetId="1" r:id="rId1"/>
  </sheets>
  <externalReferences>
    <externalReference r:id="rId2"/>
  </externalReferences>
  <definedNames>
    <definedName name="_xlnm.Print_Area" localSheetId="0">CA!$A$1:$G$50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2" i="1" l="1"/>
  <c r="D40" i="1"/>
  <c r="G40" i="1" s="1"/>
  <c r="D38" i="1"/>
  <c r="G38" i="1" s="1"/>
  <c r="D36" i="1"/>
  <c r="G36" i="1" s="1"/>
  <c r="D34" i="1"/>
  <c r="G34" i="1" s="1"/>
  <c r="G32" i="1"/>
  <c r="D32" i="1"/>
  <c r="D30" i="1"/>
  <c r="G30" i="1" s="1"/>
  <c r="F28" i="1"/>
  <c r="F42" i="1" s="1"/>
  <c r="E28" i="1"/>
  <c r="E42" i="1" s="1"/>
  <c r="D28" i="1"/>
  <c r="G28" i="1" s="1"/>
  <c r="C28" i="1"/>
  <c r="C42" i="1" s="1"/>
  <c r="B28" i="1"/>
  <c r="C8" i="1"/>
  <c r="B8" i="1"/>
  <c r="F6" i="1"/>
  <c r="F8" i="1" s="1"/>
  <c r="E6" i="1"/>
  <c r="E8" i="1" s="1"/>
  <c r="C6" i="1"/>
  <c r="B6" i="1"/>
  <c r="D6" i="1" s="1"/>
  <c r="D8" i="1" l="1"/>
  <c r="G6" i="1"/>
  <c r="G8" i="1" s="1"/>
  <c r="G42" i="1"/>
  <c r="D42" i="1"/>
</calcChain>
</file>

<file path=xl/sharedStrings.xml><?xml version="1.0" encoding="utf-8"?>
<sst xmlns="http://schemas.openxmlformats.org/spreadsheetml/2006/main" count="48" uniqueCount="30">
  <si>
    <t>Fondo Guanajuato de Inversión en Zonas Marginadas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</si>
  <si>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</si>
  <si>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</si>
  <si>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</si>
  <si>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</si>
  <si>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</si>
  <si>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</si>
  <si>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</si>
  <si>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</si>
  <si>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Dirección General</t>
  </si>
  <si>
    <t>Total del Gasto</t>
  </si>
  <si>
    <t>Gobierno del Estado de Guanajuato
Estado Analítico del Ejercicio del Presupuesto de Egresos
Clasificación Administrativa
Del 1 de Enero al 31 de Marzo de 2026
(Cifras en Pesos)</t>
  </si>
  <si>
    <t>Poder Ejecutivo</t>
  </si>
  <si>
    <t>Poder Legislativo</t>
  </si>
  <si>
    <t>"No Aplica"</t>
  </si>
  <si>
    <t>Poder Judicial</t>
  </si>
  <si>
    <t>Órganos Autónomos</t>
  </si>
  <si>
    <t>Sector Paraestatal del Gobierno del Estado de Guanajuato
Estado Analítico del Ejercicio del Presupuesto de Egresos
Clasificación Administrativa
Del 1 de Enero al 31 de Marzo de 2026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</si>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</sst>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Continuous" vertical="center" wrapText="1"/>
      <protection locked="0"/>
    </xf>
    <xf numFmtId="0" fontId="4" fillId="2" borderId="2" xfId="1" applyFont="1" applyFill="1" applyBorder="1" applyAlignment="1" applyProtection="1">
      <alignment horizontal="centerContinuous" vertical="center" wrapText="1"/>
      <protection locked="0"/>
    </xf>
    <xf numFmtId="0" fontId="4" fillId="2" borderId="3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3" fontId="5" fillId="3" borderId="4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left" indent="1"/>
      <protection locked="0"/>
    </xf>
    <xf numFmtId="3" fontId="5" fillId="3" borderId="9" xfId="0" applyNumberFormat="1" applyFont="1" applyFill="1" applyBorder="1"/>
    <xf numFmtId="0" fontId="3" fillId="3" borderId="10" xfId="0" applyFont="1" applyFill="1" applyBorder="1" applyAlignment="1" applyProtection="1">
      <alignment horizontal="left" indent="1"/>
      <protection locked="0"/>
    </xf>
    <xf numFmtId="3" fontId="5" fillId="3" borderId="11" xfId="0" applyNumberFormat="1" applyFont="1" applyFill="1" applyBorder="1" applyProtection="1">
      <protection locked="0"/>
    </xf>
    <xf numFmtId="3" fontId="5" fillId="3" borderId="7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3" fontId="4" fillId="3" borderId="6" xfId="0" applyNumberFormat="1" applyFont="1" applyFill="1" applyBorder="1" applyAlignment="1">
      <alignment vertical="center"/>
    </xf>
    <xf numFmtId="0" fontId="3" fillId="3" borderId="12" xfId="0" applyFont="1" applyFill="1" applyBorder="1" applyProtection="1">
      <protection locked="0"/>
    </xf>
    <xf numFmtId="3" fontId="3" fillId="3" borderId="4" xfId="0" applyNumberFormat="1" applyFont="1" applyFill="1" applyBorder="1" applyProtection="1">
      <protection locked="0"/>
    </xf>
    <xf numFmtId="3" fontId="3" fillId="3" borderId="13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/>
    <xf numFmtId="3" fontId="3" fillId="3" borderId="9" xfId="0" applyNumberFormat="1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indent="1"/>
      <protection locked="0"/>
    </xf>
    <xf numFmtId="3" fontId="3" fillId="3" borderId="14" xfId="0" applyNumberFormat="1" applyFont="1" applyFill="1" applyBorder="1" applyAlignment="1">
      <alignment horizontal="center"/>
    </xf>
    <xf numFmtId="3" fontId="3" fillId="3" borderId="15" xfId="0" applyNumberFormat="1" applyFont="1" applyFill="1" applyBorder="1" applyAlignment="1">
      <alignment horizontal="center"/>
    </xf>
    <xf numFmtId="3" fontId="3" fillId="3" borderId="8" xfId="0" applyNumberFormat="1" applyFont="1" applyFill="1" applyBorder="1"/>
    <xf numFmtId="0" fontId="3" fillId="3" borderId="10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wrapText="1" indent="1"/>
      <protection locked="0"/>
    </xf>
    <xf numFmtId="3" fontId="3" fillId="3" borderId="8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0" fontId="3" fillId="3" borderId="8" xfId="0" applyFont="1" applyFill="1" applyBorder="1" applyAlignment="1" applyProtection="1">
      <alignment horizontal="left" wrapText="1" indent="1"/>
      <protection locked="0"/>
    </xf>
    <xf numFmtId="3" fontId="3" fillId="3" borderId="5" xfId="0" applyNumberFormat="1" applyFont="1" applyFill="1" applyBorder="1" applyProtection="1">
      <protection locked="0"/>
    </xf>
    <xf numFmtId="3" fontId="3" fillId="3" borderId="5" xfId="0" applyNumberFormat="1" applyFont="1" applyFill="1" applyBorder="1"/>
    <xf numFmtId="0" fontId="3" fillId="3" borderId="10" xfId="0" applyFont="1" applyFill="1" applyBorder="1" applyAlignment="1" applyProtection="1">
      <alignment horizontal="left" vertical="center" wrapText="1" indent="1"/>
      <protection locked="0"/>
    </xf>
    <xf numFmtId="0" fontId="3" fillId="3" borderId="9" xfId="0" applyFont="1" applyFill="1" applyBorder="1" applyAlignment="1" applyProtection="1">
      <alignment horizontal="left" wrapText="1" indent="1"/>
      <protection locked="0"/>
    </xf>
    <xf numFmtId="0" fontId="3" fillId="3" borderId="10" xfId="0" applyFont="1" applyFill="1" applyBorder="1" applyAlignment="1" applyProtection="1">
      <alignment horizontal="left" wrapText="1" indent="1"/>
      <protection locked="0"/>
    </xf>
    <xf numFmtId="0" fontId="3" fillId="3" borderId="9" xfId="0" applyFont="1" applyFill="1" applyBorder="1" applyAlignment="1" applyProtection="1">
      <alignment horizontal="left" vertical="center" wrapText="1" indent="1"/>
      <protection locked="0"/>
    </xf>
    <xf numFmtId="0" fontId="3" fillId="3" borderId="11" xfId="0" applyFont="1" applyFill="1" applyBorder="1" applyAlignment="1" applyProtection="1">
      <alignment horizontal="left" indent="1"/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0" xfId="0" applyFont="1" applyFill="1"/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 xr:uid="{4E877984-8666-446A-BE8F-E59552EFD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03_2026_EFP_FOGI.xlsx" TargetMode="External"/><Relationship Id="rId2" Type="http://schemas.openxmlformats.org/officeDocument/2006/relationships/externalLinkPath" Target="file:///C:\Users\MA%20DE%20LOURDES\Downloads\03_2026_EFP_FOGI.xlsx" TargetMode="External"/><Relationship Id="rId1" Type="http://schemas.openxmlformats.org/officeDocument/2006/relationships/externalLinkPath" Target="/Users/MA%20DE%20LOURDES/Downloads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6">
          <cell r="B76">
            <v>6066800</v>
          </cell>
          <cell r="C76">
            <v>0</v>
          </cell>
          <cell r="E76">
            <v>565738.93999999994</v>
          </cell>
          <cell r="F76">
            <v>565738.93999999994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54B5-FE81-4FEF-9FC9-ABD68C607FBF}">
  <sheetPr>
    <tabColor rgb="FF00CC00"/>
    <pageSetUpPr fitToPage="1"/>
  </sheetPr>
  <dimension ref="A1:G50"/>
  <sheetViews>
    <sheetView tabSelected="1" topLeftCell="A23" zoomScaleNormal="100" workbookViewId="0">
      <selection activeCell="K14" sqref="K14"/>
    </sheetView>
  </sheetViews>
  <sheetFormatPr baseColWidth="10" defaultColWidth="12" defaultRowHeight="12.7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71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5"/>
      <c r="C2" s="5"/>
      <c r="D2" s="5"/>
      <c r="E2" s="5"/>
      <c r="F2" s="5"/>
      <c r="G2" s="5"/>
    </row>
    <row r="3" spans="1:7" ht="17.25" customHeight="1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7" ht="27.75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7" x14ac:dyDescent="0.2">
      <c r="A5" s="14"/>
      <c r="B5" s="15"/>
      <c r="C5" s="15"/>
      <c r="D5" s="15"/>
      <c r="E5" s="15"/>
      <c r="F5" s="15"/>
      <c r="G5" s="15"/>
    </row>
    <row r="6" spans="1:7" ht="14.25" customHeight="1" x14ac:dyDescent="0.2">
      <c r="A6" s="16" t="s">
        <v>9</v>
      </c>
      <c r="B6" s="17">
        <f>[1]COG!B76</f>
        <v>6066800</v>
      </c>
      <c r="C6" s="17">
        <f>[1]COG!C76</f>
        <v>0</v>
      </c>
      <c r="D6" s="17">
        <f>+B6+C6</f>
        <v>6066800</v>
      </c>
      <c r="E6" s="17">
        <f>[1]COG!E76</f>
        <v>565738.93999999994</v>
      </c>
      <c r="F6" s="17">
        <f>[1]COG!F76</f>
        <v>565738.93999999994</v>
      </c>
      <c r="G6" s="17">
        <f>+D6-E6</f>
        <v>5501061.0600000005</v>
      </c>
    </row>
    <row r="7" spans="1:7" x14ac:dyDescent="0.2">
      <c r="A7" s="18"/>
      <c r="B7" s="19"/>
      <c r="C7" s="19"/>
      <c r="D7" s="19"/>
      <c r="E7" s="19"/>
      <c r="F7" s="19"/>
      <c r="G7" s="20"/>
    </row>
    <row r="8" spans="1:7" ht="15.75" customHeight="1" x14ac:dyDescent="0.2">
      <c r="A8" s="21" t="s">
        <v>10</v>
      </c>
      <c r="B8" s="22">
        <f t="shared" ref="B8:G8" si="0">SUM(B5:B7)</f>
        <v>6066800</v>
      </c>
      <c r="C8" s="22">
        <f t="shared" si="0"/>
        <v>0</v>
      </c>
      <c r="D8" s="22">
        <f t="shared" si="0"/>
        <v>6066800</v>
      </c>
      <c r="E8" s="22">
        <f t="shared" si="0"/>
        <v>565738.93999999994</v>
      </c>
      <c r="F8" s="22">
        <f t="shared" si="0"/>
        <v>565738.93999999994</v>
      </c>
      <c r="G8" s="22">
        <f t="shared" si="0"/>
        <v>5501061.0600000005</v>
      </c>
    </row>
    <row r="11" spans="1:7" ht="70.5" customHeight="1" x14ac:dyDescent="0.2">
      <c r="A11" s="1" t="s">
        <v>11</v>
      </c>
      <c r="B11" s="2"/>
      <c r="C11" s="2"/>
      <c r="D11" s="2"/>
      <c r="E11" s="2"/>
      <c r="F11" s="2"/>
      <c r="G11" s="3"/>
    </row>
    <row r="13" spans="1:7" ht="17.25" customHeight="1" x14ac:dyDescent="0.2">
      <c r="A13" s="6"/>
      <c r="B13" s="7" t="s">
        <v>1</v>
      </c>
      <c r="C13" s="8"/>
      <c r="D13" s="8"/>
      <c r="E13" s="8"/>
      <c r="F13" s="9"/>
      <c r="G13" s="10" t="s">
        <v>2</v>
      </c>
    </row>
    <row r="14" spans="1:7" ht="30" customHeight="1" x14ac:dyDescent="0.2">
      <c r="A14" s="11" t="s">
        <v>3</v>
      </c>
      <c r="B14" s="12" t="s">
        <v>4</v>
      </c>
      <c r="C14" s="12" t="s">
        <v>5</v>
      </c>
      <c r="D14" s="12" t="s">
        <v>6</v>
      </c>
      <c r="E14" s="12" t="s">
        <v>7</v>
      </c>
      <c r="F14" s="12" t="s">
        <v>8</v>
      </c>
      <c r="G14" s="13"/>
    </row>
    <row r="15" spans="1:7" x14ac:dyDescent="0.2">
      <c r="A15" s="23"/>
      <c r="B15" s="24"/>
      <c r="C15" s="24"/>
      <c r="D15" s="24"/>
      <c r="E15" s="25"/>
      <c r="F15" s="24"/>
      <c r="G15" s="24"/>
    </row>
    <row r="16" spans="1:7" ht="15" customHeight="1" x14ac:dyDescent="0.2">
      <c r="A16" s="26" t="s">
        <v>12</v>
      </c>
      <c r="B16" s="27"/>
      <c r="C16" s="27"/>
      <c r="D16" s="28"/>
      <c r="E16" s="27"/>
      <c r="F16" s="29"/>
      <c r="G16" s="28"/>
    </row>
    <row r="17" spans="1:7" ht="15.75" customHeight="1" x14ac:dyDescent="0.2">
      <c r="A17" s="30" t="s">
        <v>13</v>
      </c>
      <c r="B17" s="27"/>
      <c r="C17" s="27"/>
      <c r="D17" s="31" t="s">
        <v>14</v>
      </c>
      <c r="E17" s="32"/>
      <c r="F17" s="29"/>
      <c r="G17" s="28"/>
    </row>
    <row r="18" spans="1:7" ht="14.25" customHeight="1" x14ac:dyDescent="0.2">
      <c r="A18" s="30" t="s">
        <v>15</v>
      </c>
      <c r="B18" s="27"/>
      <c r="C18" s="27"/>
      <c r="D18" s="28"/>
      <c r="E18" s="27"/>
      <c r="F18" s="29"/>
      <c r="G18" s="28"/>
    </row>
    <row r="19" spans="1:7" ht="16.5" customHeight="1" x14ac:dyDescent="0.2">
      <c r="A19" s="30" t="s">
        <v>16</v>
      </c>
      <c r="B19" s="27"/>
      <c r="C19" s="27"/>
      <c r="D19" s="33"/>
      <c r="E19" s="27"/>
      <c r="F19" s="27"/>
      <c r="G19" s="33"/>
    </row>
    <row r="20" spans="1:7" x14ac:dyDescent="0.2">
      <c r="A20" s="34"/>
      <c r="B20" s="35"/>
      <c r="C20" s="35"/>
      <c r="D20" s="35"/>
      <c r="E20" s="35"/>
      <c r="F20" s="35"/>
      <c r="G20" s="35"/>
    </row>
    <row r="21" spans="1:7" ht="14.25" customHeight="1" x14ac:dyDescent="0.2">
      <c r="A21" s="21" t="s">
        <v>10</v>
      </c>
      <c r="B21" s="22"/>
      <c r="C21" s="22"/>
      <c r="D21" s="22"/>
      <c r="E21" s="22"/>
      <c r="F21" s="22"/>
      <c r="G21" s="22"/>
    </row>
    <row r="24" spans="1:7" ht="84.75" customHeight="1" x14ac:dyDescent="0.2">
      <c r="A24" s="36" t="s">
        <v>17</v>
      </c>
      <c r="B24" s="37"/>
      <c r="C24" s="37"/>
      <c r="D24" s="37"/>
      <c r="E24" s="37"/>
      <c r="F24" s="37"/>
      <c r="G24" s="38"/>
    </row>
    <row r="25" spans="1:7" ht="17.25" customHeight="1" x14ac:dyDescent="0.2">
      <c r="A25" s="6"/>
      <c r="B25" s="7" t="s">
        <v>1</v>
      </c>
      <c r="C25" s="8"/>
      <c r="D25" s="8"/>
      <c r="E25" s="8"/>
      <c r="F25" s="9"/>
      <c r="G25" s="10" t="s">
        <v>2</v>
      </c>
    </row>
    <row r="26" spans="1:7" ht="28.5" customHeight="1" x14ac:dyDescent="0.2">
      <c r="A26" s="11" t="s">
        <v>3</v>
      </c>
      <c r="B26" s="12" t="s">
        <v>4</v>
      </c>
      <c r="C26" s="12" t="s">
        <v>5</v>
      </c>
      <c r="D26" s="12" t="s">
        <v>6</v>
      </c>
      <c r="E26" s="12" t="s">
        <v>7</v>
      </c>
      <c r="F26" s="12" t="s">
        <v>8</v>
      </c>
      <c r="G26" s="13"/>
    </row>
    <row r="27" spans="1:7" x14ac:dyDescent="0.2">
      <c r="A27" s="39"/>
      <c r="B27" s="24"/>
      <c r="C27" s="24"/>
      <c r="D27" s="24"/>
      <c r="E27" s="24"/>
      <c r="F27" s="25"/>
      <c r="G27" s="24"/>
    </row>
    <row r="28" spans="1:7" ht="30" customHeight="1" x14ac:dyDescent="0.2">
      <c r="A28" s="40" t="s">
        <v>18</v>
      </c>
      <c r="B28" s="41">
        <f>[1]COG!B76</f>
        <v>6066800</v>
      </c>
      <c r="C28" s="41">
        <f>[1]COG!C76</f>
        <v>0</v>
      </c>
      <c r="D28" s="41">
        <f>+B28+C28</f>
        <v>6066800</v>
      </c>
      <c r="E28" s="41">
        <f>[1]COG!E76</f>
        <v>565738.93999999994</v>
      </c>
      <c r="F28" s="42">
        <f>[1]COG!F76</f>
        <v>565738.93999999994</v>
      </c>
      <c r="G28" s="43">
        <f>+D28-E28</f>
        <v>5501061.0600000005</v>
      </c>
    </row>
    <row r="29" spans="1:7" x14ac:dyDescent="0.2">
      <c r="A29" s="44"/>
      <c r="B29" s="27"/>
      <c r="C29" s="45"/>
      <c r="D29" s="46"/>
      <c r="E29" s="45"/>
      <c r="F29" s="27"/>
      <c r="G29" s="33"/>
    </row>
    <row r="30" spans="1:7" ht="17.25" customHeight="1" x14ac:dyDescent="0.2">
      <c r="A30" s="47" t="s">
        <v>19</v>
      </c>
      <c r="B30" s="27">
        <v>0</v>
      </c>
      <c r="C30" s="29">
        <v>0</v>
      </c>
      <c r="D30" s="28">
        <f>+B30+C30</f>
        <v>0</v>
      </c>
      <c r="E30" s="27">
        <v>0</v>
      </c>
      <c r="F30" s="45">
        <v>0</v>
      </c>
      <c r="G30" s="33">
        <f>+D30-E30</f>
        <v>0</v>
      </c>
    </row>
    <row r="31" spans="1:7" x14ac:dyDescent="0.2">
      <c r="A31" s="48"/>
      <c r="B31" s="27"/>
      <c r="C31" s="29"/>
      <c r="D31" s="33"/>
      <c r="E31" s="27"/>
      <c r="F31" s="27"/>
      <c r="G31" s="46"/>
    </row>
    <row r="32" spans="1:7" ht="29.25" customHeight="1" x14ac:dyDescent="0.2">
      <c r="A32" s="40" t="s">
        <v>20</v>
      </c>
      <c r="B32" s="27">
        <v>0</v>
      </c>
      <c r="C32" s="27">
        <v>0</v>
      </c>
      <c r="D32" s="33">
        <f>+B32+C32</f>
        <v>0</v>
      </c>
      <c r="E32" s="45">
        <v>0</v>
      </c>
      <c r="F32" s="27">
        <v>0</v>
      </c>
      <c r="G32" s="28">
        <f>+D32-E32</f>
        <v>0</v>
      </c>
    </row>
    <row r="33" spans="1:7" x14ac:dyDescent="0.2">
      <c r="A33" s="44"/>
      <c r="B33" s="27"/>
      <c r="C33" s="45"/>
      <c r="D33" s="46"/>
      <c r="E33" s="27"/>
      <c r="F33" s="27"/>
      <c r="G33" s="33"/>
    </row>
    <row r="34" spans="1:7" ht="29.25" customHeight="1" x14ac:dyDescent="0.2">
      <c r="A34" s="47" t="s">
        <v>21</v>
      </c>
      <c r="B34" s="45">
        <v>0</v>
      </c>
      <c r="C34" s="27">
        <v>0</v>
      </c>
      <c r="D34" s="28">
        <f>+B34+C34</f>
        <v>0</v>
      </c>
      <c r="E34" s="45">
        <v>0</v>
      </c>
      <c r="F34" s="45">
        <v>0</v>
      </c>
      <c r="G34" s="33">
        <f>+D34-E34</f>
        <v>0</v>
      </c>
    </row>
    <row r="35" spans="1:7" x14ac:dyDescent="0.2">
      <c r="A35" s="44"/>
      <c r="B35" s="29"/>
      <c r="C35" s="27"/>
      <c r="D35" s="28"/>
      <c r="E35" s="29"/>
      <c r="F35" s="29"/>
      <c r="G35" s="46"/>
    </row>
    <row r="36" spans="1:7" ht="30.75" customHeight="1" x14ac:dyDescent="0.2">
      <c r="A36" s="40" t="s">
        <v>22</v>
      </c>
      <c r="B36" s="29">
        <v>0</v>
      </c>
      <c r="C36" s="45">
        <v>0</v>
      </c>
      <c r="D36" s="33">
        <f>+B36+C36</f>
        <v>0</v>
      </c>
      <c r="E36" s="27">
        <v>0</v>
      </c>
      <c r="F36" s="29">
        <v>0</v>
      </c>
      <c r="G36" s="28">
        <f>+D36-E36</f>
        <v>0</v>
      </c>
    </row>
    <row r="37" spans="1:7" x14ac:dyDescent="0.2">
      <c r="A37" s="49"/>
      <c r="B37" s="27"/>
      <c r="C37" s="29"/>
      <c r="D37" s="46"/>
      <c r="E37" s="27"/>
      <c r="F37" s="29"/>
      <c r="G37" s="28"/>
    </row>
    <row r="38" spans="1:7" ht="31.5" customHeight="1" x14ac:dyDescent="0.2">
      <c r="A38" s="50" t="s">
        <v>23</v>
      </c>
      <c r="B38" s="45">
        <v>0</v>
      </c>
      <c r="C38" s="27">
        <v>0</v>
      </c>
      <c r="D38" s="33">
        <f>+B38+C38</f>
        <v>0</v>
      </c>
      <c r="E38" s="45">
        <v>0</v>
      </c>
      <c r="F38" s="29">
        <v>0</v>
      </c>
      <c r="G38" s="28">
        <f>+D38-E38</f>
        <v>0</v>
      </c>
    </row>
    <row r="39" spans="1:7" x14ac:dyDescent="0.2">
      <c r="A39" s="44"/>
      <c r="B39" s="27"/>
      <c r="C39" s="45"/>
      <c r="D39" s="33"/>
      <c r="E39" s="27"/>
      <c r="F39" s="27"/>
      <c r="G39" s="28"/>
    </row>
    <row r="40" spans="1:7" ht="32.25" customHeight="1" x14ac:dyDescent="0.2">
      <c r="A40" s="47" t="s">
        <v>24</v>
      </c>
      <c r="B40" s="45">
        <v>0</v>
      </c>
      <c r="C40" s="27">
        <v>0</v>
      </c>
      <c r="D40" s="33">
        <f>+B40+C40</f>
        <v>0</v>
      </c>
      <c r="E40" s="45">
        <v>0</v>
      </c>
      <c r="F40" s="29">
        <v>0</v>
      </c>
      <c r="G40" s="28">
        <f>+D40-E40</f>
        <v>0</v>
      </c>
    </row>
    <row r="41" spans="1:7" x14ac:dyDescent="0.2">
      <c r="A41" s="51"/>
      <c r="B41" s="52"/>
      <c r="C41" s="52"/>
      <c r="D41" s="52"/>
      <c r="E41" s="52"/>
      <c r="F41" s="52"/>
      <c r="G41" s="52"/>
    </row>
    <row r="42" spans="1:7" ht="15" customHeight="1" x14ac:dyDescent="0.2">
      <c r="A42" s="21" t="s">
        <v>10</v>
      </c>
      <c r="B42" s="22">
        <f t="shared" ref="B42:G42" si="1">SUM(B27:B41)</f>
        <v>6066800</v>
      </c>
      <c r="C42" s="22">
        <f t="shared" si="1"/>
        <v>0</v>
      </c>
      <c r="D42" s="22">
        <f t="shared" si="1"/>
        <v>6066800</v>
      </c>
      <c r="E42" s="22">
        <f t="shared" si="1"/>
        <v>565738.93999999994</v>
      </c>
      <c r="F42" s="22">
        <f t="shared" si="1"/>
        <v>565738.93999999994</v>
      </c>
      <c r="G42" s="22">
        <f t="shared" si="1"/>
        <v>5501061.0600000005</v>
      </c>
    </row>
    <row r="43" spans="1:7" x14ac:dyDescent="0.2">
      <c r="A43" s="53"/>
    </row>
    <row r="44" spans="1:7" x14ac:dyDescent="0.2">
      <c r="A44" s="4" t="s">
        <v>25</v>
      </c>
    </row>
    <row r="49" spans="1:5" x14ac:dyDescent="0.2">
      <c r="A49" s="54" t="s">
        <v>26</v>
      </c>
      <c r="B49" s="54"/>
      <c r="C49" s="54"/>
      <c r="E49" s="55" t="s">
        <v>27</v>
      </c>
    </row>
    <row r="50" spans="1:5" x14ac:dyDescent="0.2">
      <c r="A50" s="54" t="s">
        <v>28</v>
      </c>
      <c r="B50" s="54"/>
      <c r="C50" s="54"/>
      <c r="E50" s="55" t="s">
        <v>29</v>
      </c>
    </row>
  </sheetData>
  <mergeCells count="9">
    <mergeCell ref="G25:G26"/>
    <mergeCell ref="A49:C49"/>
    <mergeCell ref="A50:C50"/>
    <mergeCell ref="A1:G1"/>
    <mergeCell ref="G3:G4"/>
    <mergeCell ref="A11:G11"/>
    <mergeCell ref="G13:G14"/>
    <mergeCell ref="D17:E17"/>
    <mergeCell ref="A24:G24"/>
  </mergeCells>
  <printOptions horizontalCentered="1"/>
  <pageMargins left="0.59055118110236227" right="0.39370078740157483" top="0.59055118110236227" bottom="0.59055118110236227" header="0.31496062992125984" footer="0.31496062992125984"/>
  <pageSetup scale="71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2026-04-29T19:10:30Z</dcterms:created>
  <dcterms:modified xsi:type="dcterms:W3CDTF">2026-04-29T19:10:43Z</dcterms:modified>
</cp:coreProperties>
</file>