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A2E9859B-AEC3-43F9-AA9C-EC3EB213CC5B}" xr6:coauthVersionLast="47" xr6:coauthVersionMax="47" xr10:uidLastSave="{00000000-0000-0000-0000-000000000000}"/>
  <bookViews>
    <workbookView xWindow="1560" yWindow="645" windowWidth="14160" windowHeight="15555" xr2:uid="{0FAAB9F2-CC2E-4DB1-8855-57E6AED68B31}"/>
  </bookViews>
  <sheets>
    <sheet name="F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<sst xmlns="http://schemas.openxmlformats.org/spreadsheetml/2006/main" count="67" uniqueCount="47">
  <si>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</si>
  <si>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</si>
  <si>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</si>
  <si>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</si>
  <si>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</si>
  <si>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</si>
  <si>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</si>
  <si>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</si>
  <si>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</si>
  <si>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</si>
  <si>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</si>
  <si>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</si>
  <si>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</si>
  <si>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</si>
  <si>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</si>
  <si>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</si>
  <si>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</si>
  <si>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</si>
  <si>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</si>
  <si>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</si>
  <si>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</si>
  <si>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</si>
  <si>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</si>
  <si>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</si>
  <si>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</si>
  <si>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</si>
  <si>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</si>
  <si>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</si>
  <si>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</si>
  <si>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</si>
  <si>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</si>
  <si>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</si>
  <si>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</si>
  <si>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</si>
  <si>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</si>
  <si>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</si>
  <si>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</si>
  <si>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</si>
  <si>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</si>
  <si>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</si>
  <si>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</si>
  <si>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</si>
  <si>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</si>
  <si>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Ricardo Martínez Huaracha</t>
  </si>
  <si>
    <t>Fátima Karina López Jiménez</t>
  </si>
  <si>
    <t>Director General</t>
  </si>
  <si>
    <t xml:space="preserve">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</si>
</sst>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3" fontId="0" fillId="0" borderId="13" xfId="0" applyNumberFormat="1" applyBorder="1"/>
    <xf numFmtId="3" fontId="2" fillId="2" borderId="14" xfId="0" applyNumberFormat="1" applyFont="1" applyFill="1" applyBorder="1"/>
    <xf numFmtId="3" fontId="3" fillId="2" borderId="14" xfId="0" applyNumberFormat="1" applyFont="1" applyFill="1" applyBorder="1"/>
    <xf numFmtId="3" fontId="0" fillId="0" borderId="13" xfId="0" applyNumberFormat="1" applyBorder="1" applyAlignment="1" applyProtection="1">
      <alignment vertical="center"/>
      <protection locked="0"/>
    </xf>
    <xf numFmtId="3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3" fontId="0" fillId="0" borderId="15" xfId="0" applyNumberFormat="1" applyBorder="1"/>
    <xf numFmtId="0" fontId="0" fillId="0" borderId="0" xfId="0" applyAlignment="1">
      <alignment vertical="center"/>
    </xf>
    <xf numFmtId="3" fontId="0" fillId="0" borderId="0" xfId="0" applyNumberFormat="1"/>
    <xf numFmtId="3" fontId="1" fillId="2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3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0" fillId="0" borderId="16" xfId="0" applyNumberFormat="1" applyBorder="1" applyProtection="1">
      <protection locked="0"/>
    </xf>
    <xf numFmtId="4" fontId="0" fillId="0" borderId="15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\DISCIPLINA%20FINANCIERA\LDF%20FOGIM%201ER%20TRIM.xlsx" TargetMode="External"/><Relationship Id="rId1" Type="http://schemas.openxmlformats.org/officeDocument/2006/relationships/externalLinkPath" Target="/CUENTA%20PUBLICA/2025/03%20MARZO/DISCIPLINA%20FINANCIERA/LDF%20FOGIM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REV"/>
      <sheetName val="Notas de Disciplina Financiera"/>
      <sheetName val="NDF-01"/>
      <sheetName val="NDF-02"/>
      <sheetName val="NDF-03"/>
      <sheetName val="NDF-04"/>
      <sheetName val="NDF-05"/>
      <sheetName val="NDF-06"/>
      <sheetName val="Anexo 3_Guía SOLO EN LA ANUAL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0B06-B4D9-4631-8150-4B9688ECD125}">
  <sheetPr>
    <tabColor rgb="FF00B050"/>
    <outlinePr summaryBelow="0"/>
    <pageSetUpPr fitToPage="1"/>
  </sheetPr>
  <dimension ref="A1:D8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[1]F1!A2</f>
        <v>FONDO GUANAJUATO EN ZONAS MARGINADAS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[1]F3!A4</f>
        <v>Del 1 de Enero al 31 de Marzo de 2025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41045530</v>
      </c>
      <c r="C8" s="16">
        <f>SUM(C9:C11)</f>
        <v>14378613.059999999</v>
      </c>
      <c r="D8" s="16">
        <f>SUM(D9:D11)</f>
        <v>14378613.059999999</v>
      </c>
    </row>
    <row r="9" spans="1:4" x14ac:dyDescent="0.25">
      <c r="A9" s="17" t="s">
        <v>8</v>
      </c>
      <c r="B9" s="18">
        <v>41045530</v>
      </c>
      <c r="C9" s="18">
        <v>14378613.059999999</v>
      </c>
      <c r="D9" s="18">
        <v>14378613.059999999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41045530</v>
      </c>
      <c r="C13" s="16">
        <f>C14+C15</f>
        <v>3558677.4299999997</v>
      </c>
      <c r="D13" s="16">
        <f>D14+D15</f>
        <v>3558677.38</v>
      </c>
    </row>
    <row r="14" spans="1:4" x14ac:dyDescent="0.25">
      <c r="A14" s="17" t="s">
        <v>12</v>
      </c>
      <c r="B14" s="18">
        <v>41045530</v>
      </c>
      <c r="C14" s="18">
        <v>3558677.4299999997</v>
      </c>
      <c r="D14" s="18">
        <v>3558677.38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10819935.629999999</v>
      </c>
      <c r="D21" s="16">
        <f>D8-D13+D17</f>
        <v>10819935.68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10819935.629999999</v>
      </c>
      <c r="D23" s="16">
        <f>D21-D11</f>
        <v>10819935.68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10819935.629999999</v>
      </c>
      <c r="D25" s="16">
        <f>D23-D17</f>
        <v>10819935.68</v>
      </c>
    </row>
    <row r="26" spans="1:4" x14ac:dyDescent="0.25">
      <c r="A26" s="26"/>
      <c r="B26" s="27"/>
      <c r="C26" s="27"/>
      <c r="D26" s="27"/>
    </row>
    <row r="27" spans="1:4" x14ac:dyDescent="0.25">
      <c r="A27" s="28"/>
      <c r="B27" s="29"/>
      <c r="C27" s="29"/>
      <c r="D27" s="29"/>
    </row>
    <row r="28" spans="1:4" x14ac:dyDescent="0.25">
      <c r="A28" s="13" t="s">
        <v>20</v>
      </c>
      <c r="B28" s="30" t="s">
        <v>21</v>
      </c>
      <c r="C28" s="30" t="s">
        <v>5</v>
      </c>
      <c r="D28" s="30" t="s">
        <v>22</v>
      </c>
    </row>
    <row r="29" spans="1:4" x14ac:dyDescent="0.25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1">
        <f>B25+B29</f>
        <v>0</v>
      </c>
      <c r="C33" s="31">
        <f>C25+C29</f>
        <v>10819935.629999999</v>
      </c>
      <c r="D33" s="31">
        <f>D25+D29</f>
        <v>10819935.68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8"/>
      <c r="B35" s="29"/>
      <c r="C35" s="29"/>
      <c r="D35" s="29"/>
    </row>
    <row r="36" spans="1:4" ht="14.45" customHeight="1" x14ac:dyDescent="0.25">
      <c r="A36" s="13" t="s">
        <v>20</v>
      </c>
      <c r="B36" s="30" t="s">
        <v>27</v>
      </c>
      <c r="C36" s="30" t="s">
        <v>5</v>
      </c>
      <c r="D36" s="30" t="s">
        <v>6</v>
      </c>
    </row>
    <row r="37" spans="1:4" ht="14.45" customHeight="1" x14ac:dyDescent="0.25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6"/>
      <c r="B45" s="35"/>
      <c r="C45" s="35"/>
      <c r="D45" s="35"/>
    </row>
    <row r="46" spans="1:4" x14ac:dyDescent="0.25">
      <c r="B46" s="29"/>
      <c r="C46" s="29"/>
      <c r="D46" s="29"/>
    </row>
    <row r="47" spans="1:4" ht="30" x14ac:dyDescent="0.25">
      <c r="A47" s="13" t="s">
        <v>20</v>
      </c>
      <c r="B47" s="30" t="s">
        <v>27</v>
      </c>
      <c r="C47" s="30" t="s">
        <v>5</v>
      </c>
      <c r="D47" s="30" t="s">
        <v>6</v>
      </c>
    </row>
    <row r="48" spans="1:4" x14ac:dyDescent="0.25">
      <c r="A48" s="37" t="s">
        <v>35</v>
      </c>
      <c r="B48" s="38">
        <f>B9</f>
        <v>41045530</v>
      </c>
      <c r="C48" s="38">
        <f>C9</f>
        <v>14378613.059999999</v>
      </c>
      <c r="D48" s="38">
        <f>D9</f>
        <v>14378613.059999999</v>
      </c>
    </row>
    <row r="49" spans="1:4" x14ac:dyDescent="0.25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0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40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23">
        <f>B14</f>
        <v>41045530</v>
      </c>
      <c r="C53" s="23">
        <f>C14</f>
        <v>3558677.4299999997</v>
      </c>
      <c r="D53" s="23">
        <f>D14</f>
        <v>3558677.38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23">
        <f>C18</f>
        <v>0</v>
      </c>
      <c r="D55" s="23">
        <f>D18</f>
        <v>0</v>
      </c>
    </row>
    <row r="56" spans="1:4" x14ac:dyDescent="0.25">
      <c r="A56" s="32"/>
      <c r="B56" s="33"/>
      <c r="C56" s="33"/>
      <c r="D56" s="33"/>
    </row>
    <row r="57" spans="1:4" x14ac:dyDescent="0.25">
      <c r="A57" s="25" t="s">
        <v>37</v>
      </c>
      <c r="B57" s="31">
        <f>B48+B49-B53+B55</f>
        <v>0</v>
      </c>
      <c r="C57" s="31">
        <f>C48+C49-C53+C55</f>
        <v>10819935.629999999</v>
      </c>
      <c r="D57" s="31">
        <f>D48+D49-D53+D55</f>
        <v>10819935.68</v>
      </c>
    </row>
    <row r="58" spans="1:4" x14ac:dyDescent="0.25">
      <c r="A58" s="42"/>
      <c r="B58" s="43"/>
      <c r="C58" s="43"/>
      <c r="D58" s="43"/>
    </row>
    <row r="59" spans="1:4" x14ac:dyDescent="0.25">
      <c r="A59" s="25" t="s">
        <v>38</v>
      </c>
      <c r="B59" s="31">
        <f>B57-B49</f>
        <v>0</v>
      </c>
      <c r="C59" s="31">
        <f>C57-C49</f>
        <v>10819935.629999999</v>
      </c>
      <c r="D59" s="31">
        <f>D57-D49</f>
        <v>10819935.68</v>
      </c>
    </row>
    <row r="60" spans="1:4" x14ac:dyDescent="0.25">
      <c r="A60" s="34"/>
      <c r="B60" s="35"/>
      <c r="C60" s="35"/>
      <c r="D60" s="35"/>
    </row>
    <row r="61" spans="1:4" x14ac:dyDescent="0.25">
      <c r="B61" s="29"/>
      <c r="C61" s="29"/>
      <c r="D61" s="29"/>
    </row>
    <row r="62" spans="1:4" ht="30" x14ac:dyDescent="0.25">
      <c r="A62" s="13" t="s">
        <v>20</v>
      </c>
      <c r="B62" s="30" t="s">
        <v>27</v>
      </c>
      <c r="C62" s="30" t="s">
        <v>5</v>
      </c>
      <c r="D62" s="30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0</v>
      </c>
      <c r="D63" s="44">
        <f>D10</f>
        <v>0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40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2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2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2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2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4"/>
      <c r="B75" s="45"/>
      <c r="C75" s="45"/>
      <c r="D75" s="45"/>
    </row>
    <row r="84" spans="1:3" x14ac:dyDescent="0.25">
      <c r="A84" s="46" t="s">
        <v>43</v>
      </c>
      <c r="C84" t="s">
        <v>44</v>
      </c>
    </row>
    <row r="85" spans="1:3" x14ac:dyDescent="0.25">
      <c r="A85" s="46" t="s">
        <v>45</v>
      </c>
      <c r="C85" t="s">
        <v>46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36F0BD7-F4FD-46FA-9F1B-C433C6A51590}">
      <formula1>-1.79769313486231E+100</formula1>
      <formula2>1.79769313486231E+100</formula2>
    </dataValidation>
  </dataValidations>
  <printOptions horizontalCentered="1"/>
  <pageMargins left="0" right="0" top="0.39370078740157483" bottom="0.78740157480314965" header="0.31496062992125984" footer="0.31496062992125984"/>
  <pageSetup scale="5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2025-04-24T17:38:55Z</dcterms:created>
  <dcterms:modified xsi:type="dcterms:W3CDTF">2025-04-24T17:39:19Z</dcterms:modified>
</cp:coreProperties>
</file>