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"/>
    </mc:Choice>
  </mc:AlternateContent>
  <xr:revisionPtr revIDLastSave="0" documentId="13_ncr:1_{4E6E6010-310B-4D93-A029-6F09433ADA47}" xr6:coauthVersionLast="47" xr6:coauthVersionMax="47" xr10:uidLastSave="{00000000-0000-0000-0000-000000000000}"/>
  <bookViews>
    <workbookView xWindow="-120" yWindow="-120" windowWidth="29040" windowHeight="15840" xr2:uid="{708E956A-C77F-43F3-9FAE-B3A8FCD171D7}"/>
  </bookViews>
  <sheets>
    <sheet name="CA" sheetId="5" r:id="rId1"/>
    <sheet name="CTG" sheetId="6" r:id="rId2"/>
    <sheet name="COG" sheetId="7" r:id="rId3"/>
    <sheet name="CFG" sheetId="8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F15" i="6"/>
  <c r="E15" i="6"/>
  <c r="D15" i="6"/>
  <c r="C15" i="6"/>
  <c r="B15" i="6"/>
</calcChain>
</file>

<file path=xl/sharedStrings.xml><?xml version="1.0" encoding="utf-8"?>
<sst xmlns="http://schemas.openxmlformats.org/spreadsheetml/2006/main" count="209" uniqueCount="153">
  <si>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</si>
  <si>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</si>
  <si>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</si>
  <si>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</si>
  <si>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</si>
  <si>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</si>
  <si>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</si>
  <si>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</si>
  <si>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</si>
  <si>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</si>
  <si>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</si>
  <si>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</si>
  <si>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</si>
  <si>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</si>
  <si>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</si>
  <si>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</si>
  <si>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</si>
  <si>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</si>
  <si>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</si>
  <si>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</si>
  <si>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</si>
  <si>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</si>
  <si>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</si>
  <si>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</si>
  <si>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</si>
  <si>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</si>
  <si>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</si>
  <si>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</si>
  <si>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</si>
  <si>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</si>
  <si>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</si>
  <si>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</si>
  <si>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</si>
  <si>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</si>
  <si>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</si>
  <si>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</si>
  <si>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</si>
  <si>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</si>
  <si>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</si>
  <si>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</si>
  <si>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</si>
  <si>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</si>
  <si>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</si>
  <si>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</si>
  <si>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</si>
  <si>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</si>
  <si>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</si>
  <si>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</si>
  <si>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</si>
  <si>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</si>
  <si>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</si>
  <si>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</si>
  <si>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</si>
  <si>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</si>
  <si>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</si>
  <si>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</si>
  <si>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</si>
  <si>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</si>
  <si>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</si>
  <si>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</si>
  <si>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</si>
  <si>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</si>
  <si>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</si>
  <si>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</si>
  <si>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</si>
  <si>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</si>
  <si>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</si>
  <si>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</si>
  <si>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</si>
  <si>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</si>
  <si>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</si>
  <si>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</si>
  <si>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</si>
  <si>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</si>
  <si>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</si>
  <si>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</si>
  <si>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</si>
  <si>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</si>
  <si>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</si>
  <si>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Fátima Karina López Jiménez</t>
  </si>
  <si>
    <t xml:space="preserve"> Coordinador de Contabilidad</t>
  </si>
  <si>
    <t>Fondo Guanajuato de Inversión en Zonas Marginadas
Estado Analítico del Ejercicio del Presupuesto de Egresos
Clasificación Económica (por Tipo de Gasto)
Del 1 de Enero al 31 de Diciembre de 2025
(Cifras en Pesos)</t>
  </si>
  <si>
    <t>Gasto Corriente</t>
  </si>
  <si>
    <t>Gasto de Capital</t>
  </si>
  <si>
    <t>Amortización de la Deuda y Disminución de Pasivos</t>
  </si>
  <si>
    <t>Fondo Guanajuato de Inversión en Zonas Marginadas
Estado Analítico del Ejercicio del Presupuesto de Egresos
Clasificación Administrativa
Del 1 de Enero al 31 de Diciembre de 2025
(Cifras en Pesos)</t>
  </si>
  <si>
    <t>Gobierno del Estado de Guanajuato
Estado Analítico del Ejercicio del Presupuesto de Egresos
Clasificación Administrativa
Del 1 de Enero al 31 de Diciembre de 2025
(Cifras en Pesos)</t>
  </si>
  <si>
    <t>Poder Ejecutivo</t>
  </si>
  <si>
    <t>Poder Legislativo</t>
  </si>
  <si>
    <t>Poder Judicial</t>
  </si>
  <si>
    <t>Órganos Autónomos</t>
  </si>
  <si>
    <t>Sector Paraestatal del Gobierno del Estado de Guanajuato
Estado Analítico del Ejercicio del Presupuesto de Egresos
Clasificación Administrativa
Del 1 de Enero al 31 de Diciembre de 2025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</si>
  <si>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</si>
  <si>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</si>
  <si>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</si>
  <si>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</si>
  <si>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</si>
  <si>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Fideicomisos Financieros Públicos con Participación Estatal Mayoritaria</t>
  </si>
  <si>
    <t>Coordinador de Contabilidad</t>
  </si>
  <si>
    <t>Fondo Guanajuato de Inversión en Zonas Marginadas
Estado Analítico del Ejercicio del Presupuesto de Egresos
Clasificación Funcional (Finalidad y Función)
Del 1 de Enero al 31 de Diciembre de 2025
(Cifras en Pesos)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</si>
  <si>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</si>
  <si>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</si>
  <si>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</si>
  <si>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</si>
  <si>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</si>
  <si>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</si>
  <si>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</si>
  <si>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</si>
  <si>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</si>
  <si>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</si>
  <si>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</si>
  <si>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</si>
  <si>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</si>
  <si>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</si>
  <si>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</si>
  <si>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</si>
  <si>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</si>
  <si>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</si>
  <si>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</si>
  <si>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</si>
  <si>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</si>
  <si>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</si>
  <si>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</si>
  <si>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</si>
  <si>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</si>
  <si>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</si>
  <si>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</si>
  <si>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</si>
  <si>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</si>
  <si>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</si>
  <si>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</si>
  <si>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</si>
  <si>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</si>
  <si>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</si>
  <si>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</si>
  <si>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</si>
  <si>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</si>
  <si>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</si>
  <si>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</si>
  <si>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Entidades Paraestatales Empresariales Financieras No Monetarias con Participación Estatal Mayoritaria</t>
  </si>
  <si>
    <t>Entidades Paramunicipales (en sus diferentes clasificaciones)</t>
  </si>
  <si>
    <t xml:space="preserve">                                   Ricardo Martínez Huaracha</t>
  </si>
  <si>
    <t xml:space="preserve">                                                                         Director General y Liquidador</t>
  </si>
  <si>
    <t xml:space="preserve">                                                            Ricardo Martínez Huaracha</t>
  </si>
  <si>
    <t xml:space="preserve">                                                           Director General y Liquidador</t>
  </si>
  <si>
    <t>Servicios de Comunicación Social y Publicidad</t>
  </si>
  <si>
    <t>Inversiones Para el Fomento de Actividades Productivas</t>
  </si>
  <si>
    <t xml:space="preserve">                                        Ricardo Martínez Huaracha</t>
  </si>
  <si>
    <t xml:space="preserve">                                                                            Director General y Liquidador</t>
  </si>
  <si>
    <t>Coordinación de la Política de Gobierno</t>
  </si>
  <si>
    <t xml:space="preserve">                                                                                       Ricardo Martínez Huaracha</t>
  </si>
  <si>
    <t xml:space="preserve">                                                                                      Director General y Liquidador</t>
  </si>
  <si>
    <t>Fondo Guanajuato de Inversión en Zonas Marginadas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</si>
</sst>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2" borderId="4" xfId="4" applyFont="1" applyFill="1" applyBorder="1" applyAlignment="1">
      <alignment horizontal="center" vertical="center"/>
    </xf>
    <xf numFmtId="3" fontId="6" fillId="2" borderId="5" xfId="4" applyNumberFormat="1" applyFont="1" applyFill="1" applyBorder="1" applyAlignment="1" applyProtection="1">
      <alignment horizontal="centerContinuous" vertical="center" wrapText="1"/>
      <protection locked="0"/>
    </xf>
    <xf numFmtId="3" fontId="6" fillId="2" borderId="6" xfId="4" applyNumberFormat="1" applyFont="1" applyFill="1" applyBorder="1" applyAlignment="1" applyProtection="1">
      <alignment horizontal="centerContinuous" vertical="center" wrapText="1"/>
      <protection locked="0"/>
    </xf>
    <xf numFmtId="3" fontId="6" fillId="2" borderId="7" xfId="4" applyNumberFormat="1" applyFont="1" applyFill="1" applyBorder="1" applyAlignment="1" applyProtection="1">
      <alignment horizontal="centerContinuous" vertical="center" wrapText="1"/>
      <protection locked="0"/>
    </xf>
    <xf numFmtId="3" fontId="6" fillId="2" borderId="4" xfId="4" applyNumberFormat="1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/>
    </xf>
    <xf numFmtId="3" fontId="6" fillId="2" borderId="9" xfId="4" applyNumberFormat="1" applyFont="1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/>
    </xf>
    <xf numFmtId="3" fontId="7" fillId="0" borderId="4" xfId="4" applyNumberFormat="1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indent="1"/>
      <protection locked="0"/>
    </xf>
    <xf numFmtId="3" fontId="7" fillId="0" borderId="8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0" fontId="6" fillId="0" borderId="5" xfId="0" applyFont="1" applyBorder="1" applyAlignment="1" applyProtection="1">
      <alignment horizontal="left" indent="1"/>
      <protection locked="0"/>
    </xf>
    <xf numFmtId="3" fontId="6" fillId="0" borderId="9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0" fontId="0" fillId="0" borderId="11" xfId="0" applyBorder="1" applyProtection="1">
      <protection locked="0"/>
    </xf>
    <xf numFmtId="3" fontId="0" fillId="0" borderId="10" xfId="0" applyNumberFormat="1" applyBorder="1" applyProtection="1">
      <protection locked="0"/>
    </xf>
    <xf numFmtId="0" fontId="0" fillId="0" borderId="11" xfId="0" applyBorder="1" applyAlignment="1" applyProtection="1">
      <alignment horizontal="left" wrapText="1" indent="1"/>
      <protection locked="0"/>
    </xf>
    <xf numFmtId="0" fontId="7" fillId="0" borderId="11" xfId="0" applyFont="1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6" fillId="2" borderId="10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indent="1"/>
    </xf>
    <xf numFmtId="3" fontId="7" fillId="0" borderId="4" xfId="3" applyNumberFormat="1" applyFont="1" applyBorder="1" applyProtection="1">
      <protection locked="0"/>
    </xf>
    <xf numFmtId="0" fontId="6" fillId="0" borderId="11" xfId="0" applyFont="1" applyBorder="1" applyAlignment="1">
      <alignment horizontal="left" indent="1"/>
    </xf>
    <xf numFmtId="0" fontId="7" fillId="0" borderId="12" xfId="0" applyFont="1" applyBorder="1" applyAlignment="1">
      <alignment horizontal="left" indent="1"/>
    </xf>
    <xf numFmtId="0" fontId="6" fillId="0" borderId="12" xfId="0" applyFont="1" applyBorder="1" applyAlignment="1" applyProtection="1">
      <alignment horizontal="left" indent="1"/>
      <protection locked="0"/>
    </xf>
    <xf numFmtId="3" fontId="6" fillId="0" borderId="10" xfId="0" applyNumberFormat="1" applyFont="1" applyBorder="1" applyProtection="1">
      <protection locked="0"/>
    </xf>
    <xf numFmtId="0" fontId="6" fillId="0" borderId="11" xfId="0" applyFont="1" applyBorder="1" applyAlignment="1">
      <alignment horizontal="left"/>
    </xf>
    <xf numFmtId="3" fontId="6" fillId="0" borderId="4" xfId="0" applyNumberFormat="1" applyFont="1" applyBorder="1" applyProtection="1">
      <protection locked="0"/>
    </xf>
    <xf numFmtId="0" fontId="7" fillId="0" borderId="11" xfId="0" applyFont="1" applyBorder="1" applyAlignment="1">
      <alignment horizontal="left" indent="2"/>
    </xf>
    <xf numFmtId="3" fontId="6" fillId="0" borderId="8" xfId="0" applyNumberFormat="1" applyFont="1" applyBorder="1" applyProtection="1">
      <protection locked="0"/>
    </xf>
    <xf numFmtId="0" fontId="7" fillId="0" borderId="12" xfId="0" applyFont="1" applyBorder="1" applyAlignment="1">
      <alignment horizontal="left" indent="2"/>
    </xf>
    <xf numFmtId="0" fontId="6" fillId="0" borderId="12" xfId="0" applyFont="1" applyBorder="1" applyAlignment="1" applyProtection="1">
      <alignment horizontal="left" indent="2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6" fillId="2" borderId="5" xfId="4" applyFont="1" applyFill="1" applyBorder="1" applyAlignment="1" applyProtection="1">
      <alignment horizontal="centerContinuous" vertical="center" wrapText="1"/>
      <protection locked="0"/>
    </xf>
    <xf numFmtId="0" fontId="6" fillId="2" borderId="6" xfId="4" applyFont="1" applyFill="1" applyBorder="1" applyAlignment="1" applyProtection="1">
      <alignment horizontal="centerContinuous" vertical="center" wrapText="1"/>
      <protection locked="0"/>
    </xf>
    <xf numFmtId="0" fontId="6" fillId="2" borderId="7" xfId="4" applyFont="1" applyFill="1" applyBorder="1" applyAlignment="1" applyProtection="1">
      <alignment horizontal="centerContinuous" vertical="center" wrapText="1"/>
      <protection locked="0"/>
    </xf>
    <xf numFmtId="4" fontId="6" fillId="2" borderId="4" xfId="4" applyNumberFormat="1" applyFont="1" applyFill="1" applyBorder="1" applyAlignment="1">
      <alignment horizontal="center" vertical="center" wrapText="1"/>
    </xf>
    <xf numFmtId="4" fontId="6" fillId="2" borderId="9" xfId="4" applyNumberFormat="1" applyFont="1" applyFill="1" applyBorder="1" applyAlignment="1">
      <alignment horizontal="center" vertical="center" wrapText="1"/>
    </xf>
    <xf numFmtId="4" fontId="6" fillId="2" borderId="10" xfId="4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7" fillId="0" borderId="4" xfId="0" applyFont="1" applyBorder="1" applyProtection="1">
      <protection locked="0"/>
    </xf>
    <xf numFmtId="0" fontId="6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wrapText="1" indent="1"/>
    </xf>
    <xf numFmtId="0" fontId="7" fillId="0" borderId="11" xfId="0" applyFont="1" applyBorder="1" applyAlignment="1">
      <alignment horizontal="left" wrapText="1"/>
    </xf>
  </cellXfs>
  <cellStyles count="5">
    <cellStyle name="Millares" xfId="3" builtinId="3"/>
    <cellStyle name="Normal" xfId="0" builtinId="0"/>
    <cellStyle name="Normal 2 2" xfId="2" xr:uid="{8CB3B50F-F0E6-4881-B737-882CA18FE944}"/>
    <cellStyle name="Normal 3" xfId="1" xr:uid="{31B73B3F-E063-427D-BC5E-2D4F0AD19E99}"/>
    <cellStyle name="Normal 3 2" xfId="4" xr:uid="{CE60AF53-A20F-4261-938E-12C2054074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8182-0DC1-4370-8E81-A4D35D0F47FB}">
  <sheetPr>
    <tabColor rgb="FF92D050"/>
    <pageSetUpPr fitToPage="1"/>
  </sheetPr>
  <dimension ref="A1:G57"/>
  <sheetViews>
    <sheetView showGridLines="0" tabSelected="1" zoomScaleNormal="100" workbookViewId="0">
      <selection activeCell="J28" sqref="J28"/>
    </sheetView>
  </sheetViews>
  <sheetFormatPr baseColWidth="10" defaultColWidth="12" defaultRowHeight="11.25" x14ac:dyDescent="0.2"/>
  <cols>
    <col min="1" max="1" width="60.83203125" style="4" customWidth="1"/>
    <col min="2" max="7" width="18.33203125" style="28" customWidth="1"/>
    <col min="8" max="16384" width="12" style="4"/>
  </cols>
  <sheetData>
    <row r="1" spans="1:7" ht="55.5" customHeight="1" x14ac:dyDescent="0.2">
      <c r="A1" s="1" t="s">
        <v>85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0</v>
      </c>
      <c r="C2" s="7"/>
      <c r="D2" s="7"/>
      <c r="E2" s="7"/>
      <c r="F2" s="8"/>
      <c r="G2" s="9" t="s">
        <v>1</v>
      </c>
    </row>
    <row r="3" spans="1:7" ht="24.95" customHeight="1" x14ac:dyDescent="0.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130</v>
      </c>
      <c r="B5" s="16">
        <v>41045530</v>
      </c>
      <c r="C5" s="16">
        <v>0</v>
      </c>
      <c r="D5" s="16">
        <v>41045530</v>
      </c>
      <c r="E5" s="16">
        <v>8031247.3300000001</v>
      </c>
      <c r="F5" s="16">
        <v>8031247.3300000001</v>
      </c>
      <c r="G5" s="16">
        <v>33014282.670000002</v>
      </c>
    </row>
    <row r="6" spans="1:7" x14ac:dyDescent="0.2">
      <c r="A6" s="15" t="s">
        <v>131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15" t="s">
        <v>132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5" t="s">
        <v>133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5" t="s">
        <v>134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15" t="s">
        <v>135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15" t="s">
        <v>136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5" t="s">
        <v>137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5"/>
      <c r="B13" s="17"/>
      <c r="C13" s="17"/>
      <c r="D13" s="17"/>
      <c r="E13" s="17"/>
      <c r="F13" s="17"/>
      <c r="G13" s="17"/>
    </row>
    <row r="14" spans="1:7" x14ac:dyDescent="0.2">
      <c r="A14" s="18" t="s">
        <v>138</v>
      </c>
      <c r="B14" s="19">
        <v>41045530</v>
      </c>
      <c r="C14" s="19">
        <v>0</v>
      </c>
      <c r="D14" s="19">
        <v>41045530</v>
      </c>
      <c r="E14" s="19">
        <v>8031247.3300000001</v>
      </c>
      <c r="F14" s="19">
        <v>8031247.3300000001</v>
      </c>
      <c r="G14" s="19">
        <v>33014282.670000002</v>
      </c>
    </row>
    <row r="17" spans="1:7" ht="54.95" customHeight="1" x14ac:dyDescent="0.2">
      <c r="A17" s="1" t="s">
        <v>86</v>
      </c>
      <c r="B17" s="2"/>
      <c r="C17" s="2"/>
      <c r="D17" s="2"/>
      <c r="E17" s="2"/>
      <c r="F17" s="2"/>
      <c r="G17" s="3"/>
    </row>
    <row r="18" spans="1:7" x14ac:dyDescent="0.2">
      <c r="A18" s="5"/>
      <c r="B18" s="6" t="s">
        <v>0</v>
      </c>
      <c r="C18" s="7"/>
      <c r="D18" s="7"/>
      <c r="E18" s="7"/>
      <c r="F18" s="8"/>
      <c r="G18" s="9" t="s">
        <v>1</v>
      </c>
    </row>
    <row r="19" spans="1:7" ht="22.5" x14ac:dyDescent="0.2">
      <c r="A19" s="10" t="s">
        <v>2</v>
      </c>
      <c r="B19" s="11" t="s">
        <v>3</v>
      </c>
      <c r="C19" s="11" t="s">
        <v>4</v>
      </c>
      <c r="D19" s="11" t="s">
        <v>5</v>
      </c>
      <c r="E19" s="11" t="s">
        <v>6</v>
      </c>
      <c r="F19" s="11" t="s">
        <v>7</v>
      </c>
      <c r="G19" s="12"/>
    </row>
    <row r="20" spans="1:7" x14ac:dyDescent="0.2">
      <c r="A20" s="20"/>
      <c r="B20" s="21"/>
      <c r="C20" s="21"/>
      <c r="D20" s="21"/>
      <c r="E20" s="21"/>
      <c r="F20" s="21"/>
      <c r="G20" s="21"/>
    </row>
    <row r="21" spans="1:7" x14ac:dyDescent="0.2">
      <c r="A21" s="15" t="s">
        <v>87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">
      <c r="A22" s="15" t="s">
        <v>88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">
      <c r="A23" s="15" t="s">
        <v>89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">
      <c r="A24" s="15" t="s">
        <v>90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">
      <c r="A25" s="23"/>
      <c r="B25" s="24"/>
      <c r="C25" s="24"/>
      <c r="D25" s="24"/>
      <c r="E25" s="24"/>
      <c r="F25" s="24"/>
      <c r="G25" s="24"/>
    </row>
    <row r="26" spans="1:7" x14ac:dyDescent="0.2">
      <c r="A26" s="18" t="s">
        <v>138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9" spans="1:7" ht="54.95" customHeight="1" x14ac:dyDescent="0.2">
      <c r="A29" s="1" t="s">
        <v>91</v>
      </c>
      <c r="B29" s="2"/>
      <c r="C29" s="2"/>
      <c r="D29" s="2"/>
      <c r="E29" s="2"/>
      <c r="F29" s="2"/>
      <c r="G29" s="3"/>
    </row>
    <row r="30" spans="1:7" x14ac:dyDescent="0.2">
      <c r="A30" s="5"/>
      <c r="B30" s="6" t="s">
        <v>0</v>
      </c>
      <c r="C30" s="7"/>
      <c r="D30" s="7"/>
      <c r="E30" s="7"/>
      <c r="F30" s="8"/>
      <c r="G30" s="9" t="s">
        <v>1</v>
      </c>
    </row>
    <row r="31" spans="1:7" ht="22.5" x14ac:dyDescent="0.2">
      <c r="A31" s="10" t="s">
        <v>2</v>
      </c>
      <c r="B31" s="11" t="s">
        <v>3</v>
      </c>
      <c r="C31" s="11" t="s">
        <v>4</v>
      </c>
      <c r="D31" s="11" t="s">
        <v>5</v>
      </c>
      <c r="E31" s="11" t="s">
        <v>6</v>
      </c>
      <c r="F31" s="11" t="s">
        <v>7</v>
      </c>
      <c r="G31" s="12"/>
    </row>
    <row r="32" spans="1:7" x14ac:dyDescent="0.2">
      <c r="A32" s="20"/>
      <c r="B32" s="21"/>
      <c r="C32" s="21"/>
      <c r="D32" s="21"/>
      <c r="E32" s="21"/>
      <c r="F32" s="21"/>
      <c r="G32" s="21"/>
    </row>
    <row r="33" spans="1:7" ht="22.5" x14ac:dyDescent="0.2">
      <c r="A33" s="25" t="s">
        <v>92</v>
      </c>
      <c r="B33" s="22">
        <v>41045530</v>
      </c>
      <c r="C33" s="22">
        <v>0</v>
      </c>
      <c r="D33" s="22">
        <v>41045530</v>
      </c>
      <c r="E33" s="22">
        <v>8031247.3300000001</v>
      </c>
      <c r="F33" s="22">
        <v>8031247.3300000001</v>
      </c>
      <c r="G33" s="22">
        <v>33014282.670000002</v>
      </c>
    </row>
    <row r="34" spans="1:7" x14ac:dyDescent="0.2">
      <c r="A34" s="25"/>
      <c r="B34" s="22"/>
      <c r="C34" s="22"/>
      <c r="D34" s="22"/>
      <c r="E34" s="22"/>
      <c r="F34" s="22"/>
      <c r="G34" s="22"/>
    </row>
    <row r="35" spans="1:7" x14ac:dyDescent="0.2">
      <c r="A35" s="25" t="s">
        <v>93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">
      <c r="A36" s="25"/>
      <c r="B36" s="22"/>
      <c r="C36" s="22"/>
      <c r="D36" s="22"/>
      <c r="E36" s="22"/>
      <c r="F36" s="22"/>
      <c r="G36" s="22"/>
    </row>
    <row r="37" spans="1:7" ht="22.5" x14ac:dyDescent="0.2">
      <c r="A37" s="25" t="s">
        <v>94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</row>
    <row r="38" spans="1:7" x14ac:dyDescent="0.2">
      <c r="A38" s="25"/>
      <c r="B38" s="22"/>
      <c r="C38" s="22"/>
      <c r="D38" s="22"/>
      <c r="E38" s="22"/>
      <c r="F38" s="22"/>
      <c r="G38" s="22"/>
    </row>
    <row r="39" spans="1:7" ht="22.5" x14ac:dyDescent="0.2">
      <c r="A39" s="25" t="s">
        <v>95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</row>
    <row r="40" spans="1:7" x14ac:dyDescent="0.2">
      <c r="A40" s="25"/>
      <c r="B40" s="22"/>
      <c r="C40" s="22"/>
      <c r="D40" s="22"/>
      <c r="E40" s="22"/>
      <c r="F40" s="22"/>
      <c r="G40" s="22"/>
    </row>
    <row r="41" spans="1:7" ht="22.5" x14ac:dyDescent="0.2">
      <c r="A41" s="25" t="s">
        <v>96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</row>
    <row r="42" spans="1:7" x14ac:dyDescent="0.2">
      <c r="A42" s="25"/>
      <c r="B42" s="22"/>
      <c r="C42" s="22"/>
      <c r="D42" s="22"/>
      <c r="E42" s="22"/>
      <c r="F42" s="22"/>
      <c r="G42" s="22"/>
    </row>
    <row r="43" spans="1:7" ht="22.5" x14ac:dyDescent="0.2">
      <c r="A43" s="26" t="s">
        <v>139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</row>
    <row r="44" spans="1:7" x14ac:dyDescent="0.2">
      <c r="A44" s="25"/>
      <c r="B44" s="22"/>
      <c r="C44" s="22"/>
      <c r="D44" s="22"/>
      <c r="E44" s="22"/>
      <c r="F44" s="22"/>
      <c r="G44" s="22"/>
    </row>
    <row r="45" spans="1:7" x14ac:dyDescent="0.2">
      <c r="A45" s="25" t="s">
        <v>97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</row>
    <row r="46" spans="1:7" x14ac:dyDescent="0.2">
      <c r="A46" s="25"/>
      <c r="B46" s="22"/>
      <c r="C46" s="22"/>
      <c r="D46" s="22"/>
      <c r="E46" s="22"/>
      <c r="F46" s="22"/>
      <c r="G46" s="22"/>
    </row>
    <row r="47" spans="1:7" x14ac:dyDescent="0.2">
      <c r="A47" s="25" t="s">
        <v>140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</row>
    <row r="48" spans="1:7" x14ac:dyDescent="0.2">
      <c r="A48" s="27"/>
      <c r="B48" s="24"/>
      <c r="C48" s="24"/>
      <c r="D48" s="24"/>
      <c r="E48" s="24"/>
      <c r="F48" s="24"/>
      <c r="G48" s="24"/>
    </row>
    <row r="49" spans="1:7" x14ac:dyDescent="0.2">
      <c r="A49" s="18" t="s">
        <v>138</v>
      </c>
      <c r="B49" s="19">
        <v>41045530</v>
      </c>
      <c r="C49" s="19">
        <v>0</v>
      </c>
      <c r="D49" s="19">
        <v>41045530</v>
      </c>
      <c r="E49" s="19">
        <v>8031247.3300000001</v>
      </c>
      <c r="F49" s="19">
        <v>8031247.3300000001</v>
      </c>
      <c r="G49" s="19">
        <v>33014282.670000002</v>
      </c>
    </row>
    <row r="51" spans="1:7" x14ac:dyDescent="0.2">
      <c r="A51" s="4" t="s">
        <v>78</v>
      </c>
    </row>
    <row r="56" spans="1:7" x14ac:dyDescent="0.2">
      <c r="A56" s="29" t="s">
        <v>141</v>
      </c>
      <c r="B56" s="29"/>
      <c r="E56" s="28" t="s">
        <v>79</v>
      </c>
    </row>
    <row r="57" spans="1:7" x14ac:dyDescent="0.2">
      <c r="A57" s="30" t="s">
        <v>142</v>
      </c>
      <c r="B57" s="31"/>
      <c r="E57" s="28" t="s">
        <v>98</v>
      </c>
    </row>
  </sheetData>
  <sheetProtection formatCells="0" formatColumns="0" formatRows="0" insertRows="0" deleteRows="0" autoFilter="0"/>
  <mergeCells count="7">
    <mergeCell ref="A56:B56"/>
    <mergeCell ref="A1:G1"/>
    <mergeCell ref="G2:G3"/>
    <mergeCell ref="A17:G17"/>
    <mergeCell ref="G18:G19"/>
    <mergeCell ref="A29:G29"/>
    <mergeCell ref="G30:G31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E88F-238D-4B4D-BD6F-D99F1985A4AC}">
  <sheetPr>
    <tabColor rgb="FF92D050"/>
    <pageSetUpPr fitToPage="1"/>
  </sheetPr>
  <dimension ref="A1:G27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49.83203125" style="4" customWidth="1"/>
    <col min="2" max="7" width="18.33203125" style="28" customWidth="1"/>
    <col min="8" max="16384" width="12" style="4"/>
  </cols>
  <sheetData>
    <row r="1" spans="1:7" ht="54.95" customHeight="1" x14ac:dyDescent="0.2">
      <c r="A1" s="1" t="s">
        <v>81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0</v>
      </c>
      <c r="C2" s="7"/>
      <c r="D2" s="7"/>
      <c r="E2" s="7"/>
      <c r="F2" s="8"/>
      <c r="G2" s="9" t="s">
        <v>1</v>
      </c>
    </row>
    <row r="3" spans="1:7" ht="24.95" customHeight="1" x14ac:dyDescent="0.2">
      <c r="A3" s="32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</row>
    <row r="4" spans="1:7" x14ac:dyDescent="0.2">
      <c r="A4" s="33"/>
      <c r="B4" s="34"/>
      <c r="C4" s="34"/>
      <c r="D4" s="34"/>
      <c r="E4" s="34"/>
      <c r="F4" s="34"/>
      <c r="G4" s="34"/>
    </row>
    <row r="5" spans="1:7" x14ac:dyDescent="0.2">
      <c r="A5" s="35" t="s">
        <v>82</v>
      </c>
      <c r="B5" s="16">
        <v>41045530</v>
      </c>
      <c r="C5" s="16">
        <v>0</v>
      </c>
      <c r="D5" s="16">
        <v>41045530</v>
      </c>
      <c r="E5" s="16">
        <v>8031247.3300000001</v>
      </c>
      <c r="F5" s="16">
        <v>8031247.3300000001</v>
      </c>
      <c r="G5" s="16">
        <v>33014282.670000002</v>
      </c>
    </row>
    <row r="6" spans="1:7" x14ac:dyDescent="0.2">
      <c r="A6" s="35"/>
      <c r="B6" s="16"/>
      <c r="C6" s="16"/>
      <c r="D6" s="16"/>
      <c r="E6" s="16"/>
      <c r="F6" s="16"/>
      <c r="G6" s="16"/>
    </row>
    <row r="7" spans="1:7" x14ac:dyDescent="0.2">
      <c r="A7" s="35" t="s">
        <v>83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35"/>
      <c r="B8" s="16"/>
      <c r="C8" s="16"/>
      <c r="D8" s="16"/>
      <c r="E8" s="16"/>
      <c r="F8" s="16"/>
      <c r="G8" s="16"/>
    </row>
    <row r="9" spans="1:7" x14ac:dyDescent="0.2">
      <c r="A9" s="35" t="s">
        <v>84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35"/>
      <c r="B10" s="16"/>
      <c r="C10" s="16"/>
      <c r="D10" s="16"/>
      <c r="E10" s="16"/>
      <c r="F10" s="16"/>
      <c r="G10" s="16"/>
    </row>
    <row r="11" spans="1:7" x14ac:dyDescent="0.2">
      <c r="A11" s="35" t="s">
        <v>40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35"/>
      <c r="B12" s="16"/>
      <c r="C12" s="16"/>
      <c r="D12" s="16"/>
      <c r="E12" s="16"/>
      <c r="F12" s="16"/>
      <c r="G12" s="16"/>
    </row>
    <row r="13" spans="1:7" x14ac:dyDescent="0.2">
      <c r="A13" s="35" t="s">
        <v>67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36"/>
      <c r="B14" s="17"/>
      <c r="C14" s="17"/>
      <c r="D14" s="17"/>
      <c r="E14" s="17"/>
      <c r="F14" s="17"/>
      <c r="G14" s="17"/>
    </row>
    <row r="15" spans="1:7" x14ac:dyDescent="0.2">
      <c r="A15" s="37" t="s">
        <v>138</v>
      </c>
      <c r="B15" s="38">
        <f>SUM(B4:B14)</f>
        <v>41045530</v>
      </c>
      <c r="C15" s="38">
        <f t="shared" ref="C15:G15" si="0">SUM(C4:C14)</f>
        <v>0</v>
      </c>
      <c r="D15" s="38">
        <f t="shared" si="0"/>
        <v>41045530</v>
      </c>
      <c r="E15" s="38">
        <f t="shared" si="0"/>
        <v>8031247.3300000001</v>
      </c>
      <c r="F15" s="38">
        <f t="shared" si="0"/>
        <v>8031247.3300000001</v>
      </c>
      <c r="G15" s="38">
        <f t="shared" si="0"/>
        <v>33014282.670000002</v>
      </c>
    </row>
    <row r="17" spans="1:5" x14ac:dyDescent="0.2">
      <c r="A17" s="4" t="s">
        <v>78</v>
      </c>
    </row>
    <row r="26" spans="1:5" x14ac:dyDescent="0.2">
      <c r="A26" s="4" t="s">
        <v>143</v>
      </c>
      <c r="E26" s="28" t="s">
        <v>79</v>
      </c>
    </row>
    <row r="27" spans="1:5" x14ac:dyDescent="0.2">
      <c r="A27" s="4" t="s">
        <v>144</v>
      </c>
      <c r="E27" s="28" t="s">
        <v>80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59055118110236227" right="0.59055118110236227" top="0.59055118110236227" bottom="0.74803149606299213" header="0.31496062992125984" footer="0.31496062992125984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9360-27CE-47F7-9E95-1672EFAF2FF6}">
  <sheetPr>
    <tabColor rgb="FF92D050"/>
    <pageSetUpPr fitToPage="1"/>
  </sheetPr>
  <dimension ref="A1:G87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4" customWidth="1"/>
    <col min="2" max="2" width="18.33203125" style="28" customWidth="1"/>
    <col min="3" max="3" width="19.83203125" style="28" customWidth="1"/>
    <col min="4" max="7" width="18.33203125" style="28" customWidth="1"/>
    <col min="8" max="16384" width="12" style="4"/>
  </cols>
  <sheetData>
    <row r="1" spans="1:7" ht="54.95" customHeight="1" x14ac:dyDescent="0.2">
      <c r="A1" s="1" t="s">
        <v>152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0</v>
      </c>
      <c r="C2" s="7"/>
      <c r="D2" s="7"/>
      <c r="E2" s="7"/>
      <c r="F2" s="8"/>
      <c r="G2" s="9" t="s">
        <v>1</v>
      </c>
    </row>
    <row r="3" spans="1:7" ht="24.95" customHeight="1" x14ac:dyDescent="0.2">
      <c r="A3" s="32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</row>
    <row r="4" spans="1:7" x14ac:dyDescent="0.2">
      <c r="A4" s="39" t="s">
        <v>8</v>
      </c>
      <c r="B4" s="40">
        <v>27943450</v>
      </c>
      <c r="C4" s="40">
        <v>0</v>
      </c>
      <c r="D4" s="40">
        <v>27943450</v>
      </c>
      <c r="E4" s="40">
        <v>3979830.7100000004</v>
      </c>
      <c r="F4" s="40">
        <v>3979830.7100000004</v>
      </c>
      <c r="G4" s="40">
        <v>23963619.289999999</v>
      </c>
    </row>
    <row r="5" spans="1:7" x14ac:dyDescent="0.2">
      <c r="A5" s="41" t="s">
        <v>9</v>
      </c>
      <c r="B5" s="16">
        <v>12333010</v>
      </c>
      <c r="C5" s="16">
        <v>0</v>
      </c>
      <c r="D5" s="16">
        <v>12333010</v>
      </c>
      <c r="E5" s="16">
        <v>2362215.7400000002</v>
      </c>
      <c r="F5" s="16">
        <v>2362215.7400000002</v>
      </c>
      <c r="G5" s="16">
        <v>9970794.2599999998</v>
      </c>
    </row>
    <row r="6" spans="1:7" x14ac:dyDescent="0.2">
      <c r="A6" s="41" t="s">
        <v>10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41" t="s">
        <v>11</v>
      </c>
      <c r="B7" s="16">
        <v>2569908</v>
      </c>
      <c r="C7" s="16">
        <v>0</v>
      </c>
      <c r="D7" s="16">
        <v>2569908</v>
      </c>
      <c r="E7" s="16">
        <v>15016.88</v>
      </c>
      <c r="F7" s="16">
        <v>15016.88</v>
      </c>
      <c r="G7" s="16">
        <v>2554891.12</v>
      </c>
    </row>
    <row r="8" spans="1:7" x14ac:dyDescent="0.2">
      <c r="A8" s="41" t="s">
        <v>12</v>
      </c>
      <c r="B8" s="16">
        <v>2966707</v>
      </c>
      <c r="C8" s="16">
        <v>0</v>
      </c>
      <c r="D8" s="16">
        <v>2966707</v>
      </c>
      <c r="E8" s="16">
        <v>599115.29</v>
      </c>
      <c r="F8" s="16">
        <v>599115.29</v>
      </c>
      <c r="G8" s="16">
        <v>2367591.71</v>
      </c>
    </row>
    <row r="9" spans="1:7" x14ac:dyDescent="0.2">
      <c r="A9" s="41" t="s">
        <v>13</v>
      </c>
      <c r="B9" s="16">
        <v>5585620</v>
      </c>
      <c r="C9" s="16">
        <v>0</v>
      </c>
      <c r="D9" s="16">
        <v>5585620</v>
      </c>
      <c r="E9" s="16">
        <v>387302.41</v>
      </c>
      <c r="F9" s="16">
        <v>387302.41</v>
      </c>
      <c r="G9" s="16">
        <v>5198317.59</v>
      </c>
    </row>
    <row r="10" spans="1:7" x14ac:dyDescent="0.2">
      <c r="A10" s="41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41" t="s">
        <v>15</v>
      </c>
      <c r="B11" s="16">
        <v>4488205</v>
      </c>
      <c r="C11" s="16">
        <v>0</v>
      </c>
      <c r="D11" s="16">
        <v>4488205</v>
      </c>
      <c r="E11" s="16">
        <v>616180.39</v>
      </c>
      <c r="F11" s="16">
        <v>616180.39</v>
      </c>
      <c r="G11" s="16">
        <v>3872024.61</v>
      </c>
    </row>
    <row r="12" spans="1:7" x14ac:dyDescent="0.2">
      <c r="A12" s="39" t="s">
        <v>16</v>
      </c>
      <c r="B12" s="42">
        <v>1297000</v>
      </c>
      <c r="C12" s="42">
        <v>0</v>
      </c>
      <c r="D12" s="42">
        <v>1297000</v>
      </c>
      <c r="E12" s="42">
        <v>479814.15</v>
      </c>
      <c r="F12" s="42">
        <v>479814.15</v>
      </c>
      <c r="G12" s="42">
        <v>817185.85</v>
      </c>
    </row>
    <row r="13" spans="1:7" x14ac:dyDescent="0.2">
      <c r="A13" s="41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41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A15" s="41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">
      <c r="A16" s="41" t="s">
        <v>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">
      <c r="A17" s="41" t="s">
        <v>21</v>
      </c>
      <c r="B17" s="16">
        <v>10000</v>
      </c>
      <c r="C17" s="16">
        <v>0</v>
      </c>
      <c r="D17" s="16">
        <v>10000</v>
      </c>
      <c r="E17" s="16">
        <v>0</v>
      </c>
      <c r="F17" s="16">
        <v>0</v>
      </c>
      <c r="G17" s="16">
        <v>10000</v>
      </c>
    </row>
    <row r="18" spans="1:7" x14ac:dyDescent="0.2">
      <c r="A18" s="41" t="s">
        <v>22</v>
      </c>
      <c r="B18" s="16">
        <v>1287000</v>
      </c>
      <c r="C18" s="16">
        <v>0</v>
      </c>
      <c r="D18" s="16">
        <v>1287000</v>
      </c>
      <c r="E18" s="16">
        <v>479814.15</v>
      </c>
      <c r="F18" s="16">
        <v>479814.15</v>
      </c>
      <c r="G18" s="16">
        <v>807185.85</v>
      </c>
    </row>
    <row r="19" spans="1:7" x14ac:dyDescent="0.2">
      <c r="A19" s="41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">
      <c r="A20" s="41" t="s">
        <v>24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41" t="s">
        <v>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39" t="s">
        <v>26</v>
      </c>
      <c r="B22" s="42">
        <v>8805080</v>
      </c>
      <c r="C22" s="42">
        <v>0</v>
      </c>
      <c r="D22" s="42">
        <v>8805080</v>
      </c>
      <c r="E22" s="42">
        <v>3571602.4699999997</v>
      </c>
      <c r="F22" s="42">
        <v>3571602.4699999997</v>
      </c>
      <c r="G22" s="42">
        <v>5233477.53</v>
      </c>
    </row>
    <row r="23" spans="1:7" x14ac:dyDescent="0.2">
      <c r="A23" s="41" t="s">
        <v>27</v>
      </c>
      <c r="B23" s="16">
        <v>733540</v>
      </c>
      <c r="C23" s="16">
        <v>0</v>
      </c>
      <c r="D23" s="16">
        <v>733540</v>
      </c>
      <c r="E23" s="16">
        <v>173613.18</v>
      </c>
      <c r="F23" s="16">
        <v>173613.18</v>
      </c>
      <c r="G23" s="16">
        <v>559926.82000000007</v>
      </c>
    </row>
    <row r="24" spans="1:7" x14ac:dyDescent="0.2">
      <c r="A24" s="41" t="s">
        <v>28</v>
      </c>
      <c r="B24" s="16">
        <v>770000</v>
      </c>
      <c r="C24" s="16">
        <v>0</v>
      </c>
      <c r="D24" s="16">
        <v>770000</v>
      </c>
      <c r="E24" s="16">
        <v>0</v>
      </c>
      <c r="F24" s="16">
        <v>0</v>
      </c>
      <c r="G24" s="16">
        <v>770000</v>
      </c>
    </row>
    <row r="25" spans="1:7" x14ac:dyDescent="0.2">
      <c r="A25" s="41" t="s">
        <v>29</v>
      </c>
      <c r="B25" s="16">
        <v>848000</v>
      </c>
      <c r="C25" s="16">
        <v>0</v>
      </c>
      <c r="D25" s="16">
        <v>848000</v>
      </c>
      <c r="E25" s="16">
        <v>23200</v>
      </c>
      <c r="F25" s="16">
        <v>23200</v>
      </c>
      <c r="G25" s="16">
        <v>824800</v>
      </c>
    </row>
    <row r="26" spans="1:7" x14ac:dyDescent="0.2">
      <c r="A26" s="41" t="s">
        <v>30</v>
      </c>
      <c r="B26" s="16">
        <v>5054000</v>
      </c>
      <c r="C26" s="16">
        <v>0</v>
      </c>
      <c r="D26" s="16">
        <v>5054000</v>
      </c>
      <c r="E26" s="16">
        <v>2822632.78</v>
      </c>
      <c r="F26" s="16">
        <v>2822632.78</v>
      </c>
      <c r="G26" s="16">
        <v>2231367.2200000002</v>
      </c>
    </row>
    <row r="27" spans="1:7" x14ac:dyDescent="0.2">
      <c r="A27" s="41" t="s">
        <v>31</v>
      </c>
      <c r="B27" s="16">
        <v>540000</v>
      </c>
      <c r="C27" s="16">
        <v>0</v>
      </c>
      <c r="D27" s="16">
        <v>540000</v>
      </c>
      <c r="E27" s="16">
        <v>161244.42000000001</v>
      </c>
      <c r="F27" s="16">
        <v>161244.42000000001</v>
      </c>
      <c r="G27" s="16">
        <v>378755.57999999996</v>
      </c>
    </row>
    <row r="28" spans="1:7" x14ac:dyDescent="0.2">
      <c r="A28" s="41" t="s">
        <v>145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41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41" t="s">
        <v>33</v>
      </c>
      <c r="B30" s="16">
        <v>123000</v>
      </c>
      <c r="C30" s="16">
        <v>0</v>
      </c>
      <c r="D30" s="16">
        <v>123000</v>
      </c>
      <c r="E30" s="16">
        <v>0</v>
      </c>
      <c r="F30" s="16">
        <v>0</v>
      </c>
      <c r="G30" s="16">
        <v>123000</v>
      </c>
    </row>
    <row r="31" spans="1:7" x14ac:dyDescent="0.2">
      <c r="A31" s="41" t="s">
        <v>34</v>
      </c>
      <c r="B31" s="16">
        <v>736540</v>
      </c>
      <c r="C31" s="16">
        <v>0</v>
      </c>
      <c r="D31" s="16">
        <v>736540</v>
      </c>
      <c r="E31" s="16">
        <v>390912.09</v>
      </c>
      <c r="F31" s="16">
        <v>390912.09</v>
      </c>
      <c r="G31" s="16">
        <v>345627.91</v>
      </c>
    </row>
    <row r="32" spans="1:7" x14ac:dyDescent="0.2">
      <c r="A32" s="39" t="s">
        <v>35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</row>
    <row r="33" spans="1:7" x14ac:dyDescent="0.2">
      <c r="A33" s="41" t="s">
        <v>36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41" t="s">
        <v>37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x14ac:dyDescent="0.2">
      <c r="A35" s="41" t="s">
        <v>38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">
      <c r="A36" s="41" t="s">
        <v>39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">
      <c r="A37" s="41" t="s">
        <v>40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2">
      <c r="A38" s="41" t="s">
        <v>41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2">
      <c r="A39" s="41" t="s">
        <v>42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">
      <c r="A40" s="41" t="s">
        <v>43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">
      <c r="A41" s="41" t="s">
        <v>44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">
      <c r="A42" s="39" t="s">
        <v>45</v>
      </c>
      <c r="B42" s="42">
        <v>3000000</v>
      </c>
      <c r="C42" s="42">
        <v>0</v>
      </c>
      <c r="D42" s="42">
        <v>3000000</v>
      </c>
      <c r="E42" s="42">
        <v>0</v>
      </c>
      <c r="F42" s="42">
        <v>0</v>
      </c>
      <c r="G42" s="42">
        <v>3000000</v>
      </c>
    </row>
    <row r="43" spans="1:7" x14ac:dyDescent="0.2">
      <c r="A43" s="41" t="s">
        <v>46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</row>
    <row r="44" spans="1:7" x14ac:dyDescent="0.2">
      <c r="A44" s="41" t="s">
        <v>47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x14ac:dyDescent="0.2">
      <c r="A45" s="41" t="s">
        <v>48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">
      <c r="A46" s="41" t="s">
        <v>49</v>
      </c>
      <c r="B46" s="16">
        <v>3000000</v>
      </c>
      <c r="C46" s="16">
        <v>0</v>
      </c>
      <c r="D46" s="16">
        <v>3000000</v>
      </c>
      <c r="E46" s="16">
        <v>0</v>
      </c>
      <c r="F46" s="16">
        <v>0</v>
      </c>
      <c r="G46" s="16">
        <v>3000000</v>
      </c>
    </row>
    <row r="47" spans="1:7" x14ac:dyDescent="0.2">
      <c r="A47" s="41" t="s">
        <v>50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">
      <c r="A48" s="41" t="s">
        <v>51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">
      <c r="A49" s="41" t="s">
        <v>52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">
      <c r="A50" s="41" t="s">
        <v>53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">
      <c r="A51" s="41" t="s">
        <v>54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">
      <c r="A52" s="39" t="s">
        <v>55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</row>
    <row r="53" spans="1:7" x14ac:dyDescent="0.2">
      <c r="A53" s="41" t="s">
        <v>56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">
      <c r="A54" s="41" t="s">
        <v>57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">
      <c r="A55" s="41" t="s">
        <v>58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">
      <c r="A56" s="39" t="s">
        <v>59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</row>
    <row r="57" spans="1:7" x14ac:dyDescent="0.2">
      <c r="A57" s="41" t="s">
        <v>146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">
      <c r="A58" s="41" t="s">
        <v>60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">
      <c r="A59" s="41" t="s">
        <v>61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">
      <c r="A60" s="41" t="s">
        <v>62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">
      <c r="A61" s="41" t="s">
        <v>63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</row>
    <row r="62" spans="1:7" x14ac:dyDescent="0.2">
      <c r="A62" s="41" t="s">
        <v>64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">
      <c r="A63" s="41" t="s">
        <v>65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">
      <c r="A64" s="39" t="s">
        <v>66</v>
      </c>
      <c r="B64" s="42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</row>
    <row r="65" spans="1:7" x14ac:dyDescent="0.2">
      <c r="A65" s="41" t="s">
        <v>67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">
      <c r="A66" s="41" t="s">
        <v>68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">
      <c r="A67" s="41" t="s">
        <v>69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">
      <c r="A68" s="39" t="s">
        <v>70</v>
      </c>
      <c r="B68" s="42">
        <v>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</row>
    <row r="69" spans="1:7" x14ac:dyDescent="0.2">
      <c r="A69" s="41" t="s">
        <v>71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">
      <c r="A70" s="41" t="s">
        <v>72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">
      <c r="A71" s="41" t="s">
        <v>73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2" spans="1:7" x14ac:dyDescent="0.2">
      <c r="A72" s="41" t="s">
        <v>74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x14ac:dyDescent="0.2">
      <c r="A73" s="41" t="s">
        <v>75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">
      <c r="A74" s="41" t="s">
        <v>76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">
      <c r="A75" s="43" t="s">
        <v>77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</row>
    <row r="76" spans="1:7" x14ac:dyDescent="0.2">
      <c r="A76" s="44" t="s">
        <v>138</v>
      </c>
      <c r="B76" s="38">
        <v>41045530</v>
      </c>
      <c r="C76" s="38">
        <v>0</v>
      </c>
      <c r="D76" s="38">
        <v>41045530</v>
      </c>
      <c r="E76" s="38">
        <v>8031247.3300000001</v>
      </c>
      <c r="F76" s="38">
        <v>8031247.3300000001</v>
      </c>
      <c r="G76" s="38">
        <v>33014282.670000002</v>
      </c>
    </row>
    <row r="78" spans="1:7" x14ac:dyDescent="0.2">
      <c r="A78" s="4" t="s">
        <v>78</v>
      </c>
    </row>
    <row r="86" spans="1:5" x14ac:dyDescent="0.2">
      <c r="A86" s="29" t="s">
        <v>147</v>
      </c>
      <c r="B86" s="29"/>
      <c r="E86" s="28" t="s">
        <v>79</v>
      </c>
    </row>
    <row r="87" spans="1:5" x14ac:dyDescent="0.2">
      <c r="A87" s="30" t="s">
        <v>148</v>
      </c>
      <c r="E87" s="28" t="s">
        <v>80</v>
      </c>
    </row>
  </sheetData>
  <sheetProtection formatCells="0" formatColumns="0" formatRows="0" autoFilter="0"/>
  <mergeCells count="3">
    <mergeCell ref="A1:G1"/>
    <mergeCell ref="G2:G3"/>
    <mergeCell ref="A86:B86"/>
  </mergeCells>
  <printOptions horizontalCentered="1"/>
  <pageMargins left="0.59055118110236227" right="0.59055118110236227" top="0.59055118110236227" bottom="0.74803149606299213" header="0.31496062992125984" footer="0.31496062992125984"/>
  <pageSetup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02E3-B871-4816-9A65-74FCF3A06E32}">
  <sheetPr>
    <tabColor rgb="FF92D050"/>
    <pageSetUpPr fitToPage="1"/>
  </sheetPr>
  <dimension ref="A1:G54"/>
  <sheetViews>
    <sheetView showGridLines="0" zoomScaleNormal="100" workbookViewId="0">
      <selection activeCell="F17" sqref="F17"/>
    </sheetView>
  </sheetViews>
  <sheetFormatPr baseColWidth="10" defaultColWidth="12" defaultRowHeight="11.2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99</v>
      </c>
      <c r="B1" s="45"/>
      <c r="C1" s="45"/>
      <c r="D1" s="45"/>
      <c r="E1" s="45"/>
      <c r="F1" s="45"/>
      <c r="G1" s="46"/>
    </row>
    <row r="2" spans="1:7" x14ac:dyDescent="0.2">
      <c r="A2" s="5"/>
      <c r="B2" s="47" t="s">
        <v>0</v>
      </c>
      <c r="C2" s="48"/>
      <c r="D2" s="48"/>
      <c r="E2" s="48"/>
      <c r="F2" s="49"/>
      <c r="G2" s="50" t="s">
        <v>1</v>
      </c>
    </row>
    <row r="3" spans="1:7" ht="24.95" customHeight="1" x14ac:dyDescent="0.2">
      <c r="A3" s="32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51" t="s">
        <v>7</v>
      </c>
      <c r="G3" s="52"/>
    </row>
    <row r="4" spans="1:7" x14ac:dyDescent="0.2">
      <c r="A4" s="53"/>
      <c r="B4" s="54"/>
      <c r="C4" s="54"/>
      <c r="D4" s="54"/>
      <c r="E4" s="54"/>
      <c r="F4" s="54"/>
      <c r="G4" s="54"/>
    </row>
    <row r="5" spans="1:7" x14ac:dyDescent="0.2">
      <c r="A5" s="55" t="s">
        <v>100</v>
      </c>
      <c r="B5" s="42">
        <v>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</row>
    <row r="6" spans="1:7" x14ac:dyDescent="0.2">
      <c r="A6" s="56" t="s">
        <v>101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56" t="s">
        <v>102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56" t="s">
        <v>149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56" t="s">
        <v>103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56" t="s">
        <v>104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56" t="s">
        <v>105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56" t="s">
        <v>106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56" t="s">
        <v>34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57"/>
      <c r="B14" s="16"/>
      <c r="C14" s="16"/>
      <c r="D14" s="16"/>
      <c r="E14" s="16"/>
      <c r="F14" s="16"/>
      <c r="G14" s="16"/>
    </row>
    <row r="15" spans="1:7" x14ac:dyDescent="0.2">
      <c r="A15" s="55" t="s">
        <v>107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x14ac:dyDescent="0.2">
      <c r="A16" s="56" t="s">
        <v>108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">
      <c r="A17" s="56" t="s">
        <v>109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56" t="s">
        <v>110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">
      <c r="A19" s="56" t="s">
        <v>111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">
      <c r="A20" s="56" t="s">
        <v>112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56" t="s">
        <v>113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56" t="s">
        <v>114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">
      <c r="A23" s="57"/>
      <c r="B23" s="16"/>
      <c r="C23" s="16"/>
      <c r="D23" s="16"/>
      <c r="E23" s="16"/>
      <c r="F23" s="16"/>
      <c r="G23" s="16"/>
    </row>
    <row r="24" spans="1:7" x14ac:dyDescent="0.2">
      <c r="A24" s="55" t="s">
        <v>115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x14ac:dyDescent="0.2">
      <c r="A25" s="56" t="s">
        <v>116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">
      <c r="A26" s="56" t="s">
        <v>117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56" t="s">
        <v>118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56" t="s">
        <v>119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56" t="s">
        <v>120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56" t="s">
        <v>121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">
      <c r="A31" s="56" t="s">
        <v>122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">
      <c r="A32" s="56" t="s">
        <v>123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">
      <c r="A33" s="56" t="s">
        <v>124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57"/>
      <c r="B34" s="16"/>
      <c r="C34" s="16"/>
      <c r="D34" s="16"/>
      <c r="E34" s="16"/>
      <c r="F34" s="16"/>
      <c r="G34" s="16"/>
    </row>
    <row r="35" spans="1:7" x14ac:dyDescent="0.2">
      <c r="A35" s="55" t="s">
        <v>125</v>
      </c>
      <c r="B35" s="42">
        <v>41045530</v>
      </c>
      <c r="C35" s="42">
        <v>0</v>
      </c>
      <c r="D35" s="42">
        <v>41045530</v>
      </c>
      <c r="E35" s="42">
        <v>8031247.3300000001</v>
      </c>
      <c r="F35" s="42">
        <v>8031247.3300000001</v>
      </c>
      <c r="G35" s="42">
        <v>33014282.670000002</v>
      </c>
    </row>
    <row r="36" spans="1:7" x14ac:dyDescent="0.2">
      <c r="A36" s="56" t="s">
        <v>126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22.5" x14ac:dyDescent="0.2">
      <c r="A37" s="56" t="s">
        <v>127</v>
      </c>
      <c r="B37" s="16">
        <v>41045530</v>
      </c>
      <c r="C37" s="16">
        <v>0</v>
      </c>
      <c r="D37" s="16">
        <v>41045530</v>
      </c>
      <c r="E37" s="16">
        <v>8031247.3300000001</v>
      </c>
      <c r="F37" s="16">
        <v>8031247.3300000001</v>
      </c>
      <c r="G37" s="16">
        <v>33014282.670000002</v>
      </c>
    </row>
    <row r="38" spans="1:7" x14ac:dyDescent="0.2">
      <c r="A38" s="56" t="s">
        <v>128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2">
      <c r="A39" s="56" t="s">
        <v>129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">
      <c r="A40" s="57"/>
      <c r="B40" s="16"/>
      <c r="C40" s="16"/>
      <c r="D40" s="16"/>
      <c r="E40" s="16"/>
      <c r="F40" s="16"/>
      <c r="G40" s="16"/>
    </row>
    <row r="41" spans="1:7" x14ac:dyDescent="0.2">
      <c r="A41" s="18" t="s">
        <v>138</v>
      </c>
      <c r="B41" s="19">
        <v>41045530</v>
      </c>
      <c r="C41" s="19">
        <v>0</v>
      </c>
      <c r="D41" s="19">
        <v>41045530</v>
      </c>
      <c r="E41" s="19">
        <v>8031247.3300000001</v>
      </c>
      <c r="F41" s="19">
        <v>8031247.3300000001</v>
      </c>
      <c r="G41" s="19">
        <v>33014282.670000002</v>
      </c>
    </row>
    <row r="43" spans="1:7" x14ac:dyDescent="0.2">
      <c r="A43" s="4" t="s">
        <v>78</v>
      </c>
    </row>
    <row r="53" spans="1:5" x14ac:dyDescent="0.2">
      <c r="A53" s="4" t="s">
        <v>150</v>
      </c>
      <c r="E53" s="4" t="s">
        <v>79</v>
      </c>
    </row>
    <row r="54" spans="1:5" x14ac:dyDescent="0.2">
      <c r="A54" s="4" t="s">
        <v>151</v>
      </c>
      <c r="E54" s="4" t="s">
        <v>98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9055118110236221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2026-01-22T14:54:09Z</dcterms:created>
  <dcterms:modified xsi:type="dcterms:W3CDTF">2026-01-22T15:00:21Z</dcterms:modified>
</cp:coreProperties>
</file>