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FORMATO" sheetId="1" r:id="rId1"/>
  </sheets>
  <definedNames>
    <definedName name="_xlnm._FilterDatabase" localSheetId="0" hidden="1">FORMATO!$A$2:$J$29</definedName>
    <definedName name="_xlnm.Print_Area" localSheetId="0">FORMATO!$A$1:$J$29</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45621"/>
</workbook>
</file>

<file path=xl/calcChain.xml><?xml version="1.0" encoding="utf-8"?>
<calcChain xmlns="http://schemas.openxmlformats.org/spreadsheetml/2006/main">
  <c r="J24" i="1" l="1"/>
  <c r="J15" i="1"/>
  <c r="J5" i="1"/>
  <c r="J6" i="1"/>
  <c r="J7" i="1"/>
  <c r="J8" i="1"/>
  <c r="J9" i="1"/>
  <c r="J10" i="1"/>
  <c r="J11" i="1"/>
  <c r="J12" i="1"/>
  <c r="J13" i="1"/>
  <c r="J14" i="1"/>
  <c r="J27" i="1" l="1"/>
  <c r="J26" i="1"/>
  <c r="J4" i="1" l="1"/>
  <c r="J29" i="1" l="1"/>
  <c r="J25" i="1" l="1"/>
  <c r="J17" i="1"/>
  <c r="J23" i="1" l="1"/>
  <c r="J18" i="1" l="1"/>
  <c r="J22" i="1" l="1"/>
  <c r="J28" i="1" l="1"/>
  <c r="J21" i="1"/>
  <c r="J20" i="1"/>
  <c r="J19" i="1"/>
  <c r="J16" i="1"/>
</calcChain>
</file>

<file path=xl/sharedStrings.xml><?xml version="1.0" encoding="utf-8"?>
<sst xmlns="http://schemas.openxmlformats.org/spreadsheetml/2006/main" count="145" uniqueCount="60">
  <si>
    <t>Nombre del Programa
a</t>
  </si>
  <si>
    <t>Federal</t>
  </si>
  <si>
    <t>Estatal</t>
  </si>
  <si>
    <t>Municipal</t>
  </si>
  <si>
    <t>Otros</t>
  </si>
  <si>
    <t>Dependencia/Entidad
b</t>
  </si>
  <si>
    <t>Aportación (Monto)
c</t>
  </si>
  <si>
    <t>Dependencia/ Entidad
d</t>
  </si>
  <si>
    <t>Aportación (Monto)
e</t>
  </si>
  <si>
    <t>Dependencia/ Entidad 
f</t>
  </si>
  <si>
    <t>Aportación (Monto)
 g</t>
  </si>
  <si>
    <t>Dependencia/ Entidad
h</t>
  </si>
  <si>
    <t>Aportación (Monto)
i</t>
  </si>
  <si>
    <r>
      <t xml:space="preserve">Monto Total
</t>
    </r>
    <r>
      <rPr>
        <b/>
        <sz val="10"/>
        <color theme="0"/>
        <rFont val="Arial"/>
        <family val="2"/>
      </rPr>
      <t xml:space="preserve"> j=c+e+g+i</t>
    </r>
  </si>
  <si>
    <t>Convenio de Coordinación para el Desarrollo Rural Sustentable 2019-2024 - Fideicomiso Alianza para el Campo de Guanajuato "ALCAMPO"</t>
  </si>
  <si>
    <t>Secretaria de Desarrollo Agroalimentario y Rural</t>
  </si>
  <si>
    <t>N/A</t>
  </si>
  <si>
    <t xml:space="preserve">Secretaria de Educación Pública </t>
  </si>
  <si>
    <t>Colegio de Estudios Científicos y Tecnológicos del Estado de Guanajuato</t>
  </si>
  <si>
    <t>Universidad Tecnológica del Norte de Guanajuato</t>
  </si>
  <si>
    <t xml:space="preserve">Universidad Tecnologica de Leon </t>
  </si>
  <si>
    <t>U006 Subsidios para Organismos Descentralizados Estatales</t>
  </si>
  <si>
    <t>Secretaría de Educación Pública</t>
  </si>
  <si>
    <t>Universidad Politécnica de Pénjamo</t>
  </si>
  <si>
    <t>Universidad Politécnica de Juventino Rosas</t>
  </si>
  <si>
    <t>Universidad Tecnológica Laja Bajío</t>
  </si>
  <si>
    <t>Tecnológico Nacional de México</t>
  </si>
  <si>
    <t>Instituto Tecnológico Superior del Irapuato</t>
  </si>
  <si>
    <t>Convenio para la Asignación de Recursos Financieros para la Operación del Instituto Tecnológico Superior de Guanajuato</t>
  </si>
  <si>
    <t>Instituto Tecnológico Superior de Guanajuato</t>
  </si>
  <si>
    <t>Secretaria de Agricultura y Desarrollo Rural</t>
  </si>
  <si>
    <t>Instituto Tecnológico Superior del Sur de Guanajuato</t>
  </si>
  <si>
    <t>Convenio para la Asignación de Recursos Financieros para la Operación del Instituto Tecnológico Superior del Sur de Guanajuato</t>
  </si>
  <si>
    <t>Convenio para la Asignación de Recursos Financieros para la Operación del Instituto Tecnológico Superior de Irapuato</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</si>
  <si>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</si>
  <si>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</si>
  <si>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</si>
  <si>
    <t>Universidad Tecnológica de San Miguel de Allende</t>
  </si>
  <si>
    <t>Subsidio Comisión Nacional de Búsqueda 2022</t>
  </si>
  <si>
    <t>Secretaría de Gobernación</t>
  </si>
  <si>
    <t>Secretaria de Gobierno</t>
  </si>
  <si>
    <t>Universidad Politécnica de Guanajuato</t>
  </si>
  <si>
    <t>Universidad Virtual del Estado de Guanajuato</t>
  </si>
  <si>
    <t>Instituto Tecnológico Superior de Salvatierra</t>
  </si>
  <si>
    <t>Agua Potable DR (proagua)</t>
  </si>
  <si>
    <t>Comisión Nacional del Agua</t>
  </si>
  <si>
    <t>Comisión estatal del Agua</t>
  </si>
  <si>
    <t>presidencia u organismo operador</t>
  </si>
  <si>
    <t>Universidad tecnológica del Salamanca</t>
  </si>
  <si>
    <t>Instituto Tecnológico Superior de Purisima del Rincón</t>
  </si>
  <si>
    <t xml:space="preserve">Convenio para la Asignación de Recursos Financieros para la Operación del Instituto Tecnológico Superior de Prusima del Rincón </t>
  </si>
  <si>
    <t>Convenio para la Asignación de Recursos Financieros para la Operación del Instituto Tecnológico Superior de Salvatierra</t>
  </si>
  <si>
    <t>Programa de Registro e Identificación de Población: Fortalecimiento del Registro Civil 2022.</t>
  </si>
  <si>
    <t>Convenio para la Asignación de Recursos Financieros para la Operación del Instituto Tecnológico Superior de Abasolo</t>
  </si>
  <si>
    <t>Instituto Tecnológico Superior de Abasolo</t>
  </si>
  <si>
    <t>Programa para el Desarrollo Profesional Docente, para el Tipo Superior S247 (PRODEP)</t>
  </si>
  <si>
    <t>Instituto Estatal de Capacitación</t>
  </si>
  <si>
    <t>Universidad Tecnológica del Suroeste de Guanajuato</t>
  </si>
  <si>
    <t xml:space="preserve">Universidad Politécnica del Bicentenario </t>
  </si>
  <si>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Periodo (Trimestre 04 del año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</si>
</sst>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1"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
      <sz val="11"/>
      <color theme="1"/>
      <name val="Calibri"/>
      <family val="2"/>
      <scheme val="minor"/>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theme="8" tint="-0.249977111117893"/>
      </left>
      <right style="thin">
        <color rgb="FF0070C0"/>
      </right>
      <top style="medium">
        <color theme="8" tint="-0.249977111117893"/>
      </top>
      <bottom style="thin">
        <color rgb="FF0070C0"/>
      </bottom>
      <diagonal/>
    </border>
    <border>
      <left style="thin">
        <color rgb="FF0070C0"/>
      </left>
      <right style="thin">
        <color rgb="FF0070C0"/>
      </right>
      <top style="medium">
        <color theme="8" tint="-0.249977111117893"/>
      </top>
      <bottom style="thin">
        <color rgb="FF0070C0"/>
      </bottom>
      <diagonal/>
    </border>
    <border>
      <left style="thin">
        <color rgb="FF0070C0"/>
      </left>
      <right style="medium">
        <color theme="8" tint="-0.249977111117893"/>
      </right>
      <top style="medium">
        <color theme="8" tint="-0.249977111117893"/>
      </top>
      <bottom style="thin">
        <color rgb="FF0070C0"/>
      </bottom>
      <diagonal/>
    </border>
    <border>
      <left style="medium">
        <color theme="8" tint="-0.249977111117893"/>
      </left>
      <right style="thin">
        <color rgb="FF0070C0"/>
      </right>
      <top style="thin">
        <color rgb="FF0070C0"/>
      </top>
      <bottom style="medium">
        <color theme="8" tint="-0.249977111117893"/>
      </bottom>
      <diagonal/>
    </border>
    <border>
      <left style="thin">
        <color rgb="FF0070C0"/>
      </left>
      <right style="thin">
        <color rgb="FF0070C0"/>
      </right>
      <top style="thin">
        <color rgb="FF0070C0"/>
      </top>
      <bottom style="medium">
        <color theme="8" tint="-0.249977111117893"/>
      </bottom>
      <diagonal/>
    </border>
    <border>
      <left style="thin">
        <color rgb="FF0070C0"/>
      </left>
      <right style="medium">
        <color theme="8" tint="-0.249977111117893"/>
      </right>
      <top style="thin">
        <color rgb="FF0070C0"/>
      </top>
      <bottom style="medium">
        <color theme="8" tint="-0.249977111117893"/>
      </bottom>
      <diagonal/>
    </border>
    <border>
      <left style="medium">
        <color theme="8" tint="-0.249977111117893"/>
      </left>
      <right style="thin">
        <color rgb="FF0070C0"/>
      </right>
      <top/>
      <bottom style="thin">
        <color rgb="FF0070C0"/>
      </bottom>
      <diagonal/>
    </border>
    <border>
      <left style="thin">
        <color rgb="FF0070C0"/>
      </left>
      <right style="medium">
        <color theme="8" tint="-0.249977111117893"/>
      </right>
      <top/>
      <bottom style="thin">
        <color rgb="FF0070C0"/>
      </bottom>
      <diagonal/>
    </border>
    <border>
      <left style="medium">
        <color theme="8" tint="-0.249977111117893"/>
      </left>
      <right style="thin">
        <color rgb="FF0070C0"/>
      </right>
      <top style="thin">
        <color rgb="FF0070C0"/>
      </top>
      <bottom style="thin">
        <color rgb="FF0070C0"/>
      </bottom>
      <diagonal/>
    </border>
    <border>
      <left style="thin">
        <color rgb="FF0070C0"/>
      </left>
      <right style="medium">
        <color theme="8" tint="-0.249977111117893"/>
      </right>
      <top style="thin">
        <color rgb="FF0070C0"/>
      </top>
      <bottom style="thin">
        <color rgb="FF0070C0"/>
      </bottom>
      <diagonal/>
    </border>
  </borders>
  <cellStyleXfs count="78">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cellStyleXfs>
  <cellXfs count="28">
    <xf numFmtId="0" fontId="0" fillId="0" borderId="0" xfId="0"/>
    <xf numFmtId="0" fontId="1" fillId="0" borderId="0" xfId="0" applyFont="1"/>
    <xf numFmtId="0" fontId="27" fillId="35" borderId="13"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right" vertical="center"/>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4" fontId="2" fillId="0" borderId="16"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4" fontId="2" fillId="0" borderId="18" xfId="0" applyNumberFormat="1" applyFont="1" applyFill="1" applyBorder="1" applyAlignment="1">
      <alignment horizontal="right" vertical="center"/>
    </xf>
    <xf numFmtId="0" fontId="29" fillId="0" borderId="0" xfId="0" applyFont="1"/>
    <xf numFmtId="0" fontId="29" fillId="0" borderId="0" xfId="0" applyFont="1" applyFill="1"/>
    <xf numFmtId="0" fontId="29" fillId="0" borderId="0" xfId="0" applyFont="1" applyAlignment="1">
      <alignment horizontal="center"/>
    </xf>
    <xf numFmtId="0" fontId="0" fillId="0" borderId="0" xfId="0" applyFill="1"/>
    <xf numFmtId="43" fontId="0" fillId="0" borderId="0" xfId="77" applyFont="1"/>
    <xf numFmtId="0" fontId="23" fillId="0" borderId="0" xfId="0" applyFont="1" applyBorder="1" applyAlignment="1">
      <alignment horizontal="center" vertical="center" wrapText="1"/>
    </xf>
    <xf numFmtId="3" fontId="26" fillId="35" borderId="9" xfId="0" applyNumberFormat="1" applyFont="1" applyFill="1" applyBorder="1" applyAlignment="1">
      <alignment horizontal="center" vertical="center" wrapText="1"/>
    </xf>
    <xf numFmtId="3" fontId="26" fillId="35" borderId="12" xfId="0" applyNumberFormat="1" applyFont="1" applyFill="1" applyBorder="1" applyAlignment="1">
      <alignment horizontal="center" vertical="center" wrapText="1"/>
    </xf>
    <xf numFmtId="0" fontId="28" fillId="35" borderId="10"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4" xfId="0" applyFont="1" applyFill="1" applyBorder="1" applyAlignment="1">
      <alignment horizontal="center" vertical="center" wrapText="1"/>
    </xf>
  </cellXfs>
  <cellStyles count="78">
    <cellStyle name="Euro" xfId="1"/>
    <cellStyle name="Millares" xfId="77" builtinId="3"/>
    <cellStyle name="Millares 2" xfId="2"/>
    <cellStyle name="Millares 2 2" xfId="76"/>
    <cellStyle name="Millares 2 3" xfId="3"/>
    <cellStyle name="Normal" xfId="0" builtinId="0"/>
    <cellStyle name="Normal 10" xfId="4"/>
    <cellStyle name="Normal 2" xfId="5"/>
    <cellStyle name="Normal 3" xfId="6"/>
    <cellStyle name="Normal 8 3" xfId="75"/>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0</xdr:col>
      <xdr:colOff>1676400</xdr:colOff>
      <xdr:row>0</xdr:row>
      <xdr:rowOff>927720</xdr:rowOff>
    </xdr:to>
    <xdr:pic>
      <xdr:nvPicPr>
        <xdr:cNvPr id="2" name="1 Imagen"/>
        <xdr:cNvPicPr>
          <a:picLocks noChangeAspect="1"/>
        </xdr:cNvPicPr>
      </xdr:nvPicPr>
      <xdr:blipFill>
        <a:blip xmlns:r="http://schemas.openxmlformats.org/officeDocument/2006/relationships" r:embed="rId1"/>
        <a:stretch>
          <a:fillRect/>
        </a:stretch>
      </xdr:blipFill>
      <xdr:spPr>
        <a:xfrm>
          <a:off x="123824" y="123825"/>
          <a:ext cx="1552576" cy="8038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zoomScaleNormal="100" workbookViewId="0">
      <selection activeCell="A4" sqref="A4"/>
    </sheetView>
  </sheetViews>
  <sheetFormatPr baseColWidth="10" defaultRowHeight="15" x14ac:dyDescent="0.25"/>
  <cols>
    <col min="1" max="1" width="56.28515625" style="17" customWidth="1"/>
    <col min="2" max="2" width="20.7109375" style="17" customWidth="1"/>
    <col min="3" max="3" width="20.85546875" style="18" customWidth="1"/>
    <col min="4" max="4" width="20.85546875" style="19" customWidth="1"/>
    <col min="5" max="5" width="20.85546875" style="18" customWidth="1"/>
    <col min="6" max="6" width="20.85546875" style="17" customWidth="1"/>
    <col min="7" max="7" width="20.85546875" style="18" customWidth="1"/>
    <col min="8" max="9" width="20.85546875" style="17" customWidth="1"/>
    <col min="10" max="10" width="21.7109375" style="17" customWidth="1"/>
    <col min="13" max="13" width="15.140625" bestFit="1" customWidth="1"/>
  </cols>
  <sheetData>
    <row r="1" spans="1:13" ht="81.75" customHeight="1" thickBot="1" x14ac:dyDescent="0.3">
      <c r="A1" s="22" t="s">
        <v>59</v>
      </c>
      <c r="B1" s="22"/>
      <c r="C1" s="22"/>
      <c r="D1" s="22"/>
      <c r="E1" s="22"/>
      <c r="F1" s="22"/>
      <c r="G1" s="22"/>
      <c r="H1" s="22"/>
      <c r="I1" s="22"/>
      <c r="J1" s="22"/>
    </row>
    <row r="2" spans="1:13" s="1" customFormat="1" ht="23.25" customHeight="1" x14ac:dyDescent="0.2">
      <c r="A2" s="23" t="s">
        <v>0</v>
      </c>
      <c r="B2" s="25" t="s">
        <v>1</v>
      </c>
      <c r="C2" s="25"/>
      <c r="D2" s="25" t="s">
        <v>2</v>
      </c>
      <c r="E2" s="25"/>
      <c r="F2" s="25" t="s">
        <v>3</v>
      </c>
      <c r="G2" s="25"/>
      <c r="H2" s="25" t="s">
        <v>4</v>
      </c>
      <c r="I2" s="25"/>
      <c r="J2" s="26" t="s">
        <v>13</v>
      </c>
    </row>
    <row r="3" spans="1:13" s="1" customFormat="1" ht="63" customHeight="1" thickBot="1" x14ac:dyDescent="0.25">
      <c r="A3" s="24"/>
      <c r="B3" s="2" t="s">
        <v>5</v>
      </c>
      <c r="C3" s="2" t="s">
        <v>6</v>
      </c>
      <c r="D3" s="2" t="s">
        <v>7</v>
      </c>
      <c r="E3" s="2" t="s">
        <v>8</v>
      </c>
      <c r="F3" s="2" t="s">
        <v>9</v>
      </c>
      <c r="G3" s="2" t="s">
        <v>10</v>
      </c>
      <c r="H3" s="2" t="s">
        <v>11</v>
      </c>
      <c r="I3" s="2" t="s">
        <v>12</v>
      </c>
      <c r="J3" s="27"/>
    </row>
    <row r="4" spans="1:13" s="1" customFormat="1" ht="63" customHeight="1" x14ac:dyDescent="0.2">
      <c r="A4" s="3" t="s">
        <v>38</v>
      </c>
      <c r="B4" s="4" t="s">
        <v>39</v>
      </c>
      <c r="C4" s="5">
        <v>12000000</v>
      </c>
      <c r="D4" s="4" t="s">
        <v>40</v>
      </c>
      <c r="E4" s="6">
        <v>1200000</v>
      </c>
      <c r="F4" s="7" t="s">
        <v>16</v>
      </c>
      <c r="G4" s="8">
        <v>0</v>
      </c>
      <c r="H4" s="7" t="s">
        <v>16</v>
      </c>
      <c r="I4" s="7">
        <v>0</v>
      </c>
      <c r="J4" s="9">
        <f>+C4+E4+G4+I4</f>
        <v>13200000</v>
      </c>
    </row>
    <row r="5" spans="1:13" s="1" customFormat="1" ht="63" customHeight="1" x14ac:dyDescent="0.2">
      <c r="A5" s="3" t="s">
        <v>52</v>
      </c>
      <c r="B5" s="4" t="s">
        <v>39</v>
      </c>
      <c r="C5" s="5">
        <v>1400000</v>
      </c>
      <c r="D5" s="4" t="s">
        <v>40</v>
      </c>
      <c r="E5" s="6">
        <v>600000</v>
      </c>
      <c r="F5" s="7" t="s">
        <v>16</v>
      </c>
      <c r="G5" s="8">
        <v>0</v>
      </c>
      <c r="H5" s="7" t="s">
        <v>16</v>
      </c>
      <c r="I5" s="7">
        <v>0</v>
      </c>
      <c r="J5" s="9">
        <f t="shared" ref="J5:J14" si="0">+C5+E5+G5+I5</f>
        <v>2000000</v>
      </c>
    </row>
    <row r="6" spans="1:13" ht="54.75" customHeight="1" x14ac:dyDescent="0.25">
      <c r="A6" s="3" t="s">
        <v>14</v>
      </c>
      <c r="B6" s="4" t="s">
        <v>30</v>
      </c>
      <c r="C6" s="5">
        <v>68856800</v>
      </c>
      <c r="D6" s="4" t="s">
        <v>15</v>
      </c>
      <c r="E6" s="6">
        <v>30100000</v>
      </c>
      <c r="F6" s="7" t="s">
        <v>16</v>
      </c>
      <c r="G6" s="8">
        <v>0</v>
      </c>
      <c r="H6" s="7" t="s">
        <v>16</v>
      </c>
      <c r="I6" s="8">
        <v>0</v>
      </c>
      <c r="J6" s="9">
        <f t="shared" si="0"/>
        <v>98956800</v>
      </c>
    </row>
    <row r="7" spans="1:13" ht="61.5" customHeight="1" x14ac:dyDescent="0.25">
      <c r="A7" s="10" t="s">
        <v>21</v>
      </c>
      <c r="B7" s="11" t="s">
        <v>17</v>
      </c>
      <c r="C7" s="12">
        <v>576519867.5</v>
      </c>
      <c r="D7" s="11" t="s">
        <v>18</v>
      </c>
      <c r="E7" s="13">
        <v>576519867.5</v>
      </c>
      <c r="F7" s="7" t="s">
        <v>16</v>
      </c>
      <c r="G7" s="8">
        <v>0</v>
      </c>
      <c r="H7" s="7" t="s">
        <v>16</v>
      </c>
      <c r="I7" s="8">
        <v>0</v>
      </c>
      <c r="J7" s="9">
        <f t="shared" si="0"/>
        <v>1153039735</v>
      </c>
    </row>
    <row r="8" spans="1:13" ht="61.5" customHeight="1" x14ac:dyDescent="0.25">
      <c r="A8" s="10" t="s">
        <v>21</v>
      </c>
      <c r="B8" s="11" t="s">
        <v>17</v>
      </c>
      <c r="C8" s="12">
        <v>122900574.80000001</v>
      </c>
      <c r="D8" s="11" t="s">
        <v>56</v>
      </c>
      <c r="E8" s="13">
        <v>82720169.689999968</v>
      </c>
      <c r="F8" s="7" t="s">
        <v>16</v>
      </c>
      <c r="G8" s="8">
        <v>0</v>
      </c>
      <c r="H8" s="7" t="s">
        <v>16</v>
      </c>
      <c r="I8" s="8">
        <v>0</v>
      </c>
      <c r="J8" s="9">
        <f t="shared" si="0"/>
        <v>205620744.48999998</v>
      </c>
      <c r="M8" s="21"/>
    </row>
    <row r="9" spans="1:13" ht="58.5" customHeight="1" x14ac:dyDescent="0.25">
      <c r="A9" s="10" t="s">
        <v>21</v>
      </c>
      <c r="B9" s="11" t="s">
        <v>22</v>
      </c>
      <c r="C9" s="12">
        <v>48472413</v>
      </c>
      <c r="D9" s="11" t="s">
        <v>19</v>
      </c>
      <c r="E9" s="13">
        <v>48472413</v>
      </c>
      <c r="F9" s="14" t="s">
        <v>16</v>
      </c>
      <c r="G9" s="15">
        <v>0</v>
      </c>
      <c r="H9" s="14" t="s">
        <v>16</v>
      </c>
      <c r="I9" s="15">
        <v>0</v>
      </c>
      <c r="J9" s="9">
        <f t="shared" si="0"/>
        <v>96944826</v>
      </c>
      <c r="M9" s="21"/>
    </row>
    <row r="10" spans="1:13" ht="58.5" customHeight="1" x14ac:dyDescent="0.25">
      <c r="A10" s="10" t="s">
        <v>21</v>
      </c>
      <c r="B10" s="11" t="s">
        <v>22</v>
      </c>
      <c r="C10" s="12">
        <v>31621600.000000004</v>
      </c>
      <c r="D10" s="11" t="s">
        <v>57</v>
      </c>
      <c r="E10" s="13">
        <v>31621600</v>
      </c>
      <c r="F10" s="14" t="s">
        <v>16</v>
      </c>
      <c r="G10" s="15">
        <v>0</v>
      </c>
      <c r="H10" s="14" t="s">
        <v>16</v>
      </c>
      <c r="I10" s="15">
        <v>0</v>
      </c>
      <c r="J10" s="9">
        <f t="shared" si="0"/>
        <v>63243200</v>
      </c>
    </row>
    <row r="11" spans="1:13" ht="48.75" customHeight="1" x14ac:dyDescent="0.25">
      <c r="A11" s="10" t="s">
        <v>21</v>
      </c>
      <c r="B11" s="11" t="s">
        <v>22</v>
      </c>
      <c r="C11" s="12">
        <v>90061131.000000015</v>
      </c>
      <c r="D11" s="11" t="s">
        <v>20</v>
      </c>
      <c r="E11" s="13">
        <v>90515060.079999983</v>
      </c>
      <c r="F11" s="14" t="s">
        <v>16</v>
      </c>
      <c r="G11" s="15">
        <v>0</v>
      </c>
      <c r="H11" s="14" t="s">
        <v>16</v>
      </c>
      <c r="I11" s="15">
        <v>0</v>
      </c>
      <c r="J11" s="9">
        <f t="shared" si="0"/>
        <v>180576191.07999998</v>
      </c>
    </row>
    <row r="12" spans="1:13" ht="48.75" customHeight="1" x14ac:dyDescent="0.25">
      <c r="A12" s="10" t="s">
        <v>21</v>
      </c>
      <c r="B12" s="11" t="s">
        <v>22</v>
      </c>
      <c r="C12" s="12">
        <v>41199769</v>
      </c>
      <c r="D12" s="11" t="s">
        <v>41</v>
      </c>
      <c r="E12" s="13">
        <v>41199769</v>
      </c>
      <c r="F12" s="14" t="s">
        <v>16</v>
      </c>
      <c r="G12" s="15">
        <v>0</v>
      </c>
      <c r="H12" s="14" t="s">
        <v>16</v>
      </c>
      <c r="I12" s="15">
        <v>0</v>
      </c>
      <c r="J12" s="9">
        <f t="shared" si="0"/>
        <v>82399538</v>
      </c>
    </row>
    <row r="13" spans="1:13" ht="48.75" customHeight="1" x14ac:dyDescent="0.25">
      <c r="A13" s="10" t="s">
        <v>21</v>
      </c>
      <c r="B13" s="11" t="s">
        <v>22</v>
      </c>
      <c r="C13" s="12">
        <v>123670608</v>
      </c>
      <c r="D13" s="11" t="s">
        <v>42</v>
      </c>
      <c r="E13" s="13">
        <v>114820608</v>
      </c>
      <c r="F13" s="14" t="s">
        <v>16</v>
      </c>
      <c r="G13" s="15">
        <v>0</v>
      </c>
      <c r="H13" s="14" t="s">
        <v>16</v>
      </c>
      <c r="I13" s="15">
        <v>0</v>
      </c>
      <c r="J13" s="9">
        <f t="shared" si="0"/>
        <v>238491216</v>
      </c>
    </row>
    <row r="14" spans="1:13" ht="35.25" customHeight="1" x14ac:dyDescent="0.25">
      <c r="A14" s="10" t="s">
        <v>21</v>
      </c>
      <c r="B14" s="11" t="s">
        <v>22</v>
      </c>
      <c r="C14" s="12">
        <v>16920878</v>
      </c>
      <c r="D14" s="11" t="s">
        <v>23</v>
      </c>
      <c r="E14" s="13">
        <v>16920878</v>
      </c>
      <c r="F14" s="14" t="s">
        <v>16</v>
      </c>
      <c r="G14" s="15">
        <v>0</v>
      </c>
      <c r="H14" s="14" t="s">
        <v>16</v>
      </c>
      <c r="I14" s="15">
        <v>0</v>
      </c>
      <c r="J14" s="9">
        <f t="shared" si="0"/>
        <v>33841756</v>
      </c>
    </row>
    <row r="15" spans="1:13" ht="35.25" customHeight="1" x14ac:dyDescent="0.25">
      <c r="A15" s="10" t="s">
        <v>21</v>
      </c>
      <c r="B15" s="11" t="s">
        <v>22</v>
      </c>
      <c r="C15" s="12">
        <v>19173478</v>
      </c>
      <c r="D15" s="11" t="s">
        <v>58</v>
      </c>
      <c r="E15" s="13">
        <v>19173478</v>
      </c>
      <c r="F15" s="14" t="s">
        <v>16</v>
      </c>
      <c r="G15" s="15">
        <v>0</v>
      </c>
      <c r="H15" s="14" t="s">
        <v>16</v>
      </c>
      <c r="I15" s="15">
        <v>0</v>
      </c>
      <c r="J15" s="9">
        <f t="shared" ref="J15" si="1">+C15+E15+G15+I15</f>
        <v>38346956</v>
      </c>
    </row>
    <row r="16" spans="1:13" ht="35.25" customHeight="1" x14ac:dyDescent="0.25">
      <c r="A16" s="10" t="s">
        <v>21</v>
      </c>
      <c r="B16" s="11" t="s">
        <v>22</v>
      </c>
      <c r="C16" s="12">
        <v>17544358</v>
      </c>
      <c r="D16" s="11" t="s">
        <v>24</v>
      </c>
      <c r="E16" s="13">
        <v>34968272.710000001</v>
      </c>
      <c r="F16" s="14" t="s">
        <v>16</v>
      </c>
      <c r="G16" s="15">
        <v>0</v>
      </c>
      <c r="H16" s="14" t="s">
        <v>16</v>
      </c>
      <c r="I16" s="15">
        <v>0</v>
      </c>
      <c r="J16" s="16">
        <f t="shared" ref="J16:J28" si="2">+C16+E16+G16+I16</f>
        <v>52512630.710000001</v>
      </c>
    </row>
    <row r="17" spans="1:10" ht="35.25" customHeight="1" x14ac:dyDescent="0.25">
      <c r="A17" s="10" t="s">
        <v>21</v>
      </c>
      <c r="B17" s="11" t="s">
        <v>22</v>
      </c>
      <c r="C17" s="12">
        <v>22676938</v>
      </c>
      <c r="D17" s="11" t="s">
        <v>48</v>
      </c>
      <c r="E17" s="13">
        <v>22676938</v>
      </c>
      <c r="F17" s="14" t="s">
        <v>16</v>
      </c>
      <c r="G17" s="15">
        <v>0</v>
      </c>
      <c r="H17" s="14" t="s">
        <v>16</v>
      </c>
      <c r="I17" s="15">
        <v>0</v>
      </c>
      <c r="J17" s="16">
        <f t="shared" si="2"/>
        <v>45353876</v>
      </c>
    </row>
    <row r="18" spans="1:10" ht="40.5" customHeight="1" x14ac:dyDescent="0.25">
      <c r="A18" s="10" t="s">
        <v>21</v>
      </c>
      <c r="B18" s="11" t="s">
        <v>22</v>
      </c>
      <c r="C18" s="12">
        <v>21184519</v>
      </c>
      <c r="D18" s="11" t="s">
        <v>37</v>
      </c>
      <c r="E18" s="13">
        <v>21184519.010000002</v>
      </c>
      <c r="F18" s="14" t="s">
        <v>16</v>
      </c>
      <c r="G18" s="15">
        <v>0</v>
      </c>
      <c r="H18" s="14" t="s">
        <v>16</v>
      </c>
      <c r="I18" s="15">
        <v>0</v>
      </c>
      <c r="J18" s="16">
        <f t="shared" ref="J18" si="3">+C18+E18+G18+I18</f>
        <v>42369038.010000005</v>
      </c>
    </row>
    <row r="19" spans="1:10" ht="40.5" customHeight="1" x14ac:dyDescent="0.25">
      <c r="A19" s="10" t="s">
        <v>21</v>
      </c>
      <c r="B19" s="11" t="s">
        <v>22</v>
      </c>
      <c r="C19" s="12">
        <v>6930563</v>
      </c>
      <c r="D19" s="11" t="s">
        <v>25</v>
      </c>
      <c r="E19" s="13">
        <v>6930563</v>
      </c>
      <c r="F19" s="14" t="s">
        <v>16</v>
      </c>
      <c r="G19" s="15">
        <v>0</v>
      </c>
      <c r="H19" s="14" t="s">
        <v>16</v>
      </c>
      <c r="I19" s="15">
        <v>0</v>
      </c>
      <c r="J19" s="16">
        <f t="shared" si="2"/>
        <v>13861126</v>
      </c>
    </row>
    <row r="20" spans="1:10" ht="42" customHeight="1" x14ac:dyDescent="0.25">
      <c r="A20" s="10" t="s">
        <v>33</v>
      </c>
      <c r="B20" s="11" t="s">
        <v>26</v>
      </c>
      <c r="C20" s="12">
        <v>79553812</v>
      </c>
      <c r="D20" s="11" t="s">
        <v>27</v>
      </c>
      <c r="E20" s="13">
        <v>79553812</v>
      </c>
      <c r="F20" s="14" t="s">
        <v>16</v>
      </c>
      <c r="G20" s="15">
        <v>0</v>
      </c>
      <c r="H20" s="14" t="s">
        <v>16</v>
      </c>
      <c r="I20" s="15">
        <v>0</v>
      </c>
      <c r="J20" s="16">
        <f t="shared" si="2"/>
        <v>159107624</v>
      </c>
    </row>
    <row r="21" spans="1:10" s="20" customFormat="1" ht="36.75" customHeight="1" x14ac:dyDescent="0.25">
      <c r="A21" s="10" t="s">
        <v>32</v>
      </c>
      <c r="B21" s="11" t="s">
        <v>26</v>
      </c>
      <c r="C21" s="12">
        <v>28602560</v>
      </c>
      <c r="D21" s="11" t="s">
        <v>31</v>
      </c>
      <c r="E21" s="12">
        <v>28602560</v>
      </c>
      <c r="F21" s="14" t="s">
        <v>16</v>
      </c>
      <c r="G21" s="15">
        <v>0</v>
      </c>
      <c r="H21" s="14" t="s">
        <v>16</v>
      </c>
      <c r="I21" s="15">
        <v>0</v>
      </c>
      <c r="J21" s="16">
        <f t="shared" si="2"/>
        <v>57205120</v>
      </c>
    </row>
    <row r="22" spans="1:10" s="20" customFormat="1" ht="39.75" customHeight="1" x14ac:dyDescent="0.25">
      <c r="A22" s="10" t="s">
        <v>28</v>
      </c>
      <c r="B22" s="11" t="s">
        <v>26</v>
      </c>
      <c r="C22" s="12">
        <v>20241472</v>
      </c>
      <c r="D22" s="11" t="s">
        <v>29</v>
      </c>
      <c r="E22" s="13">
        <v>20241472</v>
      </c>
      <c r="F22" s="14" t="s">
        <v>16</v>
      </c>
      <c r="G22" s="15">
        <v>0</v>
      </c>
      <c r="H22" s="14" t="s">
        <v>16</v>
      </c>
      <c r="I22" s="15">
        <v>0</v>
      </c>
      <c r="J22" s="16">
        <f t="shared" si="2"/>
        <v>40482944</v>
      </c>
    </row>
    <row r="23" spans="1:10" s="20" customFormat="1" ht="34.5" customHeight="1" x14ac:dyDescent="0.25">
      <c r="A23" s="10" t="s">
        <v>51</v>
      </c>
      <c r="B23" s="11" t="s">
        <v>26</v>
      </c>
      <c r="C23" s="12">
        <v>21395470</v>
      </c>
      <c r="D23" s="11" t="s">
        <v>43</v>
      </c>
      <c r="E23" s="12">
        <v>21395470</v>
      </c>
      <c r="F23" s="14" t="s">
        <v>16</v>
      </c>
      <c r="G23" s="15">
        <v>0</v>
      </c>
      <c r="H23" s="14" t="s">
        <v>16</v>
      </c>
      <c r="I23" s="15">
        <v>0</v>
      </c>
      <c r="J23" s="16">
        <f t="shared" ref="J23" si="4">+C23+E23+G23+I23</f>
        <v>42790940</v>
      </c>
    </row>
    <row r="24" spans="1:10" s="20" customFormat="1" ht="34.5" customHeight="1" x14ac:dyDescent="0.25">
      <c r="A24" s="10" t="s">
        <v>55</v>
      </c>
      <c r="B24" s="11" t="s">
        <v>26</v>
      </c>
      <c r="C24" s="12">
        <v>50000</v>
      </c>
      <c r="D24" s="11" t="s">
        <v>43</v>
      </c>
      <c r="E24" s="12">
        <v>50000</v>
      </c>
      <c r="F24" s="14" t="s">
        <v>16</v>
      </c>
      <c r="G24" s="15">
        <v>0</v>
      </c>
      <c r="H24" s="14" t="s">
        <v>16</v>
      </c>
      <c r="I24" s="15">
        <v>0</v>
      </c>
      <c r="J24" s="16">
        <f t="shared" ref="J24" si="5">+C24+E24+G24+I24</f>
        <v>100000</v>
      </c>
    </row>
    <row r="25" spans="1:10" s="20" customFormat="1" ht="41.25" customHeight="1" x14ac:dyDescent="0.25">
      <c r="A25" s="10" t="s">
        <v>50</v>
      </c>
      <c r="B25" s="11" t="s">
        <v>26</v>
      </c>
      <c r="C25" s="12">
        <v>24973601</v>
      </c>
      <c r="D25" s="11" t="s">
        <v>49</v>
      </c>
      <c r="E25" s="13">
        <v>25467576</v>
      </c>
      <c r="F25" s="14" t="s">
        <v>16</v>
      </c>
      <c r="G25" s="15">
        <v>0</v>
      </c>
      <c r="H25" s="14" t="s">
        <v>16</v>
      </c>
      <c r="I25" s="15">
        <v>0</v>
      </c>
      <c r="J25" s="16">
        <f t="shared" ref="J25" si="6">+C25+E25+G25+I25</f>
        <v>50441177</v>
      </c>
    </row>
    <row r="26" spans="1:10" s="20" customFormat="1" ht="34.5" customHeight="1" x14ac:dyDescent="0.25">
      <c r="A26" s="10" t="s">
        <v>53</v>
      </c>
      <c r="B26" s="11" t="s">
        <v>26</v>
      </c>
      <c r="C26" s="12">
        <v>25779605</v>
      </c>
      <c r="D26" s="11" t="s">
        <v>54</v>
      </c>
      <c r="E26" s="13">
        <v>25779605</v>
      </c>
      <c r="F26" s="14" t="s">
        <v>16</v>
      </c>
      <c r="G26" s="15">
        <v>0</v>
      </c>
      <c r="H26" s="14" t="s">
        <v>16</v>
      </c>
      <c r="I26" s="15">
        <v>0</v>
      </c>
      <c r="J26" s="16">
        <f t="shared" ref="J26" si="7">+C26+E26+G26+I26</f>
        <v>51559210</v>
      </c>
    </row>
    <row r="27" spans="1:10" s="20" customFormat="1" ht="36" customHeight="1" x14ac:dyDescent="0.25">
      <c r="A27" s="10" t="s">
        <v>55</v>
      </c>
      <c r="B27" s="11" t="s">
        <v>26</v>
      </c>
      <c r="C27" s="12">
        <v>463500</v>
      </c>
      <c r="D27" s="11" t="s">
        <v>54</v>
      </c>
      <c r="E27" s="12">
        <v>463500</v>
      </c>
      <c r="F27" s="14" t="s">
        <v>16</v>
      </c>
      <c r="G27" s="15">
        <v>0</v>
      </c>
      <c r="H27" s="14" t="s">
        <v>16</v>
      </c>
      <c r="I27" s="15">
        <v>0</v>
      </c>
      <c r="J27" s="16">
        <f t="shared" ref="J27" si="8">+C27+E27+G27+I27</f>
        <v>927000</v>
      </c>
    </row>
    <row r="28" spans="1:10" ht="80.25" customHeight="1" x14ac:dyDescent="0.25">
      <c r="A28" s="10" t="s">
        <v>34</v>
      </c>
      <c r="B28" s="11" t="s">
        <v>35</v>
      </c>
      <c r="C28" s="12">
        <v>4191550202.6300015</v>
      </c>
      <c r="D28" s="11" t="s">
        <v>36</v>
      </c>
      <c r="E28" s="13">
        <v>2219714744.2600002</v>
      </c>
      <c r="F28" s="14" t="s">
        <v>16</v>
      </c>
      <c r="G28" s="15">
        <v>0</v>
      </c>
      <c r="H28" s="14" t="s">
        <v>16</v>
      </c>
      <c r="I28" s="15">
        <v>0</v>
      </c>
      <c r="J28" s="16">
        <f t="shared" si="2"/>
        <v>6411264946.8900013</v>
      </c>
    </row>
    <row r="29" spans="1:10" ht="30.75" customHeight="1" x14ac:dyDescent="0.25">
      <c r="A29" s="10" t="s">
        <v>44</v>
      </c>
      <c r="B29" s="11" t="s">
        <v>45</v>
      </c>
      <c r="C29" s="12">
        <v>91392389.280000001</v>
      </c>
      <c r="D29" s="11" t="s">
        <v>46</v>
      </c>
      <c r="E29" s="13">
        <v>53641608.630000003</v>
      </c>
      <c r="F29" s="14" t="s">
        <v>47</v>
      </c>
      <c r="G29" s="15">
        <v>36057870.640000001</v>
      </c>
      <c r="H29" s="14" t="s">
        <v>16</v>
      </c>
      <c r="I29" s="15">
        <v>0</v>
      </c>
      <c r="J29" s="16">
        <f t="shared" ref="J29" si="9">+C29+E29+G29+I29</f>
        <v>181091868.55000001</v>
      </c>
    </row>
  </sheetData>
  <protectedRanges>
    <protectedRange password="8E18" sqref="C6 J4:J15" name="RangoRamiro_3_1" securityDescriptor="O:WDG:WDD:(A;;CC;;;S-1-5-21-7246633-1062868252-1957997476-3632)"/>
    <protectedRange password="FB5F" sqref="C6 J4:J15" name="RangoGraciela_3_1" securityDescriptor="O:WDG:WDD:(A;;CC;;;S-1-5-21-7246633-1062868252-1957997476-3743)"/>
  </protectedRanges>
  <autoFilter ref="A2:J29">
    <filterColumn colId="1" showButton="0"/>
    <filterColumn colId="3" showButton="0"/>
    <filterColumn colId="5" showButton="0"/>
    <filterColumn colId="7" showButton="0"/>
  </autoFilter>
  <mergeCells count="7">
    <mergeCell ref="A1:J1"/>
    <mergeCell ref="A2:A3"/>
    <mergeCell ref="B2:C2"/>
    <mergeCell ref="D2:E2"/>
    <mergeCell ref="F2:G2"/>
    <mergeCell ref="H2:I2"/>
    <mergeCell ref="J2:J3"/>
  </mergeCells>
  <printOptions horizontalCentered="1"/>
  <pageMargins left="0.39370078740157483" right="0.39370078740157483" top="0.78740157480314965" bottom="0.55118110236220474" header="0.31496062992125984" footer="0.31496062992125984"/>
  <pageSetup scale="53"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cp:lastPrinted>2023-01-27T21:51:57Z</cp:lastPrinted>
  <dcterms:created xsi:type="dcterms:W3CDTF">2020-03-10T18:01:14Z</dcterms:created>
  <dcterms:modified xsi:type="dcterms:W3CDTF">2023-01-27T21:52:08Z</dcterms:modified>
</cp:coreProperties>
</file>