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 tabRatio="825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2" hidden="1">'A Y II D4'!$B$12:$U$59</definedName>
    <definedName name="_xlnm._FilterDatabase" localSheetId="4" hidden="1">'II B) Y 1'!$A$14:$Z$14</definedName>
    <definedName name="_xlnm._FilterDatabase" localSheetId="6" hidden="1">'II D) 2'!$A$12:$T$38</definedName>
    <definedName name="_xlnm.Print_Area" localSheetId="1">'A Y  II D3'!$A$1:$Y$89</definedName>
    <definedName name="_xlnm.Print_Area" localSheetId="2">'A Y II D4'!$A$1:$U$80</definedName>
    <definedName name="_xlnm.Print_Area" localSheetId="4">'II B) Y 1'!$A$1:$Y$1320</definedName>
    <definedName name="_xlnm.Print_Area" localSheetId="5">'II C y 1_'!$B$1:$V$1328</definedName>
    <definedName name="_xlnm.Print_Area" localSheetId="6">'II D) 2'!$A$1:$S$56</definedName>
    <definedName name="Elige_el_Periodo…">Listas!$B$11:$B$15</definedName>
    <definedName name="OLE_LINK1" localSheetId="5">'II C y 1_'!$G$1315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3'!$1:$11</definedName>
  </definedNames>
  <calcPr calcId="162913"/>
</workbook>
</file>

<file path=xl/calcChain.xml><?xml version="1.0" encoding="utf-8"?>
<calcChain xmlns="http://schemas.openxmlformats.org/spreadsheetml/2006/main">
  <c r="Y1303" i="21" l="1"/>
  <c r="B37" i="17"/>
  <c r="B43" i="16" s="1"/>
  <c r="B38" i="15" s="1"/>
  <c r="B129" i="14" s="1"/>
  <c r="B59" i="13" s="1"/>
  <c r="B59" i="12" s="1"/>
  <c r="B43" i="11" s="1"/>
  <c r="B38" i="10" s="1"/>
  <c r="B43" i="9" s="1"/>
  <c r="B53" i="7" s="1"/>
  <c r="B1325" i="6" s="1"/>
  <c r="B1317" i="21" s="1"/>
  <c r="B44" i="4" s="1"/>
  <c r="B87" i="2" s="1"/>
  <c r="B31" i="17"/>
  <c r="B37" i="16" s="1"/>
  <c r="B32" i="15" s="1"/>
  <c r="B123" i="14" s="1"/>
  <c r="B53" i="13" s="1"/>
  <c r="B53" i="12" s="1"/>
  <c r="B37" i="11" s="1"/>
  <c r="B32" i="10" s="1"/>
  <c r="B37" i="9" s="1"/>
  <c r="B47" i="7" s="1"/>
  <c r="B1319" i="6" s="1"/>
  <c r="B1311" i="21" s="1"/>
  <c r="B38" i="4" s="1"/>
  <c r="B81" i="2" s="1"/>
  <c r="B28" i="17"/>
  <c r="B34" i="16" s="1"/>
  <c r="B29" i="15" s="1"/>
  <c r="B120" i="14" s="1"/>
  <c r="B50" i="13" s="1"/>
  <c r="B50" i="12" s="1"/>
  <c r="B34" i="11" s="1"/>
  <c r="B29" i="10" s="1"/>
  <c r="B34" i="9" s="1"/>
  <c r="B44" i="7" s="1"/>
  <c r="B1316" i="6" s="1"/>
  <c r="B1308" i="21" s="1"/>
  <c r="B35" i="4" s="1"/>
  <c r="B78" i="2" s="1"/>
  <c r="B37" i="18"/>
  <c r="B31" i="18"/>
  <c r="B28" i="18"/>
  <c r="M44" i="13" l="1"/>
  <c r="S44" i="12"/>
  <c r="O45" i="12"/>
  <c r="O44" i="12"/>
  <c r="S39" i="12"/>
  <c r="S35" i="12"/>
  <c r="S31" i="12"/>
  <c r="S27" i="12"/>
  <c r="S23" i="12"/>
  <c r="S19" i="12"/>
  <c r="S18" i="12"/>
  <c r="S17" i="12"/>
  <c r="S14" i="12"/>
  <c r="S13" i="12"/>
  <c r="S42" i="12"/>
  <c r="S41" i="12"/>
  <c r="S40" i="12"/>
  <c r="S38" i="12"/>
  <c r="S37" i="12"/>
  <c r="S36" i="12"/>
  <c r="S34" i="12"/>
  <c r="S33" i="12"/>
  <c r="S32" i="12"/>
  <c r="S30" i="12"/>
  <c r="S29" i="12"/>
  <c r="S28" i="12"/>
  <c r="S26" i="12"/>
  <c r="S25" i="12"/>
  <c r="S24" i="12"/>
  <c r="S22" i="12"/>
  <c r="S21" i="12"/>
  <c r="S20" i="12"/>
  <c r="S15" i="12"/>
  <c r="S16" i="12"/>
  <c r="P59" i="3" l="1"/>
  <c r="G9" i="19" l="1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>
  <authors>
    <author>SEP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<sst xmlns="http://schemas.openxmlformats.org/spreadsheetml/2006/main" count="18570" uniqueCount="4866">
  <si>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</si>
  <si>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</si>
  <si>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</si>
  <si>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</si>
  <si>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</si>
  <si>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</si>
  <si>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</si>
  <si>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</si>
  <si>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</si>
  <si>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</si>
  <si>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</si>
  <si>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</si>
  <si>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</si>
  <si>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</si>
  <si>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</si>
  <si>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</si>
  <si>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</si>
  <si>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</si>
  <si>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</si>
  <si>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</si>
  <si>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</si>
  <si>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</si>
  <si>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</si>
  <si>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</si>
  <si>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</si>
  <si>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</si>
  <si>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</si>
  <si>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</si>
  <si>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</si>
  <si>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</si>
  <si>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</si>
  <si>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</si>
  <si>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</si>
  <si>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</si>
  <si>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</si>
  <si>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</si>
  <si>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</si>
  <si>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</si>
  <si>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</si>
  <si>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</si>
  <si>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</si>
  <si>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</si>
  <si>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</si>
  <si>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</si>
  <si>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</si>
  <si>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</si>
  <si>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</si>
  <si>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</si>
  <si>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</si>
  <si>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</si>
  <si>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</si>
  <si>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</si>
  <si>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</si>
  <si>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</si>
  <si>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</si>
  <si>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</si>
  <si>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</si>
  <si>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</si>
  <si>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</si>
  <si>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</si>
  <si>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</si>
  <si>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</si>
  <si>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</si>
  <si>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</si>
  <si>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</si>
  <si>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</si>
  <si>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</si>
  <si>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</si>
  <si>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</si>
  <si>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</si>
  <si>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</si>
  <si>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</si>
  <si>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</si>
  <si>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</si>
  <si>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</si>
  <si>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</si>
  <si>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</si>
  <si>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</si>
  <si>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</si>
  <si>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</si>
  <si>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</si>
  <si>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</si>
  <si>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</si>
  <si>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</si>
  <si>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</si>
  <si>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</si>
  <si>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</si>
  <si>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</si>
  <si>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</si>
  <si>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</si>
  <si>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</si>
  <si>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</si>
  <si>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</si>
  <si>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</si>
  <si>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</si>
  <si>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</si>
  <si>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</si>
  <si>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</si>
  <si>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</si>
  <si>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</si>
  <si>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</si>
  <si>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</si>
  <si>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</si>
  <si>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</si>
  <si>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</si>
  <si>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</si>
  <si>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</si>
  <si>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</si>
  <si>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</si>
  <si>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</si>
  <si>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</si>
  <si>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</si>
  <si>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</si>
  <si>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</si>
  <si>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</si>
  <si>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</si>
  <si>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</si>
  <si>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</si>
  <si>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</si>
  <si>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</si>
  <si>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</si>
  <si>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</si>
  <si>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</si>
  <si>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</si>
  <si>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</si>
  <si>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</si>
  <si>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</si>
  <si>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</si>
  <si>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</si>
  <si>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</si>
  <si>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</si>
  <si>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</si>
  <si>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</si>
  <si>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</si>
  <si>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</si>
  <si>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</si>
  <si>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</si>
  <si>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</si>
  <si>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</si>
  <si>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</si>
  <si>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</si>
  <si>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</si>
  <si>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</si>
  <si>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</si>
  <si>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</si>
  <si>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</si>
  <si>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</si>
  <si>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</si>
  <si>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</si>
  <si>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</si>
  <si>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</si>
  <si>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</si>
  <si>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</si>
  <si>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</si>
  <si>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</si>
  <si>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</si>
  <si>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</si>
  <si>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</si>
  <si>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</si>
  <si>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</si>
  <si>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</si>
  <si>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</si>
  <si>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</si>
  <si>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</si>
  <si>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</si>
  <si>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</si>
  <si>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</si>
  <si>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</si>
  <si>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</si>
  <si>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</si>
  <si>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</si>
  <si>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</si>
  <si>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</si>
  <si>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</si>
  <si>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</si>
  <si>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</si>
  <si>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</si>
  <si>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</si>
  <si>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</si>
  <si>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</si>
  <si>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</si>
  <si>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</si>
  <si>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</si>
  <si>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</si>
  <si>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</si>
  <si>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</si>
  <si>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</si>
  <si>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</si>
  <si>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</si>
  <si>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</si>
  <si>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</si>
  <si>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</si>
  <si>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</si>
  <si>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</si>
  <si>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</si>
  <si>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</si>
  <si>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</si>
  <si>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</si>
  <si>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</si>
  <si>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</si>
  <si>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</si>
  <si>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</si>
  <si>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</si>
  <si>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</si>
  <si>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</si>
  <si>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</si>
  <si>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</si>
  <si>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</si>
  <si>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</si>
  <si>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</si>
  <si>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</si>
  <si>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</si>
  <si>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</si>
  <si>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</si>
  <si>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</si>
  <si>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</si>
  <si>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</si>
  <si>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</si>
  <si>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</si>
  <si>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</si>
  <si>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</si>
  <si>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</si>
  <si>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</si>
  <si>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</si>
  <si>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</si>
  <si>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</si>
  <si>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</si>
  <si>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</si>
  <si>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</si>
  <si>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</si>
  <si>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</si>
  <si>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</si>
  <si>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</si>
  <si>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</si>
  <si>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</si>
  <si>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</si>
  <si>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</si>
  <si>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</si>
  <si>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</si>
  <si>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</si>
  <si>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</si>
  <si>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</si>
  <si>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</si>
  <si>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</si>
  <si>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</si>
  <si>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</si>
  <si>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</si>
  <si>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</si>
  <si>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</si>
  <si>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</si>
  <si>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 xml:space="preserve">COAHUILA </t>
  </si>
  <si>
    <t>Elige el Año…</t>
  </si>
  <si>
    <t xml:space="preserve">COLIMA </t>
  </si>
  <si>
    <t xml:space="preserve">CHIAPAS </t>
  </si>
  <si>
    <t xml:space="preserve">CHIHUAHUA </t>
  </si>
  <si>
    <t>DISTRITO FEDERAL</t>
  </si>
  <si>
    <t xml:space="preserve"> DURANGO </t>
  </si>
  <si>
    <t xml:space="preserve"> GUANAJUATO </t>
  </si>
  <si>
    <t xml:space="preserve"> GUERRERO </t>
  </si>
  <si>
    <t xml:space="preserve"> HIDALGO</t>
  </si>
  <si>
    <t xml:space="preserve"> JALISCO </t>
  </si>
  <si>
    <t xml:space="preserve"> MEXICO </t>
  </si>
  <si>
    <t xml:space="preserve"> MICHOACAN </t>
  </si>
  <si>
    <t xml:space="preserve"> MORELOS </t>
  </si>
  <si>
    <t xml:space="preserve"> NAYARIT </t>
  </si>
  <si>
    <t xml:space="preserve"> NUEVO LEON</t>
  </si>
  <si>
    <t xml:space="preserve"> OAXACA </t>
  </si>
  <si>
    <t xml:space="preserve"> PUEBLA </t>
  </si>
  <si>
    <t xml:space="preserve"> QUERETARO </t>
  </si>
  <si>
    <t xml:space="preserve"> QUINTANA ROO</t>
  </si>
  <si>
    <t xml:space="preserve"> SAN LUIS</t>
  </si>
  <si>
    <t xml:space="preserve"> SINALOA </t>
  </si>
  <si>
    <t xml:space="preserve"> SONORA </t>
  </si>
  <si>
    <t xml:space="preserve"> TABASCO </t>
  </si>
  <si>
    <t xml:space="preserve"> TAMAULIPAS </t>
  </si>
  <si>
    <t xml:space="preserve"> TLAXCALA </t>
  </si>
  <si>
    <t xml:space="preserve"> VERACRUZ</t>
  </si>
  <si>
    <t xml:space="preserve"> YUCATÁN </t>
  </si>
  <si>
    <t xml:space="preserve"> ZACATECAS 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</si>
  <si>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</si>
  <si>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</si>
  <si>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</si>
  <si>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</si>
  <si>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</si>
  <si>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</si>
  <si>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</si>
  <si>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</si>
  <si>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</si>
  <si>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</si>
  <si>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</si>
  <si>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</si>
  <si>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</si>
  <si>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>N/A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</si>
  <si>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</si>
  <si>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</si>
  <si>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</si>
  <si>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</si>
  <si>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</si>
  <si>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</si>
  <si>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</si>
  <si>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4to. Trimestre 2021</t>
  </si>
  <si>
    <t>1er. Trimestre 2021</t>
  </si>
  <si>
    <t>2do. Trimestre 2021</t>
  </si>
  <si>
    <t>3er. Trimestre 2021</t>
  </si>
  <si>
    <t>GUANAJUATO</t>
  </si>
  <si>
    <t>AAOY770419HV3</t>
  </si>
  <si>
    <t>LELV821109N79</t>
  </si>
  <si>
    <t>MAVR700118TS6</t>
  </si>
  <si>
    <t>POMR6708302N1</t>
  </si>
  <si>
    <t>RABR820601BH9</t>
  </si>
  <si>
    <t>MANR8209073S1</t>
  </si>
  <si>
    <t>LOMP840204PU6</t>
  </si>
  <si>
    <t>MABM8602122N2</t>
  </si>
  <si>
    <t>CARM520206UK0</t>
  </si>
  <si>
    <t>RARM860827C86</t>
  </si>
  <si>
    <t>MURM7006038L1</t>
  </si>
  <si>
    <t>AEEH731219SIA</t>
  </si>
  <si>
    <t>SACA791207U75</t>
  </si>
  <si>
    <t>VAGD690328F80</t>
  </si>
  <si>
    <t>EACA751029DJ3</t>
  </si>
  <si>
    <t>JIFL740420B28</t>
  </si>
  <si>
    <t>GOML690426EW2</t>
  </si>
  <si>
    <t>SAML830406CC2</t>
  </si>
  <si>
    <t>COAJ850104JY6</t>
  </si>
  <si>
    <t>RASJ781020U88</t>
  </si>
  <si>
    <t>RARL5612292P3</t>
  </si>
  <si>
    <t>AECL710621SE4</t>
  </si>
  <si>
    <t>QUEJ910602LA4</t>
  </si>
  <si>
    <t>GAGE9301097Z7</t>
  </si>
  <si>
    <t>EIPA861113S53</t>
  </si>
  <si>
    <t>PAJJ830708SK1</t>
  </si>
  <si>
    <t>OISI790511DD8</t>
  </si>
  <si>
    <t>SELI670221LM0</t>
  </si>
  <si>
    <t>MAJG650413GMA</t>
  </si>
  <si>
    <t>SECG740707K72</t>
  </si>
  <si>
    <t>VARG660927MXA</t>
  </si>
  <si>
    <t>EARG790128PM3</t>
  </si>
  <si>
    <t>HEGG810820ID3</t>
  </si>
  <si>
    <t>LEVF710218UJ5</t>
  </si>
  <si>
    <t>LELE610112FLA</t>
  </si>
  <si>
    <t>GUJE870107661</t>
  </si>
  <si>
    <t>GAAE770204JK3</t>
  </si>
  <si>
    <t>HIMD950421F18</t>
  </si>
  <si>
    <t>AAMD810413AX6</t>
  </si>
  <si>
    <t>MOFD741006FM4</t>
  </si>
  <si>
    <t>IAVC761114FE1</t>
  </si>
  <si>
    <t>SAHA630901FF6</t>
  </si>
  <si>
    <t>NAAA9105064C6</t>
  </si>
  <si>
    <t>BAPA711019KLA</t>
  </si>
  <si>
    <t>NIRA700123GK9</t>
  </si>
  <si>
    <t>CESA870418K76</t>
  </si>
  <si>
    <t>ROOA8211225L6</t>
  </si>
  <si>
    <t>PAPA810618AR6</t>
  </si>
  <si>
    <t>AAGJ711024L92</t>
  </si>
  <si>
    <t>RORL920809GQ9</t>
  </si>
  <si>
    <t>GABE961023915</t>
  </si>
  <si>
    <t>GUGE730901EC4</t>
  </si>
  <si>
    <t>EUZM771220MV4</t>
  </si>
  <si>
    <t>FAOL891227Q4A</t>
  </si>
  <si>
    <t>VAPR600427C94</t>
  </si>
  <si>
    <t>ZAHE711130S69</t>
  </si>
  <si>
    <t>AAOY770419MGTLRD07</t>
  </si>
  <si>
    <t>LELV821109HGTNPC03</t>
  </si>
  <si>
    <t>MAVR700118HGTRRB08</t>
  </si>
  <si>
    <t>POMR670830MGTRNS05</t>
  </si>
  <si>
    <t>RABR820601HGTMND08</t>
  </si>
  <si>
    <t>MANR820907HGTCGT04</t>
  </si>
  <si>
    <t>LOMP840204HGTZRB00</t>
  </si>
  <si>
    <t>MABM860212MGTRRL21</t>
  </si>
  <si>
    <t>CARM520206HGTBCR09</t>
  </si>
  <si>
    <t>RARM860827MGTMDR03</t>
  </si>
  <si>
    <t>MURM700603MJCXBG05</t>
  </si>
  <si>
    <t>AEEH731219MGTRCL02</t>
  </si>
  <si>
    <t>SACA791207MGTLSL02</t>
  </si>
  <si>
    <t>VAGD690328MGTRRL04</t>
  </si>
  <si>
    <t>EACA751029MGTSRN06</t>
  </si>
  <si>
    <t>JIFL740420MGTMLZ03</t>
  </si>
  <si>
    <t>GOML690426MGTNDZ08</t>
  </si>
  <si>
    <t>SAML830406HDFNNS01</t>
  </si>
  <si>
    <t>COAJ850104HGTNMN00</t>
  </si>
  <si>
    <t>RASJ781020MGTZSS02</t>
  </si>
  <si>
    <t>RARL561229HGTMMS07</t>
  </si>
  <si>
    <t>AECL710621HGTRRS02</t>
  </si>
  <si>
    <t>QUEJ910602HGTRSL08</t>
  </si>
  <si>
    <t>GAGE930109HGTRRN00</t>
  </si>
  <si>
    <t>EIPA861113HGTSRB08</t>
  </si>
  <si>
    <t>PAJJ830708HQTTMR06</t>
  </si>
  <si>
    <t>OISI790511HHGLNS14</t>
  </si>
  <si>
    <t>SELI670221MGTRPR02</t>
  </si>
  <si>
    <t>MAJG650413HGTLRS08</t>
  </si>
  <si>
    <t>SECG740707MZSGML05</t>
  </si>
  <si>
    <t>VARG660927MDFLSL01</t>
  </si>
  <si>
    <t>EARG790128MGTSYL06</t>
  </si>
  <si>
    <t>HEGG810820HGTRMR07</t>
  </si>
  <si>
    <t>LEVF710218HGTNLR01</t>
  </si>
  <si>
    <t>LELE610112MGTMRL09</t>
  </si>
  <si>
    <t>GUJE870107MGTTRL01</t>
  </si>
  <si>
    <t>GAAE770204MDFYLL06</t>
  </si>
  <si>
    <t>HIMD950421MGTNRL09</t>
  </si>
  <si>
    <t>AAMD810413MGTNRN03</t>
  </si>
  <si>
    <t>MOFD741006HGTSLV05</t>
  </si>
  <si>
    <t>IAVC761114MNTBLL00</t>
  </si>
  <si>
    <t>SAHA630901HMNNRR06</t>
  </si>
  <si>
    <t>NAAA910506MGTCRN09</t>
  </si>
  <si>
    <t>BAPA711019MGTRRN03</t>
  </si>
  <si>
    <t>NIRA700123MGTTVN01</t>
  </si>
  <si>
    <t>CESA870418MGTRMN08</t>
  </si>
  <si>
    <t>ROOA821122MDFDRM02</t>
  </si>
  <si>
    <t>PAPA810618HGTLLB03</t>
  </si>
  <si>
    <t>AAGJ711024MDFLMQ09</t>
  </si>
  <si>
    <t>RORL920809MGTMNR03</t>
  </si>
  <si>
    <t>GABE961023HGTYTD01</t>
  </si>
  <si>
    <t>GUGE730901MGTTNS07</t>
  </si>
  <si>
    <t>EUZM771220HGTLPC09</t>
  </si>
  <si>
    <t>FAOL891227MGTRRC03</t>
  </si>
  <si>
    <t>VAPR600427MPLLLQ03</t>
  </si>
  <si>
    <t>ZAHE711130MDFMRR03</t>
  </si>
  <si>
    <t>YADIRA MARGARITA DE ALBA ORTEGA</t>
  </si>
  <si>
    <t>VICTOR FERNANDO LEON LOPEZ</t>
  </si>
  <si>
    <t>RUBEN MARTINEZ VARELA</t>
  </si>
  <si>
    <t>ROSA MARIA PORRAS MANRIQUE</t>
  </si>
  <si>
    <t>RODOLFO OSVALDO RAMIREZ BUENO</t>
  </si>
  <si>
    <t>RITO MACIAS NEGRETE</t>
  </si>
  <si>
    <t>PABLO FABRICIO LOZANO MORENO</t>
  </si>
  <si>
    <t>MELISSA MARISELA MARTINEZ BARRIOS</t>
  </si>
  <si>
    <t>MARIO CABRERA RICO</t>
  </si>
  <si>
    <t>MARINA FABIOLA RAMIREZ RODRIGUEZ</t>
  </si>
  <si>
    <t>MARIA MAGDALENA MUÑOZ ROBLES</t>
  </si>
  <si>
    <t>MARIA HILDA ARENAS ECHEVESTE</t>
  </si>
  <si>
    <t>MARIA ALEJANDRA GUADALUPE SALAZAR CASTAÑEDA</t>
  </si>
  <si>
    <t>MA. DOLORES VARGAS GARCIA</t>
  </si>
  <si>
    <t>MA DE LOS ANGELES ESPARZA CORONA</t>
  </si>
  <si>
    <t>LUZ MARIA JIMENEZ FLORES</t>
  </si>
  <si>
    <t>LUZ ESTELA GONZALEZ MEDINA</t>
  </si>
  <si>
    <t>LUIS ENRIQUE SANCHEZ MENDOZA</t>
  </si>
  <si>
    <t>JUAN MAURICIO CONTRERAS AMARO</t>
  </si>
  <si>
    <t>JOSEFINA RAZO SOSA</t>
  </si>
  <si>
    <t>JOSE LUIS RAMIREZ RAMIREZ</t>
  </si>
  <si>
    <t>JOSE LUIS ARELLANO CRUZ</t>
  </si>
  <si>
    <t>JOSE JULIAN MIGUEL QUIROZ ESTRADA</t>
  </si>
  <si>
    <t>JOSE ENRIQUE GARCIA GARCIA</t>
  </si>
  <si>
    <t>JOSE ABRAHAM ESPINOZA PORRAS</t>
  </si>
  <si>
    <t>JORGE ADALBERTO PATIÑO JIMENEZ</t>
  </si>
  <si>
    <t>ISMAEL OLIVO SANCHEZ</t>
  </si>
  <si>
    <t>IRMA SERRANO LOPEZ</t>
  </si>
  <si>
    <t>GUSTAVO MALAGON JUAREZ</t>
  </si>
  <si>
    <t>GUILLERMINA DE LA LUZ SEGURA CAMPOS</t>
  </si>
  <si>
    <t>GLORIA GUADALUPE VALENZUELA RIOS</t>
  </si>
  <si>
    <t>GLORIA ESCAREÑO REYES</t>
  </si>
  <si>
    <t>GERARDO HERNANDEZ GOMEZ</t>
  </si>
  <si>
    <t>FERNANDO LEON VALTIERRA</t>
  </si>
  <si>
    <t>ELSA GUADALUPE LEMUS LIRA</t>
  </si>
  <si>
    <t>ELIZABETH VERONICA GUTIERREZ JUAREZ</t>
  </si>
  <si>
    <t>ELIA GAYTAN ALCARAZ</t>
  </si>
  <si>
    <t>DULCE CRISTAL HINOJOSA MORAN</t>
  </si>
  <si>
    <t>DIANA LORENA ANAYA MARTINEZ</t>
  </si>
  <si>
    <t>DAVID MOSQUEDA FLORES</t>
  </si>
  <si>
    <t>CLAUDIA ELIZABETH IBARRA VILLANUEVA</t>
  </si>
  <si>
    <t>ARNOLDO SANCHEZ HERNANDEZ</t>
  </si>
  <si>
    <t>ANDREA BERENICE NACHEZ ARREDONDO</t>
  </si>
  <si>
    <t>ANA LOURDES BARAJAS PEREZ</t>
  </si>
  <si>
    <t>ANA LAURA NIETO RIVERA</t>
  </si>
  <si>
    <t>ANA GABRIELA CERVERA SAMANO</t>
  </si>
  <si>
    <t>AMERICA NAXHIELLY RODRIGUEZ ORHUELA</t>
  </si>
  <si>
    <t>ABRAHAM PALACIOS PALACIOS</t>
  </si>
  <si>
    <t>JOAQUINA ALFARO GOMEZ</t>
  </si>
  <si>
    <t>LOURDES PATRICIA ROMERO RANGEL</t>
  </si>
  <si>
    <t>EDUARDO ALDAIR GAYTAN  BOTELLO</t>
  </si>
  <si>
    <t>ESPERANZA GUTIERREZ GONZALEZ</t>
  </si>
  <si>
    <t>JOSE MACEDONIO ELGUEZABEL ZAPATA</t>
  </si>
  <si>
    <t>LUCERO ADRIANA FRAUSTO ORTEGA</t>
  </si>
  <si>
    <t>RAQUEL LUCIA VALDEZ PALMERO</t>
  </si>
  <si>
    <t>ERIKA DE LOS ANGELES ZAMORA HERNANDEZ</t>
  </si>
  <si>
    <t>113010030203CF3320600.013321</t>
  </si>
  <si>
    <t>113010030705CF0160100.011098</t>
  </si>
  <si>
    <t>113010030204CF3320600.013251</t>
  </si>
  <si>
    <t>113010030203CF3320400.02642</t>
  </si>
  <si>
    <t>113010030204CF3320600.013543</t>
  </si>
  <si>
    <t>113010030705CF0160100.011035</t>
  </si>
  <si>
    <t>113010030030CF3320400.02638</t>
  </si>
  <si>
    <t>113010030302CF3320600.018851</t>
  </si>
  <si>
    <t>113010030028CF0210300.012566</t>
  </si>
  <si>
    <t>113010030705CF3320600.013498</t>
  </si>
  <si>
    <t>113010030072CF0210000.012458</t>
  </si>
  <si>
    <t>113010030327CF3320600.0327017</t>
  </si>
  <si>
    <t>113010030203CF3320600.010298</t>
  </si>
  <si>
    <t>113010030000S0120100.02502</t>
  </si>
  <si>
    <t>113010030302CF2120200.018881</t>
  </si>
  <si>
    <t>113010030000S0120100.02647</t>
  </si>
  <si>
    <t>113010030030CF3320400.02666</t>
  </si>
  <si>
    <t>113010030030CF3320600.013322</t>
  </si>
  <si>
    <t>113010030000S0120200.02636</t>
  </si>
  <si>
    <t>113010030233CF3320600.014312</t>
  </si>
  <si>
    <t>113010030163CF0210300.012618</t>
  </si>
  <si>
    <t>113010030000CF3420100.08065</t>
  </si>
  <si>
    <t>113010030203CF3320400.09201</t>
  </si>
  <si>
    <t>113010030321CF3320600.0321011</t>
  </si>
  <si>
    <t>113010030705CF3420200.05581</t>
  </si>
  <si>
    <t>113010030163CF3320400.07693</t>
  </si>
  <si>
    <t>113010030303CF3320600.014315</t>
  </si>
  <si>
    <t>113010030705CF0420100.011092</t>
  </si>
  <si>
    <t>113010030249CF3320600.013689</t>
  </si>
  <si>
    <t>113010030303CF3320600.018862</t>
  </si>
  <si>
    <t>113010030705CF0160100.011090</t>
  </si>
  <si>
    <t>113010030203CF3320400.09199</t>
  </si>
  <si>
    <t>113010030000CF3320400.03181</t>
  </si>
  <si>
    <t>113010030000CF0210400.018883</t>
  </si>
  <si>
    <t>113010030072CF3320600.014321</t>
  </si>
  <si>
    <t>113010030705CF3320400.02546</t>
  </si>
  <si>
    <t>113010030303CF0210200.012518</t>
  </si>
  <si>
    <t>113010030705S0120100.02653</t>
  </si>
  <si>
    <t>113010030000CF3320300.02575</t>
  </si>
  <si>
    <t>113010030029CF1820300.011914</t>
  </si>
  <si>
    <t>113010030203CF3320600.013320</t>
  </si>
  <si>
    <t>113010030128CF3320400.010615</t>
  </si>
  <si>
    <t>113010030000CF0210500.014598</t>
  </si>
  <si>
    <t>113010030203CF3320400.03880</t>
  </si>
  <si>
    <t>113010030030CF3320600.014316</t>
  </si>
  <si>
    <t>113010030203CF3320400.09174</t>
  </si>
  <si>
    <t>113010030233CF0210500.014600</t>
  </si>
  <si>
    <t>113010030030S0120200.02637</t>
  </si>
  <si>
    <t>113010030030CF3320400.02611</t>
  </si>
  <si>
    <t>113010030072CF0210500.014597</t>
  </si>
  <si>
    <t>113010030303CF3320400.018865</t>
  </si>
  <si>
    <t>113010030249CF3320600.013685</t>
  </si>
  <si>
    <t>113010030030CF0210300.012664</t>
  </si>
  <si>
    <t>113010030233CF0210400.012749</t>
  </si>
  <si>
    <t>113010030249CF3320600.014318</t>
  </si>
  <si>
    <t>1003</t>
  </si>
  <si>
    <t>02</t>
  </si>
  <si>
    <t>03</t>
  </si>
  <si>
    <t>CF33206</t>
  </si>
  <si>
    <t>00.0</t>
  </si>
  <si>
    <t>07</t>
  </si>
  <si>
    <t>05</t>
  </si>
  <si>
    <t>CF01601</t>
  </si>
  <si>
    <t>04</t>
  </si>
  <si>
    <t>CF33204</t>
  </si>
  <si>
    <t>00</t>
  </si>
  <si>
    <t>2638</t>
  </si>
  <si>
    <t>28</t>
  </si>
  <si>
    <t>CF02103</t>
  </si>
  <si>
    <t>12566</t>
  </si>
  <si>
    <t>CF02100</t>
  </si>
  <si>
    <t>S01201</t>
  </si>
  <si>
    <t>CF21202</t>
  </si>
  <si>
    <t>18881</t>
  </si>
  <si>
    <t>2647</t>
  </si>
  <si>
    <t>2636</t>
  </si>
  <si>
    <t>01</t>
  </si>
  <si>
    <t>CF34201</t>
  </si>
  <si>
    <t>8065</t>
  </si>
  <si>
    <t>CF34202</t>
  </si>
  <si>
    <t>CF04201</t>
  </si>
  <si>
    <t>11092</t>
  </si>
  <si>
    <t>CF02104</t>
  </si>
  <si>
    <t>18883</t>
  </si>
  <si>
    <t>CF02102</t>
  </si>
  <si>
    <t>12518</t>
  </si>
  <si>
    <t>2653</t>
  </si>
  <si>
    <t>CF33203</t>
  </si>
  <si>
    <t>2575</t>
  </si>
  <si>
    <t>CF18203</t>
  </si>
  <si>
    <t>CF02105</t>
  </si>
  <si>
    <t>S01202</t>
  </si>
  <si>
    <t>13685</t>
  </si>
  <si>
    <t>12664</t>
  </si>
  <si>
    <t>327017</t>
  </si>
  <si>
    <t>3880</t>
  </si>
  <si>
    <t>2611</t>
  </si>
  <si>
    <t>3181</t>
  </si>
  <si>
    <t>11DPT0007K</t>
  </si>
  <si>
    <t>11APT0001T</t>
  </si>
  <si>
    <t>11DPT0010Y</t>
  </si>
  <si>
    <t>11DPT0003O</t>
  </si>
  <si>
    <t>11DPT0013V</t>
  </si>
  <si>
    <t>11DPT0001Q</t>
  </si>
  <si>
    <t>11DPT0005M</t>
  </si>
  <si>
    <t>11DPT0016S</t>
  </si>
  <si>
    <t>11DPT0008J</t>
  </si>
  <si>
    <t>11DPT0006L</t>
  </si>
  <si>
    <t>11DPT0015T</t>
  </si>
  <si>
    <t>11DPT0014U</t>
  </si>
  <si>
    <t>11DPT0011X</t>
  </si>
  <si>
    <t>11DPT0002P</t>
  </si>
  <si>
    <t>11DPT0004N</t>
  </si>
  <si>
    <t>11DPT0012W</t>
  </si>
  <si>
    <t>11APT001T</t>
  </si>
  <si>
    <t>PLANTEL LEON III</t>
  </si>
  <si>
    <t>DIRECCION GENERAL</t>
  </si>
  <si>
    <t>PLANTEL CORTAZAR</t>
  </si>
  <si>
    <t>DIRECCIÓN GENERAL</t>
  </si>
  <si>
    <t>PLANTEL LEON I</t>
  </si>
  <si>
    <t xml:space="preserve">PLANTEL LEON I </t>
  </si>
  <si>
    <t>PLANTEL LEON II</t>
  </si>
  <si>
    <t>PLANTEL ACAMBARO</t>
  </si>
  <si>
    <t>PLANTEL MOROLEON</t>
  </si>
  <si>
    <t>PLANTEL SILAO</t>
  </si>
  <si>
    <t>PLANTEL VALLE DE SANTIAGO</t>
  </si>
  <si>
    <t>CAST</t>
  </si>
  <si>
    <t>PLANTEL SAN FELIPE</t>
  </si>
  <si>
    <t>PLANTEL SALAMANCA</t>
  </si>
  <si>
    <t>PLANTEL SAN JOSE ITURBIDE</t>
  </si>
  <si>
    <t>PLANTEL IRAPUATO II</t>
  </si>
  <si>
    <t>LEON II</t>
  </si>
  <si>
    <t>LEON</t>
  </si>
  <si>
    <t>SILAO</t>
  </si>
  <si>
    <t>PLANTEL CELAYA</t>
  </si>
  <si>
    <t xml:space="preserve">DIRECCION GENERAL </t>
  </si>
  <si>
    <t>C</t>
  </si>
  <si>
    <t>JEFE DE PROYECTO</t>
  </si>
  <si>
    <t>JEFA DE SERVICIOS ESCOLARES</t>
  </si>
  <si>
    <t>JEFE DE UNIDAD</t>
  </si>
  <si>
    <t>JEFE DE LA UNIDAD DE PROYECTOS E INFRAESTRUCTURA</t>
  </si>
  <si>
    <t>JEFE DE FORMACIÓN TÉCNICA</t>
  </si>
  <si>
    <t>SUBJEFE TECNICO ESPECIALISTA</t>
  </si>
  <si>
    <t>SUBJEFE DE RECURSOS HUMANOS</t>
  </si>
  <si>
    <t>JEFE DE NOMINA ADMINISTRATIVA</t>
  </si>
  <si>
    <t>JEFE DE LA UNIDAD DE TICS</t>
  </si>
  <si>
    <t>APOYO A VINCULACION Y A CAPACITACION</t>
  </si>
  <si>
    <t xml:space="preserve">JEFA DE PROYECTO DE CONTROL INTERNO </t>
  </si>
  <si>
    <t>DIRECTOR DE PLANTEL "B" Y "C"</t>
  </si>
  <si>
    <t>DIRECTOR DE PLANTEL</t>
  </si>
  <si>
    <t>JEFE DE SERVICIOS ADMINISTRATIVOS</t>
  </si>
  <si>
    <t>ENCARGADA DE LA DIRECCION DE FORMACION TECNICA Y CAPACITACION</t>
  </si>
  <si>
    <t>ASESOR JURIDICO</t>
  </si>
  <si>
    <t>JEFE DE INFRAESTRUCTURA EDUCATIVA</t>
  </si>
  <si>
    <t>ASISTENTE DE SERVICIOS BASICOS</t>
  </si>
  <si>
    <t>PREFECTO MATUTINO</t>
  </si>
  <si>
    <t>ASISTENTE ESCOLAR Y SOCIAL</t>
  </si>
  <si>
    <t xml:space="preserve">ENCARGADA DE APOYO EN REGULARIZAR INVENTARIO - ARCHIVO Y ATENCION A AUDITORIAS </t>
  </si>
  <si>
    <t>ASISTENTE DE SERVICIOS BÁSICOS</t>
  </si>
  <si>
    <t>ASISTENTE DE DIRECCION</t>
  </si>
  <si>
    <t>APOYO EN EL AREA DE RECURSOS HUMANOS</t>
  </si>
  <si>
    <t>REALIZAR ACTIVIDADES DE INFORMATICA</t>
  </si>
  <si>
    <t>AUXILIAR DE SERVICIOS GENERALES</t>
  </si>
  <si>
    <t>AUXILIAR DE CAPACITACION Y VINCULACION</t>
  </si>
  <si>
    <t>RESPONSABLE DE FORMACIÓN TÉCNICA</t>
  </si>
  <si>
    <t>DIRECTOR DEL PLANTEL MOROLEON</t>
  </si>
  <si>
    <t>TECNICO BIBLIOTECARIO</t>
  </si>
  <si>
    <t>ATENCION PARA GESTION Y DESARROLLO DOCENTE</t>
  </si>
  <si>
    <t>SUBJEFE TECNICO DE INFORMATICA</t>
  </si>
  <si>
    <t>APOYO EN EL AREA DE INFORMATICA</t>
  </si>
  <si>
    <t>PROMOTOR CULTURAL Y DEPORTIVO</t>
  </si>
  <si>
    <t>APOYO AL AREA POR FALTA DE PERSONAL</t>
  </si>
  <si>
    <t>SECRETARIA B</t>
  </si>
  <si>
    <t>ENCARGADO DEL AREA DE PROMOCION Y VINCULACION ASI COMO ENCARGADO DEL DESPACHO DE LA DIRECCION DEL PLANTEL ACAMBARO</t>
  </si>
  <si>
    <t>JEFA DE PROYECTO DE PROMOCION - VENTAS Y CERTIFICACION</t>
  </si>
  <si>
    <t>JEFE DE LA UNIDAD DE VINCULACION</t>
  </si>
  <si>
    <t>SUBJEFE TECNICO ESPECIALISTA DE RECURSOS MATERIALES Y SERVICIOS GENERALES</t>
  </si>
  <si>
    <t>REALIZAR LAS ACTIVIDADES DEL DEPARTAMENTO DE INFORMATICA</t>
  </si>
  <si>
    <t>ENCARGADO DEL DESPACHO DE LA DIRECCIÓN DEL PLANTEL DE SAN FELIPE</t>
  </si>
  <si>
    <t xml:space="preserve">JEFA DE VINCULACION Y CAPACITACION </t>
  </si>
  <si>
    <t>DIRECTOR DEL PLANTEL</t>
  </si>
  <si>
    <t>DIRECTORA DEL PLANTEL</t>
  </si>
  <si>
    <t>TECNICO FINANCIERO</t>
  </si>
  <si>
    <t>APOYO DE CAPACITACIÓN</t>
  </si>
  <si>
    <t>SUPERVISOR DE MANTENIMIENTO</t>
  </si>
  <si>
    <t>JEFA DE PRESUPUESTO</t>
  </si>
  <si>
    <t>APOYO EN LA DIRECCION ESTATAL CONALEP</t>
  </si>
  <si>
    <t>COORDINADOR EJECUTIVO II</t>
  </si>
  <si>
    <t>FORMACION TECNICA</t>
  </si>
  <si>
    <t>VENTAS CAPACITACION</t>
  </si>
  <si>
    <t>ASISTENTE DE DIRECCION DE ADMINISTRACION</t>
  </si>
  <si>
    <t>REALIZAR ACTIVIDADES DE SERVICIOS GENERALES</t>
  </si>
  <si>
    <t>APOYO EN LA COORDINACION EJECUTIVA</t>
  </si>
  <si>
    <t>APOYO EN LOS PROCESO DE LAS OFICINAS ESTATALES DE CONALEP</t>
  </si>
  <si>
    <t>SUBJEFE TÉCNICO ESPECIALISTA</t>
  </si>
  <si>
    <t>JEFE DE PROYECTO DE INFORMATICA</t>
  </si>
  <si>
    <t xml:space="preserve">OCUPACION PUESTO VACANTE </t>
  </si>
  <si>
    <t>OCUPACION PUESTO DE SUBJEFE TECNICO ESPECIALISTA DEL PLANTEL LEON 1</t>
  </si>
  <si>
    <t>JEFE DE PROYECTO DE SERVICIOS ADMINISTRATIVOS</t>
  </si>
  <si>
    <t>OCUPACION PUESTO DE JEFE PROYECTO EN CAST LEON</t>
  </si>
  <si>
    <t>DIRECCION</t>
  </si>
  <si>
    <t>DIRECTOR DE PLANTEL "D" Y "E" II</t>
  </si>
  <si>
    <t>DIRECTORA PLANTEL CELAYA</t>
  </si>
  <si>
    <t>2009/2019</t>
  </si>
  <si>
    <t>0424/2017</t>
  </si>
  <si>
    <t>0042/2016</t>
  </si>
  <si>
    <t>0095/2017</t>
  </si>
  <si>
    <t>520/2015</t>
  </si>
  <si>
    <t>S/N</t>
  </si>
  <si>
    <t>2010/2019</t>
  </si>
  <si>
    <t>0280/2018</t>
  </si>
  <si>
    <t>1194/2021</t>
  </si>
  <si>
    <t>0426/2020</t>
  </si>
  <si>
    <t>1370/2021</t>
  </si>
  <si>
    <t>0025/2021</t>
  </si>
  <si>
    <t>1370/2018</t>
  </si>
  <si>
    <t>0827/2018</t>
  </si>
  <si>
    <t>0825/2021</t>
  </si>
  <si>
    <t>0203/2020</t>
  </si>
  <si>
    <t>0093/2017</t>
  </si>
  <si>
    <t>0226/2017</t>
  </si>
  <si>
    <t>0299/2021</t>
  </si>
  <si>
    <t>0803/2016</t>
  </si>
  <si>
    <t>0868/2017</t>
  </si>
  <si>
    <t>0298/2021</t>
  </si>
  <si>
    <t>1309/2021</t>
  </si>
  <si>
    <t>0026/2021</t>
  </si>
  <si>
    <t>0337/2017</t>
  </si>
  <si>
    <t>0644/2016</t>
  </si>
  <si>
    <t>0632/2021</t>
  </si>
  <si>
    <t>1388/2012</t>
  </si>
  <si>
    <t>1545/2018</t>
  </si>
  <si>
    <t>1565/2013</t>
  </si>
  <si>
    <t>1029/2017</t>
  </si>
  <si>
    <t>231/2017</t>
  </si>
  <si>
    <t>0734/2021</t>
  </si>
  <si>
    <t>0499/2017</t>
  </si>
  <si>
    <t>0460/2021</t>
  </si>
  <si>
    <t>0631/2021</t>
  </si>
  <si>
    <t>1409/2015</t>
  </si>
  <si>
    <t>0971/2016</t>
  </si>
  <si>
    <t>0063/2020</t>
  </si>
  <si>
    <t>1763/2019</t>
  </si>
  <si>
    <t>1129/2020</t>
  </si>
  <si>
    <t>0369/2020</t>
  </si>
  <si>
    <t>883/2015</t>
  </si>
  <si>
    <t>1494/2021</t>
  </si>
  <si>
    <t>1627/2021</t>
  </si>
  <si>
    <t>1635/2021</t>
  </si>
  <si>
    <t>1626/2021</t>
  </si>
  <si>
    <t>1633/2021</t>
  </si>
  <si>
    <t>1638/2021</t>
  </si>
  <si>
    <t>1757/2021</t>
  </si>
  <si>
    <t>1758/2021</t>
  </si>
  <si>
    <t>1905/2021</t>
  </si>
  <si>
    <t>AAVB660401UL2</t>
  </si>
  <si>
    <t>AAVB660401MDFLNL01</t>
  </si>
  <si>
    <t>RAAG5908278S6</t>
  </si>
  <si>
    <t>RAAG590827HMNNBL08</t>
  </si>
  <si>
    <t>ZALC5604237Q2</t>
  </si>
  <si>
    <t>ZALC560423HGTVPR01</t>
  </si>
  <si>
    <t>DIEM790506MK2</t>
  </si>
  <si>
    <t>DIEM790506MGTZSR04</t>
  </si>
  <si>
    <t>GAVJ851126FM4</t>
  </si>
  <si>
    <t>GAVJ851126HGTRYV07</t>
  </si>
  <si>
    <t>MATJ861103RG1</t>
  </si>
  <si>
    <t>MATJ861103MGTRPZ09</t>
  </si>
  <si>
    <t>GACR6704153I2</t>
  </si>
  <si>
    <t>GACR670415MGTRRT06</t>
  </si>
  <si>
    <t>GARS670416A54</t>
  </si>
  <si>
    <t>GARS670416MGTRYL05</t>
  </si>
  <si>
    <t>HEGV820527FN1</t>
  </si>
  <si>
    <t>HEGV820527MGTRRR00</t>
  </si>
  <si>
    <t>GUAA600320L51</t>
  </si>
  <si>
    <t>GUAA600320MGTTLL03</t>
  </si>
  <si>
    <t>SAHI6701211M4</t>
  </si>
  <si>
    <t>SAHI670121MGTNRN07</t>
  </si>
  <si>
    <t>NIGC7311229F4</t>
  </si>
  <si>
    <t>NIGC731122HGTLSC01</t>
  </si>
  <si>
    <t>SAMD841004RK2</t>
  </si>
  <si>
    <t>SAMD841004MGTNLN03</t>
  </si>
  <si>
    <t>IAMJ7009132Z3</t>
  </si>
  <si>
    <t>IAMJ700913HGTBLS01</t>
  </si>
  <si>
    <t>MAGE8309219C9</t>
  </si>
  <si>
    <t>MAGE830921HSPLRD08</t>
  </si>
  <si>
    <t>SEHJ520104JY1</t>
  </si>
  <si>
    <t>SEHR520104HGTRRG15</t>
  </si>
  <si>
    <t>BAUR7105213K8</t>
  </si>
  <si>
    <t>BAUR710521MDFRRT02</t>
  </si>
  <si>
    <t>VESE620331G87</t>
  </si>
  <si>
    <t>VESE620331HGTRLF03</t>
  </si>
  <si>
    <t>CURP6903018I5</t>
  </si>
  <si>
    <t>CURP690301MGTRYT08</t>
  </si>
  <si>
    <t>RAGB840311G83</t>
  </si>
  <si>
    <t>RAGB840311MGTMTR07</t>
  </si>
  <si>
    <t>MOSG830803MK4</t>
  </si>
  <si>
    <t>MOSG830803MGTJND05</t>
  </si>
  <si>
    <t xml:space="preserve">COGB581101LL6 </t>
  </si>
  <si>
    <t>COGB581101HGTRMN07</t>
  </si>
  <si>
    <t>GOMO860112AC6</t>
  </si>
  <si>
    <t>GOMO860112HDFNRM01</t>
  </si>
  <si>
    <t>ROCC7912019U3</t>
  </si>
  <si>
    <t>ROCC791201HGTDHS03</t>
  </si>
  <si>
    <t>MORA670214RS8</t>
  </si>
  <si>
    <t>MORA670214HGTNNL00</t>
  </si>
  <si>
    <t>VIPG850327AW0</t>
  </si>
  <si>
    <t>VIPG850327HGTLRD05</t>
  </si>
  <si>
    <t>COTR740102LT0</t>
  </si>
  <si>
    <t>COTR740102MMCRRC00</t>
  </si>
  <si>
    <t>SIRO600318LE2</t>
  </si>
  <si>
    <t>SIRO600318HGTRDC04</t>
  </si>
  <si>
    <t>AAMR650620AB4</t>
  </si>
  <si>
    <t>AAMR650620HGTLGB03</t>
  </si>
  <si>
    <t>CILH750107I47</t>
  </si>
  <si>
    <t>CILH750107MGTSPL00</t>
  </si>
  <si>
    <t>LUML8603214V6</t>
  </si>
  <si>
    <t>LUML860321MGTNDN02</t>
  </si>
  <si>
    <t>EAMA860511UL8</t>
  </si>
  <si>
    <t>EAMA860511MMNSRN08</t>
  </si>
  <si>
    <t>RACB5510265G3</t>
  </si>
  <si>
    <t>RACB551026HGTMSN05</t>
  </si>
  <si>
    <t>LACD700106TJ4</t>
  </si>
  <si>
    <t>LACD700106HDFGRV07</t>
  </si>
  <si>
    <t>EICT8203073V8</t>
  </si>
  <si>
    <t>EICT820307HGTSRM05</t>
  </si>
  <si>
    <t>ROVA500401GUA</t>
  </si>
  <si>
    <t>ROVA500401HGTJLR05</t>
  </si>
  <si>
    <t>COMM610831NKA</t>
  </si>
  <si>
    <t>COMM610831HDFRRG06</t>
  </si>
  <si>
    <t>OAVO8206077E6</t>
  </si>
  <si>
    <t>OAVO820607HMNCZM08</t>
  </si>
  <si>
    <t>ROGJ7510022G2</t>
  </si>
  <si>
    <t>ROGJ751002HGTDNL09</t>
  </si>
  <si>
    <t>ZABA871015J40</t>
  </si>
  <si>
    <t>ZABA871015HGTRCM04</t>
  </si>
  <si>
    <t>ZARI821025R29</t>
  </si>
  <si>
    <t>ZARI821025MGTRBG09</t>
  </si>
  <si>
    <t>CABD570205P26</t>
  </si>
  <si>
    <t>CABD570205MMNRZL00</t>
  </si>
  <si>
    <t>GAJJ840319DY2</t>
  </si>
  <si>
    <t>GAJJ840319MGTRMS02</t>
  </si>
  <si>
    <t>RAAL791208PR9</t>
  </si>
  <si>
    <t>RAAL791208MGTZNL07</t>
  </si>
  <si>
    <t>AUGJ780722V55</t>
  </si>
  <si>
    <t>AUGJ780722HGTGMN00</t>
  </si>
  <si>
    <t>BAMV8801104X4</t>
  </si>
  <si>
    <t>BAMV880110MGTRNR09</t>
  </si>
  <si>
    <t>BLANCA IVETTE ALVAREZ DEL CASTILLO VENTRE</t>
  </si>
  <si>
    <t>GUILLERMO RANGEL ABURTO</t>
  </si>
  <si>
    <t>CARLOS ZAVALA LOPEZ</t>
  </si>
  <si>
    <t>MARTHA SOFIA DIAZ ESCUTIA</t>
  </si>
  <si>
    <t>JAVIER GARCIA VIEYRA</t>
  </si>
  <si>
    <t>JAZMIN MONSERRAT MARTINEZ TAPIA</t>
  </si>
  <si>
    <t xml:space="preserve">MARIA RITA GARCIA CERRATO </t>
  </si>
  <si>
    <t>SILVIA GARCIA REYES</t>
  </si>
  <si>
    <t>VERONICA HERNANDEZ GARCIA</t>
  </si>
  <si>
    <t>ALEJANDRA GUTIERREZ ALVAREZ</t>
  </si>
  <si>
    <t>MA. INES SANDOVAL HERNANDEZ</t>
  </si>
  <si>
    <t>CECILIO NILA GASCA</t>
  </si>
  <si>
    <t>DINORHA GEORGINA SANTIAGO MELCHOR</t>
  </si>
  <si>
    <t>ROSA MARÍA PORRAS MANRIQUE</t>
  </si>
  <si>
    <t>JOSÉ DE JESÚS IBARRA MELÉNDEZ</t>
  </si>
  <si>
    <t>EDUARDO MALDONADO GARCIA</t>
  </si>
  <si>
    <t>J. RIGOBERTO SERVIN HERNANDEZ</t>
  </si>
  <si>
    <t>CARLOS LOPEZ PEREZ</t>
  </si>
  <si>
    <t>EFREN VERA SALGADO</t>
  </si>
  <si>
    <t>PATRICIA DE LA CRUZ REYES</t>
  </si>
  <si>
    <t>MARIA BERENICE RAMIREZ GUTIERREZ</t>
  </si>
  <si>
    <t>MARIA GUADALUPE JANET MOJICA SANDOVAL</t>
  </si>
  <si>
    <t xml:space="preserve">ERIKA DE LOS ANGELES ZAMORA HERNANDEZ </t>
  </si>
  <si>
    <t>BENJAMIN CORONA GOMEZ</t>
  </si>
  <si>
    <t>OMAR FRANCISCO GONZALEZ MARTÍNEZ</t>
  </si>
  <si>
    <t>CESAR ADRIAN RODRIGUEZ CHAVEZ</t>
  </si>
  <si>
    <t>ALBERTO MONTOYA RANGEL</t>
  </si>
  <si>
    <t>JOSE GUADALUPE VILLARREAL PRIETO</t>
  </si>
  <si>
    <t>ROCIO CORONA TIRADO</t>
  </si>
  <si>
    <t>JOSE OCTAVIO SIERRA RODRIGUEZ</t>
  </si>
  <si>
    <t>ROBERTO ALVARADO MAGAÑA</t>
  </si>
  <si>
    <t>HILDA LUCIA CISNEROS LOPEZ</t>
  </si>
  <si>
    <t>LINA LUNA MEDINA</t>
  </si>
  <si>
    <t>ANA LUCIA ESCALANTE MARIN</t>
  </si>
  <si>
    <t>BENITO RAMIREZ CASTILLO</t>
  </si>
  <si>
    <t>DAVID LAGUNA CARRANCO</t>
  </si>
  <si>
    <t>TOMAS ROGELIO ESPINOZA CERVANTES</t>
  </si>
  <si>
    <t>ARTURO ROJAS VALENCIA</t>
  </si>
  <si>
    <t>MIGUEL CORTES MORALES</t>
  </si>
  <si>
    <t>OMAR ANTONIO OCAMPO VAZQUEZ</t>
  </si>
  <si>
    <t>J JOEL RODRIGUEZ GONZALEZ</t>
  </si>
  <si>
    <t>AMANDO ZARAZUA BECERRA</t>
  </si>
  <si>
    <t>MARIA IGNACIA ZARAZUA RUBIO</t>
  </si>
  <si>
    <t>MARIA DE LOS DOLORES CARDENAS BAEZA</t>
  </si>
  <si>
    <t>JOSEFINA ELIZABETH GARCIA JIMENEZ</t>
  </si>
  <si>
    <t>LILIA CONCEPCION RAZO ANGELES</t>
  </si>
  <si>
    <t>JUAN SIMON AGUILAR GOMEZ</t>
  </si>
  <si>
    <t>VERONICA GUADALUPE BRAVO MONTES</t>
  </si>
  <si>
    <t>113010030028PC20.0280002</t>
  </si>
  <si>
    <t>113010030028CF1820300.02490043</t>
  </si>
  <si>
    <t>113010030028A0320200.03270083</t>
  </si>
  <si>
    <t>113010030128PB15.02030180</t>
  </si>
  <si>
    <t>113010030128PB22.02030180</t>
  </si>
  <si>
    <t>113010030128PA13.02490030</t>
  </si>
  <si>
    <t>113010030128CF1920100.02030180</t>
  </si>
  <si>
    <t>113010030128CF3320400.02030180</t>
  </si>
  <si>
    <t>113010030029PB25.02030180</t>
  </si>
  <si>
    <t>113010030029CF2120200.02030180</t>
  </si>
  <si>
    <t>113010030029CF3320400.02490049</t>
  </si>
  <si>
    <t>1130100324PC05.02490036</t>
  </si>
  <si>
    <t>1130100324PA10.02490049</t>
  </si>
  <si>
    <t>113010030203CF3320400.02490043</t>
  </si>
  <si>
    <t>113010030203PC17.02030180</t>
  </si>
  <si>
    <t>113010030303CF3320600.02490029</t>
  </si>
  <si>
    <t>113010030303PB10.02700047</t>
  </si>
  <si>
    <t>113010030028CF1920100.02543</t>
  </si>
  <si>
    <t>113010030030PB05.03270083</t>
  </si>
  <si>
    <t>113010030030PC10.02030180</t>
  </si>
  <si>
    <t>113010030030PA20.02490043</t>
  </si>
  <si>
    <t>113010030030PA18.02490033</t>
  </si>
  <si>
    <t>113010030030CF3320600.03270083</t>
  </si>
  <si>
    <t>113010030174TA15.00300015</t>
  </si>
  <si>
    <t>113010030174PB15.02030180</t>
  </si>
  <si>
    <t>113010030174PA19.02490045</t>
  </si>
  <si>
    <t>113010030321PC00.02490033</t>
  </si>
  <si>
    <t>113010030321PC00.03270083</t>
  </si>
  <si>
    <t>113010030163PA20.02030180</t>
  </si>
  <si>
    <t>113010030163CF3320600.03270083</t>
  </si>
  <si>
    <t>113010030249CF3320300.010611</t>
  </si>
  <si>
    <t>113010030249PC15.00300015</t>
  </si>
  <si>
    <t>113010030249PA10.02490026</t>
  </si>
  <si>
    <t>113010030249PB15.02030180</t>
  </si>
  <si>
    <t>113010030249A0320200.02490043</t>
  </si>
  <si>
    <t>113010030233PC15.02490026</t>
  </si>
  <si>
    <t>113010030233T0820100.02030180</t>
  </si>
  <si>
    <t>113010030233S0120200.02490045</t>
  </si>
  <si>
    <t>113010030028PC18.00300019</t>
  </si>
  <si>
    <t>113010030402PA15.02490036</t>
  </si>
  <si>
    <t>113010030402PB11.02490045</t>
  </si>
  <si>
    <t>113010030402TA16.03270083</t>
  </si>
  <si>
    <t>113010030402PB21.03270083</t>
  </si>
  <si>
    <t>113010030072PB20.00300013</t>
  </si>
  <si>
    <t>113010030072PC15.02030180</t>
  </si>
  <si>
    <t>113010030072PC19.02490043</t>
  </si>
  <si>
    <t>113010030249PB12.0490003</t>
  </si>
  <si>
    <t>113010030402PA24.0700161</t>
  </si>
  <si>
    <t>PC</t>
  </si>
  <si>
    <t>20.0</t>
  </si>
  <si>
    <t>2490043</t>
  </si>
  <si>
    <t>A03202</t>
  </si>
  <si>
    <t>3270083</t>
  </si>
  <si>
    <t>PB</t>
  </si>
  <si>
    <t>15.0</t>
  </si>
  <si>
    <t>2030180</t>
  </si>
  <si>
    <t>22.0</t>
  </si>
  <si>
    <t>PA</t>
  </si>
  <si>
    <t>13.0</t>
  </si>
  <si>
    <t>2490030</t>
  </si>
  <si>
    <t>CF19201</t>
  </si>
  <si>
    <t>25.0</t>
  </si>
  <si>
    <t>2490049</t>
  </si>
  <si>
    <t>05.0</t>
  </si>
  <si>
    <t>2490036</t>
  </si>
  <si>
    <t>10.0</t>
  </si>
  <si>
    <t>17.0</t>
  </si>
  <si>
    <t>2700047</t>
  </si>
  <si>
    <t>2543</t>
  </si>
  <si>
    <t>18.0</t>
  </si>
  <si>
    <t>2490033</t>
  </si>
  <si>
    <t>TA</t>
  </si>
  <si>
    <t>0300015</t>
  </si>
  <si>
    <t>19.0</t>
  </si>
  <si>
    <t>2490045</t>
  </si>
  <si>
    <t>21</t>
  </si>
  <si>
    <t>10611</t>
  </si>
  <si>
    <t>2490026</t>
  </si>
  <si>
    <t>T08201</t>
  </si>
  <si>
    <t>0300019</t>
  </si>
  <si>
    <t>11.0</t>
  </si>
  <si>
    <t>16.0</t>
  </si>
  <si>
    <t>21.0</t>
  </si>
  <si>
    <t>0300013</t>
  </si>
  <si>
    <t>12.0</t>
  </si>
  <si>
    <t>24.0</t>
  </si>
  <si>
    <t>0.00</t>
  </si>
  <si>
    <t>11DPT0009I</t>
  </si>
  <si>
    <t>SIN GOCE DE SUELDO</t>
  </si>
  <si>
    <t>CON GOCE DE SUELDO</t>
  </si>
  <si>
    <t>SIN GOCE DE SUELDO O SU REFRENDO</t>
  </si>
  <si>
    <t>INCAPACIDAD MÉDICA MAYOR A UNA QUINCENA O SU REFRENDO</t>
  </si>
  <si>
    <t>ASUNTOS PARTICULARES O SU REFRENDO</t>
  </si>
  <si>
    <t>POR GRAVIDEZ O SU REFRENDO</t>
  </si>
  <si>
    <t>POR INCAPACIDAD MÉDICA O SU REFRENDO</t>
  </si>
  <si>
    <t>COMISIÓN SINDICAL O SU REFRENDO</t>
  </si>
  <si>
    <t>DESEMPEÑO DE CARGOS DE ELECCIÓN POPULAR O SU REFRENDO</t>
  </si>
  <si>
    <t>0.0</t>
  </si>
  <si>
    <t>15</t>
  </si>
  <si>
    <t>8</t>
  </si>
  <si>
    <t>41</t>
  </si>
  <si>
    <t>“EN EL TRIMESTRE QUE SE REPORTA NO SE PRESENTARON CASOS”</t>
  </si>
  <si>
    <t>AATE760606N24</t>
  </si>
  <si>
    <t>AATE760606MGTLNV03</t>
  </si>
  <si>
    <t>EVA ALMANZA TINOCO</t>
  </si>
  <si>
    <t>RITA BARCENAS URBINA</t>
  </si>
  <si>
    <t>BACM8402274W0</t>
  </si>
  <si>
    <t>BACM840227HGTRNG03</t>
  </si>
  <si>
    <t>MIGUEL ANGEL BARRON CONEJO</t>
  </si>
  <si>
    <t>BEEJ790327230</t>
  </si>
  <si>
    <t>BEEJ790327HGTLSN06</t>
  </si>
  <si>
    <t>JUAN GUSTAVO BELMAN ESPINOSA</t>
  </si>
  <si>
    <t>CAGT7903078F3</t>
  </si>
  <si>
    <t>CAGT790307HGTMRM01</t>
  </si>
  <si>
    <t>TOMAS ESTEBAN CAMACHO GARCIA</t>
  </si>
  <si>
    <t>CEFS680324L40</t>
  </si>
  <si>
    <t>CEFS680324HJCRLL06</t>
  </si>
  <si>
    <t>SAUL CERPA FLORES</t>
  </si>
  <si>
    <t>EICA780130NQ1</t>
  </si>
  <si>
    <t>EICA780130MGTSRN03</t>
  </si>
  <si>
    <t>ANA MARIA ESPINOZA CERVANTES</t>
  </si>
  <si>
    <t>FABC530210FR5</t>
  </si>
  <si>
    <t>FABC530210MDFRRR00</t>
  </si>
  <si>
    <t>MARIA DEL CARMEN FRANCO BOURET</t>
  </si>
  <si>
    <t>CF33202</t>
  </si>
  <si>
    <t>GAAR6310249B2</t>
  </si>
  <si>
    <t>GAAR631024HGTLRF01</t>
  </si>
  <si>
    <t>RAFAEL GALLEGOS ARELLANO</t>
  </si>
  <si>
    <t>ED01201</t>
  </si>
  <si>
    <t>GAMM680220L32</t>
  </si>
  <si>
    <t>GAMM680220MGTLRR01</t>
  </si>
  <si>
    <t>MARTHA NORMA GALLEGOS MARISCAL</t>
  </si>
  <si>
    <t>GAOH8102061G0</t>
  </si>
  <si>
    <t>GAOH810206HDFLLM04</t>
  </si>
  <si>
    <t>HUMBERTO ISRAEL GALVAN OLVERA</t>
  </si>
  <si>
    <t>GOMG8812289D6</t>
  </si>
  <si>
    <t>GOMG881228HQTMLB01</t>
  </si>
  <si>
    <t>GABRIEL GOMEZ MOLINERO</t>
  </si>
  <si>
    <t>GOGK890902JT3</t>
  </si>
  <si>
    <t>GOGK890902MGTNLR04</t>
  </si>
  <si>
    <t>KARLA RAFAELA GONZALEZ GALLARDO</t>
  </si>
  <si>
    <t>GIAJ670517N7A</t>
  </si>
  <si>
    <t>GIAJ670517HGTRLN07</t>
  </si>
  <si>
    <t>JUAN MANUEL GRIMALDO ALFARO</t>
  </si>
  <si>
    <t>JAMJ591122Q73</t>
  </si>
  <si>
    <t>JAMJ591122HGTRNV07</t>
  </si>
  <si>
    <t>JAVIER JARALEÑO MANCERA</t>
  </si>
  <si>
    <t>JOOM700802BM5</t>
  </si>
  <si>
    <t>JOOM700802HGTYRG06</t>
  </si>
  <si>
    <t>MIGUEL ANGEL JOYA ORTIZ</t>
  </si>
  <si>
    <t>LIRA890608KM8</t>
  </si>
  <si>
    <t>LIRA890608MGTZZL06</t>
  </si>
  <si>
    <t>ALMA ROSARIO LIZARRAGA RUIZ</t>
  </si>
  <si>
    <t>LOLA870110SJ9</t>
  </si>
  <si>
    <t>LOLA870110MGTPPL02</t>
  </si>
  <si>
    <t>ALMA ALEJANDRA LOPEZ LOPEZ</t>
  </si>
  <si>
    <t>MAGB8208194P2</t>
  </si>
  <si>
    <t>MAGB820819MGTLRL08</t>
  </si>
  <si>
    <t>BLANCA ELIA MALDONADO GARCIA</t>
  </si>
  <si>
    <t>MAGC661126AJ5</t>
  </si>
  <si>
    <t>MAGC661126MGTLNR18</t>
  </si>
  <si>
    <t>MA. CARMEN MALDONADO GONZALEZ</t>
  </si>
  <si>
    <t>MEMM740704297</t>
  </si>
  <si>
    <t>MEMM740704MDFDRR03</t>
  </si>
  <si>
    <t>MIRNA MEDINA MARIN</t>
  </si>
  <si>
    <t>MELN680719F21</t>
  </si>
  <si>
    <t>MELN680719MGTLDR00</t>
  </si>
  <si>
    <t>NORMA LETICIA MELGOZA LEDESMA</t>
  </si>
  <si>
    <t>MIAO8312189C2</t>
  </si>
  <si>
    <t>MIAO831218HDFLPM04</t>
  </si>
  <si>
    <t>OMAR MILLAN APUD</t>
  </si>
  <si>
    <t>MOHA6909151AA</t>
  </si>
  <si>
    <t>MOHA690915MGTRRN03</t>
  </si>
  <si>
    <t>ANDREA MORALES HERNANDEZ</t>
  </si>
  <si>
    <t>MUSF920131FC2</t>
  </si>
  <si>
    <t>MUSF920131MGTXCR06</t>
  </si>
  <si>
    <t>MARIA FERNANDA MUÑOZ SAUCILLO</t>
  </si>
  <si>
    <t>NIHE721201VC3</t>
  </si>
  <si>
    <t>NIHE721201HGTTRS04</t>
  </si>
  <si>
    <t>EUSEBIO MIGUEL ANGEL NIETO HERNANDEZ</t>
  </si>
  <si>
    <t>PACS810122DT6</t>
  </si>
  <si>
    <t>PACS810122MGTLRR02</t>
  </si>
  <si>
    <t>SARA PALOMINO CARREÑO</t>
  </si>
  <si>
    <t>QUGE620101NK4</t>
  </si>
  <si>
    <t>QUGE620101HGTNRF01</t>
  </si>
  <si>
    <t>EFRAIN QUINTANA GARCIA</t>
  </si>
  <si>
    <t>RERE8505068T2</t>
  </si>
  <si>
    <t>RERE850506HMNYMD04</t>
  </si>
  <si>
    <t>EDUARDO REYES RAMIREZ</t>
  </si>
  <si>
    <t>ROBY7612249Q3</t>
  </si>
  <si>
    <t>ROBY761224MDFDCN05</t>
  </si>
  <si>
    <t>YUNUEN RODRIGUEZ BECERRA</t>
  </si>
  <si>
    <t>ROMR681004UF2</t>
  </si>
  <si>
    <t>ROMR681004HGTDRM02</t>
  </si>
  <si>
    <t>RAMIRO RODRIGUEZ MARTINEZ</t>
  </si>
  <si>
    <t>ROHR681221N53</t>
  </si>
  <si>
    <t>ROHR681221MGTJRB00</t>
  </si>
  <si>
    <t>RUBISELA ROJAS HUARACHA</t>
  </si>
  <si>
    <t>ROEJ700824751</t>
  </si>
  <si>
    <t>ROEJ700824HVZMSL05</t>
  </si>
  <si>
    <t>JULIO CESAR ROMERO ESCOBAR</t>
  </si>
  <si>
    <t>RURO710818A13</t>
  </si>
  <si>
    <t>RURO710818MGTZFL04</t>
  </si>
  <si>
    <t>OLGA AMALIA RUIZ RUFINO</t>
  </si>
  <si>
    <t>SAGM730131V93</t>
  </si>
  <si>
    <t>SAGM730131MDFNRR07</t>
  </si>
  <si>
    <t>MARCELA SANCHEZ GARCIA</t>
  </si>
  <si>
    <t>SARR700714SU4</t>
  </si>
  <si>
    <t>SARR700714MGTCMS06</t>
  </si>
  <si>
    <t>MARIA DEL ROSARIO SAUCILLO RAMIREZ</t>
  </si>
  <si>
    <t>TOCF910415931</t>
  </si>
  <si>
    <t>TOCF910415MGTRRT00</t>
  </si>
  <si>
    <t>FATIMA DEL ROSARIO TORRES CERVANTES</t>
  </si>
  <si>
    <t>TOSS530312KL6</t>
  </si>
  <si>
    <t>TOSS530312HDFRMM05</t>
  </si>
  <si>
    <t>SAMUEL TORRES SUMOZA</t>
  </si>
  <si>
    <t>VAAM631105TU4</t>
  </si>
  <si>
    <t>VAAM631105HGTLYR06</t>
  </si>
  <si>
    <t>MARTIN VALENTE AYALA</t>
  </si>
  <si>
    <t>BERC880813NK7</t>
  </si>
  <si>
    <t>BERC880813MGTLMN05</t>
  </si>
  <si>
    <t>CINDIA ELIZABETH BELTRAN RAMOS</t>
  </si>
  <si>
    <t>CASI750121969</t>
  </si>
  <si>
    <t>CASI750121HGTSNS13</t>
  </si>
  <si>
    <t>ISAAC CASTRO SANTILLANES</t>
  </si>
  <si>
    <t>COCA760915JU4</t>
  </si>
  <si>
    <t>COCA760915HGTRLL02</t>
  </si>
  <si>
    <t>ALEJANDRO CORIA CALDERON</t>
  </si>
  <si>
    <t>CUVY830805JA3</t>
  </si>
  <si>
    <t>CUVY830805MGTSRH00</t>
  </si>
  <si>
    <t>YAHAIRA ALICIA ELENA CUESTAS VARGAS</t>
  </si>
  <si>
    <t>DEHM860518J96</t>
  </si>
  <si>
    <t>DEHM860518HMCLRG02</t>
  </si>
  <si>
    <t>MIGUEL ANGEL DELGADO HERNANDEZ</t>
  </si>
  <si>
    <t>DEJA790116BI6</t>
  </si>
  <si>
    <t>DEJA790116HMCLMN00</t>
  </si>
  <si>
    <t>JOSE ANTONIO DELGADO JIMENEZ</t>
  </si>
  <si>
    <t>DONA780620F80</t>
  </si>
  <si>
    <t>DONA780620HGTMTL04</t>
  </si>
  <si>
    <t>ALEJANDRO DOMINGUEZ NIETO</t>
  </si>
  <si>
    <t>EIPM591011QG5</t>
  </si>
  <si>
    <t>EIPM591011MGTSRR09</t>
  </si>
  <si>
    <t>MARTHA ALICIA ESPINOSA PEREZ</t>
  </si>
  <si>
    <t>GULM790929U80</t>
  </si>
  <si>
    <t>GULM790929HGTRGG04</t>
  </si>
  <si>
    <t>MIGUEL ANGEL GUERRERO LAGUNA</t>
  </si>
  <si>
    <t>JUHF791105831</t>
  </si>
  <si>
    <t>JUHF791105HDFRLR06</t>
  </si>
  <si>
    <t>FERNANDO JUAREZ HELGUERA</t>
  </si>
  <si>
    <t>LAMA800707D83</t>
  </si>
  <si>
    <t>LAMA800707HGTRRL05</t>
  </si>
  <si>
    <t>JOSE ALEJANDRO LARA MERCADO</t>
  </si>
  <si>
    <t>LOBM750809KY1</t>
  </si>
  <si>
    <t>LOBM750809HGTPRG01</t>
  </si>
  <si>
    <t>MIGUEL LOPEZ BARRAGAN</t>
  </si>
  <si>
    <t>MABH800524BY7</t>
  </si>
  <si>
    <t>MABH800524HMNRRG02</t>
  </si>
  <si>
    <t>HUGO MARTINEZ BARRERA</t>
  </si>
  <si>
    <t>MACP790228577</t>
  </si>
  <si>
    <t>MACP790228MGTRSL06</t>
  </si>
  <si>
    <t>MARIA DEL PILAR MARTINEZ CASTRO</t>
  </si>
  <si>
    <t>MADJ760413GFA</t>
  </si>
  <si>
    <t>MADJ760413HGTTZQ01</t>
  </si>
  <si>
    <t>JOAQUIN MATA DIAZ</t>
  </si>
  <si>
    <t>MEAE910606I30</t>
  </si>
  <si>
    <t>MEAE910606HGTJGD01</t>
  </si>
  <si>
    <t>EDGAR EMMANUEL MEJIA AGUILA</t>
  </si>
  <si>
    <t>MEVJ760816A58</t>
  </si>
  <si>
    <t>MEVJ760816HGTJLL19</t>
  </si>
  <si>
    <t>JULIO ENRIQUE MEJIA VILLANUEVA</t>
  </si>
  <si>
    <t>MOFY680125UV7</t>
  </si>
  <si>
    <t>MOFY680125MGTSLL00</t>
  </si>
  <si>
    <t>YOLANDA MOSQUEDA FLORES</t>
  </si>
  <si>
    <t>PALM711130LV9</t>
  </si>
  <si>
    <t>PALM711130HGTRGG02</t>
  </si>
  <si>
    <t>MIGUEL ANGEL PARAMO LAGUNA</t>
  </si>
  <si>
    <t>ROBA710226BG0</t>
  </si>
  <si>
    <t>RXBA710226MGTBRL07</t>
  </si>
  <si>
    <t>ALMA ROBLES BRAVO</t>
  </si>
  <si>
    <t>SAGS78112652A</t>
  </si>
  <si>
    <t>SAGS781126HGTLTS16</t>
  </si>
  <si>
    <t>SASHA EMMANUEL SALINAS GUTIERREZ</t>
  </si>
  <si>
    <t>SACM851223UV7</t>
  </si>
  <si>
    <t>SACM851223MDFNSN01</t>
  </si>
  <si>
    <t>MONSERRAT SANCHEZ CISNEROS</t>
  </si>
  <si>
    <t>SALM811102IP0</t>
  </si>
  <si>
    <t>SALG811102MGTNGD00</t>
  </si>
  <si>
    <t>MA. GUADALUPE SANCHEZ LAGUNA</t>
  </si>
  <si>
    <t>SASJ650121CF2</t>
  </si>
  <si>
    <t>SAST650121HGTNMR00</t>
  </si>
  <si>
    <t>J. TRINIDAD SANCHEZ SAMANO</t>
  </si>
  <si>
    <t>SAVJ890118LK2</t>
  </si>
  <si>
    <t>SAVJ890118HGTNZS05</t>
  </si>
  <si>
    <t>JOSE DE JESUS SANCHEZ VAZQUEZ</t>
  </si>
  <si>
    <t>SARA881017KA5</t>
  </si>
  <si>
    <t>SARA881017HGTNXL07</t>
  </si>
  <si>
    <t>ALBERTO ALEXANDRO SANTILLAN REA</t>
  </si>
  <si>
    <t>VAEA7904041V2</t>
  </si>
  <si>
    <t>VAEA790404HGTLLL05</t>
  </si>
  <si>
    <t>ALEJANDRO VALADEZ ELIAS</t>
  </si>
  <si>
    <t>AOVP751006KA9</t>
  </si>
  <si>
    <t>AOVP751006MGTLLL04</t>
  </si>
  <si>
    <t>MA. DEL PILAR ALMONACI VALADEZ</t>
  </si>
  <si>
    <t>BUSG720302VE9</t>
  </si>
  <si>
    <t>BUSG720302MGTLND02</t>
  </si>
  <si>
    <t>MA GUADALUPE BULLONS SANTIAGO</t>
  </si>
  <si>
    <t>CACF600221UD2</t>
  </si>
  <si>
    <t>CACF600221HSPMSR07</t>
  </si>
  <si>
    <t>FORTUNATO CAMACHO CASTILLO</t>
  </si>
  <si>
    <t>CAGM670126RV9</t>
  </si>
  <si>
    <t>CAGM670126MGTHNR09</t>
  </si>
  <si>
    <t>MARTHA DELIA CHAVEZ GONZALEZ</t>
  </si>
  <si>
    <t>DAFT8701278E1</t>
  </si>
  <si>
    <t>DAFT870127MZSVLN04</t>
  </si>
  <si>
    <t>TANIA LIZETH DAVILA FLORES</t>
  </si>
  <si>
    <t>FOSA610902SG9</t>
  </si>
  <si>
    <t>FOSA610902MGTLNL09</t>
  </si>
  <si>
    <t>ALEJANDRA PATRICIA FLORES SANDOVAL</t>
  </si>
  <si>
    <t>FIN2611</t>
  </si>
  <si>
    <t>GALJ930324KX8</t>
  </si>
  <si>
    <t>GALJ930324HGTRPN06</t>
  </si>
  <si>
    <t>JUAN CARLOS GARCIA LOPEZ</t>
  </si>
  <si>
    <t>GUFV820306TSA</t>
  </si>
  <si>
    <t>GUFV820306HGRZLC04</t>
  </si>
  <si>
    <t>VICTOR MANUEL GUZMAN FLORES</t>
  </si>
  <si>
    <t>HECL6401228X2</t>
  </si>
  <si>
    <t>HECL640122MDFRLT03</t>
  </si>
  <si>
    <t>LETICIA HERNANDEZ CALVILLO</t>
  </si>
  <si>
    <t>HEFM781229PE6</t>
  </si>
  <si>
    <t>HEFM781229MGTRRL06</t>
  </si>
  <si>
    <t>MARIA MILAGROS HERNANDEZ FRAUSTO</t>
  </si>
  <si>
    <t>HEHA900701U81</t>
  </si>
  <si>
    <t>HEHA900701MGTRRN03</t>
  </si>
  <si>
    <t>ANA LETICIA HERNANDEZ HERRERA</t>
  </si>
  <si>
    <t>JIOL8008248F7</t>
  </si>
  <si>
    <t>JIOL800824MGTMRZ11</t>
  </si>
  <si>
    <t>LIZETH ARIADNA JIMENEZ ORTEGA</t>
  </si>
  <si>
    <t>MALR690904B5A</t>
  </si>
  <si>
    <t>MALR690904MGTRPS03</t>
  </si>
  <si>
    <t>ROSA EUGENIA MARTINEZ LOPEZ</t>
  </si>
  <si>
    <t>NAME6411037H1</t>
  </si>
  <si>
    <t>NAME641103MDFVDV03</t>
  </si>
  <si>
    <t>EVA NAVARRO MADRIGAL</t>
  </si>
  <si>
    <t>OIOM621117BE8</t>
  </si>
  <si>
    <t>OIOM621117HGTLLN02</t>
  </si>
  <si>
    <t>MANUEL MARTIN OLIVA OLIVA</t>
  </si>
  <si>
    <t>RARR701207IA9</t>
  </si>
  <si>
    <t>RARR701207MDFMMT08</t>
  </si>
  <si>
    <t>RITA RAMIREZ RAMIREZ</t>
  </si>
  <si>
    <t>RORJ800328CB1</t>
  </si>
  <si>
    <t>RORJ800328HGTDMN01</t>
  </si>
  <si>
    <t>JUAN PABLO RODRIGUEZ RAMIREZ</t>
  </si>
  <si>
    <t>TAPM7310026U1</t>
  </si>
  <si>
    <t>TAPM731002HDFRSG06</t>
  </si>
  <si>
    <t>MIGUEL ANGEL TAURINO PASTEN</t>
  </si>
  <si>
    <t>BAQL620315PN5</t>
  </si>
  <si>
    <t>BAQL620315HGTRRS00</t>
  </si>
  <si>
    <t>LUIS MANUEL BRAVO QUIROZ</t>
  </si>
  <si>
    <t>CANS730714K3A</t>
  </si>
  <si>
    <t>CANS730714MGTSTR04</t>
  </si>
  <si>
    <t>SARA CASTILLO NIETO</t>
  </si>
  <si>
    <t>COAD7908184B7</t>
  </si>
  <si>
    <t>COAD790818MGTVRN00</t>
  </si>
  <si>
    <t>DENY COVARRUBIAS ARREGUIN</t>
  </si>
  <si>
    <t>FIRG871015PB5</t>
  </si>
  <si>
    <t>FIRG871015MGTGMB07</t>
  </si>
  <si>
    <t>GABRIELA FIGUEROA RAMIREZ</t>
  </si>
  <si>
    <t>GULH680121BP6</t>
  </si>
  <si>
    <t>GULH680121HDFTPR01</t>
  </si>
  <si>
    <t>HORACIO GUTIERREZ LOPEZ</t>
  </si>
  <si>
    <t>JUMH681213NW0</t>
  </si>
  <si>
    <t>JUMH681213HGTRGL00</t>
  </si>
  <si>
    <t>JOSE HILARIO JUAREZ MAGAÑA</t>
  </si>
  <si>
    <t>MEMM670521N64</t>
  </si>
  <si>
    <t>MEMM670521MDFDJR03</t>
  </si>
  <si>
    <t>MARTHA PATRICIA MEDEL MEJIA</t>
  </si>
  <si>
    <t>NIMA711025LJ1</t>
  </si>
  <si>
    <t>NIMA711025MGTTRL07</t>
  </si>
  <si>
    <t>ALICIA NIETO MARTINEZ</t>
  </si>
  <si>
    <t>OUGM7012272G3</t>
  </si>
  <si>
    <t>OUGM701227MGTRRN03</t>
  </si>
  <si>
    <t>MONICA ORDUÑA GARCIA</t>
  </si>
  <si>
    <t>PAGM5802105H5</t>
  </si>
  <si>
    <t>PAGM580210HNTLRT06</t>
  </si>
  <si>
    <t>MATIAS PALOMARES GARCIA</t>
  </si>
  <si>
    <t>PIAR680730PSA</t>
  </si>
  <si>
    <t>PIAR680730MGTRGG01</t>
  </si>
  <si>
    <t>MARIA REGINA PRIETO AGUILAR</t>
  </si>
  <si>
    <t>RORF650224FV1</t>
  </si>
  <si>
    <t>RORF650224HDFDDR03</t>
  </si>
  <si>
    <t>FERNANDO RODRIGUEZ RODRIGUEZ</t>
  </si>
  <si>
    <t>SABM631225F45</t>
  </si>
  <si>
    <t>SABM631225HGTVRR06</t>
  </si>
  <si>
    <t>MARTIN SALVADOR SAAVEDRA BRAVO</t>
  </si>
  <si>
    <t>SIFB790507EM8</t>
  </si>
  <si>
    <t>SIFB790507HGTRRR00</t>
  </si>
  <si>
    <t>BRAULIO ISAAC SIERRA FERREYRA</t>
  </si>
  <si>
    <t>VAGC6606185V3</t>
  </si>
  <si>
    <t>VAGC660618MGTRRN09</t>
  </si>
  <si>
    <t>CANDELARIA VARGAS GARCIA</t>
  </si>
  <si>
    <t>VALN7508285U9</t>
  </si>
  <si>
    <t>VALN750828MGTZMR00</t>
  </si>
  <si>
    <t>NORMA ADRIANA VAZQUEZ LOMELI</t>
  </si>
  <si>
    <t>AACG691218L13</t>
  </si>
  <si>
    <t>AACG691218MMNLSR08</t>
  </si>
  <si>
    <t>GRACIELA ALVAREZ CASTRO</t>
  </si>
  <si>
    <t>DIJL7203079A3</t>
  </si>
  <si>
    <t>DIJL720307MGTGCR01</t>
  </si>
  <si>
    <t>MA. DE LOURDES DIEGO JACOBO</t>
  </si>
  <si>
    <t>MARIA RITA GARCIA CERRATO</t>
  </si>
  <si>
    <t>GAZE690718GX3</t>
  </si>
  <si>
    <t>GAZE690718MGTRVL07</t>
  </si>
  <si>
    <t>ELIZABETH GARCIA ZAVALA</t>
  </si>
  <si>
    <t>GOGE730923ME8</t>
  </si>
  <si>
    <t>GOGE730923MMNNNL00</t>
  </si>
  <si>
    <t>ELIZABETH GONZALEZ GONZALEZ</t>
  </si>
  <si>
    <t>LOGM731124S65</t>
  </si>
  <si>
    <t>LOGM731124MMNPZN04</t>
  </si>
  <si>
    <t>MONICA IVETT LOPEZ GUZMAN</t>
  </si>
  <si>
    <t>LOGY890331RG1</t>
  </si>
  <si>
    <t>LOGY890331MGTPZN04</t>
  </si>
  <si>
    <t>YANNET LOPEZ GUZMAN</t>
  </si>
  <si>
    <t>MEGR631011V43</t>
  </si>
  <si>
    <t>MEGR631011MGTNRS04</t>
  </si>
  <si>
    <t>ROSA MENDEZ GARCIA</t>
  </si>
  <si>
    <t>PAGR7307144R1</t>
  </si>
  <si>
    <t>PAGR730714MGTNMF00</t>
  </si>
  <si>
    <t>MARIA DEL REFUGIO PANTOJA GOMEZ</t>
  </si>
  <si>
    <t>SAHO620602LB0</t>
  </si>
  <si>
    <t>SAHO620602HSRLRS06</t>
  </si>
  <si>
    <t>OSMAN SALAZAR HERNANDEZ</t>
  </si>
  <si>
    <t>SOPA800206QN0</t>
  </si>
  <si>
    <t>SOPA800206HMCRRB02</t>
  </si>
  <si>
    <t>ABNER ISAI SORIA PEREZ</t>
  </si>
  <si>
    <t>TAAS6205308FA</t>
  </si>
  <si>
    <t>TAAS620530MJCPLR01</t>
  </si>
  <si>
    <t>SARA TAPIA ALCANTARA</t>
  </si>
  <si>
    <t>VASO730804UX2</t>
  </si>
  <si>
    <t>VASO730804HGTRTC00</t>
  </si>
  <si>
    <t>OCTAVIO VARGAS SOTO</t>
  </si>
  <si>
    <t>AARL760126331</t>
  </si>
  <si>
    <t>AARL760126HGTLMN14</t>
  </si>
  <si>
    <t>LEONARDO ISRAEL ALVAREZ ROMO</t>
  </si>
  <si>
    <t>AALS670904235</t>
  </si>
  <si>
    <t>AALS670904MGTNPL09</t>
  </si>
  <si>
    <t>SILVIA ANAYA LOPEZ</t>
  </si>
  <si>
    <t>CIGP680809983</t>
  </si>
  <si>
    <t>CIGP680809HGTDRB07</t>
  </si>
  <si>
    <t>PABLO MARTIN CID GARCIA</t>
  </si>
  <si>
    <t>EIMJ880812BK0</t>
  </si>
  <si>
    <t>EIMJ880812MGTLRH07</t>
  </si>
  <si>
    <t>JHOANA IVON ELIZALDE MARTINEZ</t>
  </si>
  <si>
    <t>EAMG8704104G8</t>
  </si>
  <si>
    <t>EAMG870410MGTSRR00</t>
  </si>
  <si>
    <t>GRECIA ROXANNA ESPARZA MARES</t>
  </si>
  <si>
    <t>GUFO930509HR3</t>
  </si>
  <si>
    <t>GUFO930509MGTVRL06</t>
  </si>
  <si>
    <t>OLIVIA GUEVARA FARFAN</t>
  </si>
  <si>
    <t>HEGN8708165Y4</t>
  </si>
  <si>
    <t>HEGN870816MGTRRY05</t>
  </si>
  <si>
    <t>NAYELI HERREJON GUERRERO</t>
  </si>
  <si>
    <t>CF18201</t>
  </si>
  <si>
    <t>JUPA730712HA3</t>
  </si>
  <si>
    <t>JUPA730712MGTRRN04</t>
  </si>
  <si>
    <t>ANA LAURA JUAREZ PEREZ</t>
  </si>
  <si>
    <t>LOAP6711257L7</t>
  </si>
  <si>
    <t>LOAP671125HGTPGB09</t>
  </si>
  <si>
    <t>JOSE PABLO LOPEZ AGUIRRE</t>
  </si>
  <si>
    <t>MAFJ5906036T8</t>
  </si>
  <si>
    <t>MAFJ590603HGTRRN00</t>
  </si>
  <si>
    <t>JUAN MANUEL MARTINEZ FRIAS</t>
  </si>
  <si>
    <t>MOSJ790615LD6</t>
  </si>
  <si>
    <t>MOSJ790615HGTLNN00</t>
  </si>
  <si>
    <t>JUAN MOLINA SANCHEZ</t>
  </si>
  <si>
    <t>MOSP780508DF7</t>
  </si>
  <si>
    <t>MOSP780508HGTLND02</t>
  </si>
  <si>
    <t>PEDRO MOLINA SANCHEZ</t>
  </si>
  <si>
    <t>QUDW870430HH4</t>
  </si>
  <si>
    <t>QUDW870430MGTNMN07</t>
  </si>
  <si>
    <t>WENDY YAZMIN QUINTANA DOMINGUEZ</t>
  </si>
  <si>
    <t>SAMG651113CLA</t>
  </si>
  <si>
    <t>SAMG651113MGTVDD08</t>
  </si>
  <si>
    <t>MARIA GUADALUPE SAAVEDRA MEDRANO</t>
  </si>
  <si>
    <t>TOMP701231IUA</t>
  </si>
  <si>
    <t>TOMP701231MGTRJT08</t>
  </si>
  <si>
    <t>PATRICIA TORRES MEJIA</t>
  </si>
  <si>
    <t>AABC720527RL6</t>
  </si>
  <si>
    <t>AABC720527HGTLRR03</t>
  </si>
  <si>
    <t>CARLOS ALVARADO BARRIOS</t>
  </si>
  <si>
    <t>COCM710215JF9</t>
  </si>
  <si>
    <t>COCM710215HMNBMR04</t>
  </si>
  <si>
    <t>MARIO COBIAN CAMACHO</t>
  </si>
  <si>
    <t>EIVC851005GF2</t>
  </si>
  <si>
    <t>EIVC851005HGTLRR07</t>
  </si>
  <si>
    <t>CARLOS ELIZARRARAS VARGAS</t>
  </si>
  <si>
    <t>GUZA720514FG4</t>
  </si>
  <si>
    <t>GUZA720514MDFTVL06</t>
  </si>
  <si>
    <t>ALEJANDRA GUTIERREZ ZAVALA</t>
  </si>
  <si>
    <t>LILB720207HV3</t>
  </si>
  <si>
    <t>LILB720207MGTNML02</t>
  </si>
  <si>
    <t>BLANCA ESTELA LINARES LOMELI</t>
  </si>
  <si>
    <t>MARM6405079G7</t>
  </si>
  <si>
    <t>MARM640507HGTGVR02</t>
  </si>
  <si>
    <t>MARTIN MAGAÑA RIVERA</t>
  </si>
  <si>
    <t>MAZC650708TU1</t>
  </si>
  <si>
    <t>MAZC650708MGTQRR01</t>
  </si>
  <si>
    <t>MARIA CARMEN MAQUEDA ZARATE</t>
  </si>
  <si>
    <t>MERA680725T53</t>
  </si>
  <si>
    <t>MERA680725MGTJML04</t>
  </si>
  <si>
    <t>ALMA DELIA MEJIA RAMOS</t>
  </si>
  <si>
    <t>SAAA790117M77</t>
  </si>
  <si>
    <t>SAAA790117HGTNRL19</t>
  </si>
  <si>
    <t>JOSE ALFREDO SANCHEZ ARREDONDO</t>
  </si>
  <si>
    <t>AOLJ820429DY4</t>
  </si>
  <si>
    <t>AOLJ820429HGTCPL06</t>
  </si>
  <si>
    <t>JOEL ADOLFO ACOSTA LOPEZ</t>
  </si>
  <si>
    <t>GARJ840526678</t>
  </si>
  <si>
    <t>GARJ840526HGTRMV04</t>
  </si>
  <si>
    <t>JAVIER ARTURO GARCIA ROMERO</t>
  </si>
  <si>
    <t>GARL720427FX0</t>
  </si>
  <si>
    <t>GARL720427MGTRMZ12</t>
  </si>
  <si>
    <t>LUZ MA GARCIA ROMERO</t>
  </si>
  <si>
    <t>HEBL680226MH6</t>
  </si>
  <si>
    <t>HEBL680226HDFRNS05</t>
  </si>
  <si>
    <t>LUIS FELIPE HERRERA BUENDIA</t>
  </si>
  <si>
    <t>JAMC821119QK9</t>
  </si>
  <si>
    <t>JAMC821119MGTMSL07</t>
  </si>
  <si>
    <t>CLAUDIA MARCELA JAIME MOSQUEDA</t>
  </si>
  <si>
    <t>LOMA701120ND4</t>
  </si>
  <si>
    <t>LOXM701120HGTPXR04</t>
  </si>
  <si>
    <t>MARTIN EDUARDO LOPEZ _</t>
  </si>
  <si>
    <t>MAGF780719PC1</t>
  </si>
  <si>
    <t>MAGF780719MGTRNT03</t>
  </si>
  <si>
    <t>FATIMA MARTINEZ GONZALEZ</t>
  </si>
  <si>
    <t>MUPT600105IQ9</t>
  </si>
  <si>
    <t>MUPT600105MGTRRR07</t>
  </si>
  <si>
    <t>MARIA TRINIDAD MURILLO PEREZ</t>
  </si>
  <si>
    <t>OILP6802156K9</t>
  </si>
  <si>
    <t>OILP680215MDFVGL09</t>
  </si>
  <si>
    <t>MARIA DEL PILAR OVIEDO LUGO</t>
  </si>
  <si>
    <t>RAAE850827HM7</t>
  </si>
  <si>
    <t>RAAE850827MGTMNL05</t>
  </si>
  <si>
    <t>ELVIA RAMIREZ ANDRADE</t>
  </si>
  <si>
    <t>RARP630605NP2</t>
  </si>
  <si>
    <t>RARP630605HJCMMD06</t>
  </si>
  <si>
    <t>PEDRO RAMIREZ RAMIREZ</t>
  </si>
  <si>
    <t>ROGJ720412CD2</t>
  </si>
  <si>
    <t>ROGJ720412HGTCNL01</t>
  </si>
  <si>
    <t>JULIO BERNARDO ROCHA GONZALEZ</t>
  </si>
  <si>
    <t>ROGL591003DS4</t>
  </si>
  <si>
    <t>ROGL591003MGTMNN05</t>
  </si>
  <si>
    <t>MA. LINA TERESA ROMERO GONZALEZ</t>
  </si>
  <si>
    <t>BAUM780104T8A</t>
  </si>
  <si>
    <t>BAUM780104MGTRRC01</t>
  </si>
  <si>
    <t>MICAELA BARCENAS URBINA</t>
  </si>
  <si>
    <t>CORJ8905256I9</t>
  </si>
  <si>
    <t>CORJ890525HGTRMR07</t>
  </si>
  <si>
    <t>JORGE ARMANDO CORONA RAMIREZ</t>
  </si>
  <si>
    <t>CUVL741004T6A</t>
  </si>
  <si>
    <t>CUVL741004MGTRRR08</t>
  </si>
  <si>
    <t>LAURA CRUZ VARGAS</t>
  </si>
  <si>
    <t>FIN13545</t>
  </si>
  <si>
    <t>DUFC8505038R7</t>
  </si>
  <si>
    <t>DUFC850503MGTRLR04</t>
  </si>
  <si>
    <t>MARIA CRUZ DURAN FLORES</t>
  </si>
  <si>
    <t>EISB881118DD0</t>
  </si>
  <si>
    <t>EISB881118MGTSPT05</t>
  </si>
  <si>
    <t>BETSAIDA MAGDALENA ESPINOZA SEPULVEDA</t>
  </si>
  <si>
    <t>FOCJ7406233X9</t>
  </si>
  <si>
    <t>FOCJ740623MGTLLS01</t>
  </si>
  <si>
    <t>JOSEFINA FLORES CALVA</t>
  </si>
  <si>
    <t>GUMB860612B77</t>
  </si>
  <si>
    <t>GUMB860612MGTTRL01</t>
  </si>
  <si>
    <t>BLANCA EDITH GUTIERREZ MORENO</t>
  </si>
  <si>
    <t>HEHA830216PP3</t>
  </si>
  <si>
    <t>HEHA830216MGTRRL04</t>
  </si>
  <si>
    <t>ALMA DELIA HERNANDEZ HERNANDEZ</t>
  </si>
  <si>
    <t>HELB7109192T6</t>
  </si>
  <si>
    <t>HELB710919MGTRNT04</t>
  </si>
  <si>
    <t>BEATRIZ HERNANDEZ LONA</t>
  </si>
  <si>
    <t>HEVJ6006012YA</t>
  </si>
  <si>
    <t>HEVL600601HGTRLZ00</t>
  </si>
  <si>
    <t>J LUZ HERNANDEZ VELAZQUEZ</t>
  </si>
  <si>
    <t>HIMK800908LB0</t>
  </si>
  <si>
    <t>HIMK800908HGTNNR04</t>
  </si>
  <si>
    <t>KRISTIAN LUIS MANUEL HINOJOSA MONROY</t>
  </si>
  <si>
    <t>LOZE620109973</t>
  </si>
  <si>
    <t>LOZE620109MGTPMV07</t>
  </si>
  <si>
    <t>MA. EVERILDA LOPEZ ZAMORA</t>
  </si>
  <si>
    <t>MADB860405V48</t>
  </si>
  <si>
    <t>MADB860405MGTLZL02</t>
  </si>
  <si>
    <t>MARIA BLANCA MALAGON DIAZ</t>
  </si>
  <si>
    <t>PELL790204HW5</t>
  </si>
  <si>
    <t>PELL790204MNTRRC05</t>
  </si>
  <si>
    <t>LUCIA PEREZ LARA</t>
  </si>
  <si>
    <t>RARR710422AB6</t>
  </si>
  <si>
    <t>RARR710422HGTMDM09</t>
  </si>
  <si>
    <t>RAMON RAMIREZ RODRIGUEZ</t>
  </si>
  <si>
    <t>RAGJ8207054L2</t>
  </si>
  <si>
    <t>RAGJ820705HGTNMN05</t>
  </si>
  <si>
    <t>JUAN ANTONIO RANGEL GOMEZ</t>
  </si>
  <si>
    <t>ROVL470314635</t>
  </si>
  <si>
    <t>ROVL470314HGTXGS09</t>
  </si>
  <si>
    <t>LUIS RUBEN ROA VEGA</t>
  </si>
  <si>
    <t>ROTF640526L74</t>
  </si>
  <si>
    <t>ROTF640526HGTDVL07</t>
  </si>
  <si>
    <t>FELIPE RODRIGUEZ TOVAR</t>
  </si>
  <si>
    <t>BAJR800429CA7</t>
  </si>
  <si>
    <t>BAJR800429MGTLRC00</t>
  </si>
  <si>
    <t>ROCIO BALDERAS JUAREZ</t>
  </si>
  <si>
    <t>CAAO740517PC6</t>
  </si>
  <si>
    <t>CAAO740517HGTMRC05</t>
  </si>
  <si>
    <t>OCTAVIANO CAMPOS ARRIAGA</t>
  </si>
  <si>
    <t>COVA700831PW6</t>
  </si>
  <si>
    <t>COVA700831MGRNRM03</t>
  </si>
  <si>
    <t>AMADA CONDE VERA</t>
  </si>
  <si>
    <t>COVF720114623</t>
  </si>
  <si>
    <t>COVF720114HGTNRR02</t>
  </si>
  <si>
    <t>FRANCISCO JAVIER CONDE VERA</t>
  </si>
  <si>
    <t>FOJU6701074Z1</t>
  </si>
  <si>
    <t>FOXJ670107HGTLXN09</t>
  </si>
  <si>
    <t xml:space="preserve">JUAN ANTONIO FLORES </t>
  </si>
  <si>
    <t>GUTR690427DSA</t>
  </si>
  <si>
    <t>GUTR690427MDFPRC02</t>
  </si>
  <si>
    <t>ROCIO GUAPO TORRECILLAS</t>
  </si>
  <si>
    <t>JACF700609GI1</t>
  </si>
  <si>
    <t>JACF700609HGTRML07</t>
  </si>
  <si>
    <t>FELIPE JARAMILLO CAMPOS</t>
  </si>
  <si>
    <t>LAVD841123J58</t>
  </si>
  <si>
    <t>LAVD841123HGTGRN02</t>
  </si>
  <si>
    <t>DANIEL LAGUNA VARGAS</t>
  </si>
  <si>
    <t>LAVA8108019Q9</t>
  </si>
  <si>
    <t>LAVA810801MGTGRN09</t>
  </si>
  <si>
    <t>MARIA DE LOS ANGELES LAGUNA VARGAS</t>
  </si>
  <si>
    <t>MELJ7904219Z8</t>
  </si>
  <si>
    <t>MELJ790421HGTLDN03</t>
  </si>
  <si>
    <t>JUAN MAURICIO MELGOZA LEDESMA</t>
  </si>
  <si>
    <t>OETL661122IZ6</t>
  </si>
  <si>
    <t>OETL661122MGTRRZ06</t>
  </si>
  <si>
    <t>LUZ CECILIA ORTEGA TORRES</t>
  </si>
  <si>
    <t>PACM941015U40</t>
  </si>
  <si>
    <t>PACM941015MGTLRR06</t>
  </si>
  <si>
    <t>MARIANA PALOMINO CARREÑO</t>
  </si>
  <si>
    <t>RACA8011159T0</t>
  </si>
  <si>
    <t>RACA801115MGTMRD05</t>
  </si>
  <si>
    <t>ADELA RAMIREZ CERRITOS</t>
  </si>
  <si>
    <t>ROGJ7905253Y5</t>
  </si>
  <si>
    <t>ROGJ790525HPLJDN05</t>
  </si>
  <si>
    <t>JOSE JUAN ROJAS GODOY</t>
  </si>
  <si>
    <t>VIVM841025NR4</t>
  </si>
  <si>
    <t>VIVM841025MGTLRL07</t>
  </si>
  <si>
    <t>MELINA VILLARREAL VARGAS</t>
  </si>
  <si>
    <t>AABC680116196</t>
  </si>
  <si>
    <t>AABC680116MDFBNL04</t>
  </si>
  <si>
    <t>CLAUDIA CECILIA DE JESUS ABDALA BUENDIA</t>
  </si>
  <si>
    <t>AOFA670123A81</t>
  </si>
  <si>
    <t>AOFA670123MGTBLD06</t>
  </si>
  <si>
    <t>ADRIANA DEL CARMEN ABONCE FLORES</t>
  </si>
  <si>
    <t>AECJ7908035L8</t>
  </si>
  <si>
    <t>AECJ790803HGTLRS03</t>
  </si>
  <si>
    <t>JOSE JESUS ALEJO CARREÑO</t>
  </si>
  <si>
    <t>AECM720103NB9</t>
  </si>
  <si>
    <t>AECM720103MGTLRR09</t>
  </si>
  <si>
    <t>MARCELA ALEJO CARREÑO</t>
  </si>
  <si>
    <t>AAMR671130JR0</t>
  </si>
  <si>
    <t>AAMR671130HGTLGB00</t>
  </si>
  <si>
    <t>RUBEN ALVARADO MAGAÑA</t>
  </si>
  <si>
    <t>BAGS470901EG4</t>
  </si>
  <si>
    <t>BAGS470901MGTRRL03</t>
  </si>
  <si>
    <t>SILVIA BARRERA GARCIA</t>
  </si>
  <si>
    <t>CALA880830IGA</t>
  </si>
  <si>
    <t>CALA880830MGTLPD08</t>
  </si>
  <si>
    <t>ADRIANA CALDERON LOPEZ</t>
  </si>
  <si>
    <t>LOCV8505084R9</t>
  </si>
  <si>
    <t>LOCV850508MGTPRR07</t>
  </si>
  <si>
    <t>VERONICA LOPEZ CARDOSO</t>
  </si>
  <si>
    <t>MAMM8504029T1</t>
  </si>
  <si>
    <t>MAMM850402MGTLLS09</t>
  </si>
  <si>
    <t>MASSIEL MALDONADO MALDONADO</t>
  </si>
  <si>
    <t>MOMA590424218</t>
  </si>
  <si>
    <t>MOMA590424HGTNLN04</t>
  </si>
  <si>
    <t>JOSE ANTONIO MONCADA MALDONADO</t>
  </si>
  <si>
    <t>NIMT691014GT1</t>
  </si>
  <si>
    <t>NIMT691014MGTTRR05</t>
  </si>
  <si>
    <t>TERESITA NIETO MARTINEZ</t>
  </si>
  <si>
    <t>RIGA780625KX0</t>
  </si>
  <si>
    <t>RIGA780625HGTVMG07</t>
  </si>
  <si>
    <t>JOSE AUGUSTO RIVERA GOMEZ</t>
  </si>
  <si>
    <t>ROPR8607125H9</t>
  </si>
  <si>
    <t>ROPR860712MGTDNS08</t>
  </si>
  <si>
    <t>ROSA AIDE RODRIGUEZ PANIAGUA</t>
  </si>
  <si>
    <t>ROGA640613DQ5</t>
  </si>
  <si>
    <t>ROGA640613MDFJTN05</t>
  </si>
  <si>
    <t>ANTONIA ESTELA ROJAS GUTIERREZ</t>
  </si>
  <si>
    <t>FIN14318</t>
  </si>
  <si>
    <t>SARF810815QJ5</t>
  </si>
  <si>
    <t>SARF810815MDFNCB12</t>
  </si>
  <si>
    <t>MARIA FABIOLA SANCHEZ RICO</t>
  </si>
  <si>
    <t>SEES881205VA7</t>
  </si>
  <si>
    <t>SEES881205MGTRSR08</t>
  </si>
  <si>
    <t>SARA SERRANO ESTRADA</t>
  </si>
  <si>
    <t>CAML820820U36</t>
  </si>
  <si>
    <t>CAML820820HGTNNS09</t>
  </si>
  <si>
    <t>LUIS MIGUEL CANO MENDOZA</t>
  </si>
  <si>
    <t>GURG711212BH3</t>
  </si>
  <si>
    <t>GURG711212MGTRXD01</t>
  </si>
  <si>
    <t>MA GUADALUPE GUARDADO REA</t>
  </si>
  <si>
    <t>FIN18881</t>
  </si>
  <si>
    <t>HELJ790519GT9</t>
  </si>
  <si>
    <t>HELJ790519HGTRPN03</t>
  </si>
  <si>
    <t>JUAN MANUEL HERNANDEZ LOPEZ</t>
  </si>
  <si>
    <t>HEMG620422565</t>
  </si>
  <si>
    <t>HEMG620422MGTRRR08</t>
  </si>
  <si>
    <t>GRACIELA HERNANDEZ MARTINEZ</t>
  </si>
  <si>
    <t>MAHM7308144U2</t>
  </si>
  <si>
    <t>MAHM730814MGTRRR07</t>
  </si>
  <si>
    <t>MARCELA DEL PILAR MARTINEZ HERNANDEZ</t>
  </si>
  <si>
    <t>MEES880125B67</t>
  </si>
  <si>
    <t>MEES880125MGTZSN02</t>
  </si>
  <si>
    <t>SANDRA MARGARITA MEZA ESTRADA</t>
  </si>
  <si>
    <t>MOLJ6908066K2</t>
  </si>
  <si>
    <t>MOLJ690806HGTNRN01</t>
  </si>
  <si>
    <t>JUAN ANTONIO MONTALVO LIRA</t>
  </si>
  <si>
    <t>RORC850223K78</t>
  </si>
  <si>
    <t>RORC850223HGTDMR02</t>
  </si>
  <si>
    <t>CARLOS ALBERTO RODRIGUEZ RAMIREZ</t>
  </si>
  <si>
    <t>CF34205</t>
  </si>
  <si>
    <t>RUER840817TJ2</t>
  </si>
  <si>
    <t>RUER840817HGTZSN07</t>
  </si>
  <si>
    <t>RENE RUIZ ESPINOSA</t>
  </si>
  <si>
    <t>ZERV770303SS4</t>
  </si>
  <si>
    <t>ZERV770303MGTNCN07</t>
  </si>
  <si>
    <t>MARIA VANESSA ZENDEJAS ROCHA</t>
  </si>
  <si>
    <t>AALA880119VB9</t>
  </si>
  <si>
    <t>AALA880119MGTLPL06</t>
  </si>
  <si>
    <t>ALESSA ALVARADO LOPEZ</t>
  </si>
  <si>
    <t>CEVB731120C46</t>
  </si>
  <si>
    <t>CEVB731120HGTDRR00</t>
  </si>
  <si>
    <t>BERNARDO CEDILLO VERA</t>
  </si>
  <si>
    <t>GABI850102NDA</t>
  </si>
  <si>
    <t>GABI850102MGTRRS03</t>
  </si>
  <si>
    <t>MARIA ISABEL GARCIA BARRIENTOS</t>
  </si>
  <si>
    <t>JUSD780922L87</t>
  </si>
  <si>
    <t>JUSD780922MQTRRL03</t>
  </si>
  <si>
    <t>DULCE MARIA JUAREZ SORIA</t>
  </si>
  <si>
    <t>MEME901101QT3</t>
  </si>
  <si>
    <t>MEME901101MGTNRL08</t>
  </si>
  <si>
    <t>MARIA ELENA MENDOZA MARTINEZ</t>
  </si>
  <si>
    <t>MIHG8606185P2</t>
  </si>
  <si>
    <t>MIHG860618MDFRRB06</t>
  </si>
  <si>
    <t>GABRIELA MIRAMONTES HERNANDEZ</t>
  </si>
  <si>
    <t>MOJC851117J2A</t>
  </si>
  <si>
    <t>MOJC851117MGTRST08</t>
  </si>
  <si>
    <t>CITLALLI TONANCI MORA JASSO</t>
  </si>
  <si>
    <t>NAQI780206S92</t>
  </si>
  <si>
    <t>NAQI780206HDFVXV07</t>
  </si>
  <si>
    <t>IVAN AGUSTIN NAVARRETE QUIÑONES</t>
  </si>
  <si>
    <t>RAAI811229BW5</t>
  </si>
  <si>
    <t>RAAI811229MMCMNS05</t>
  </si>
  <si>
    <t>MARIA ISABEL RAMIREZ ANDRADE</t>
  </si>
  <si>
    <t>RESO730809AI4</t>
  </si>
  <si>
    <t>RESO730809MGTYNF03</t>
  </si>
  <si>
    <t>OFELIA REYES SANDOVAL</t>
  </si>
  <si>
    <t>RIHR880331D30</t>
  </si>
  <si>
    <t>RIHR880331HGTSRC09</t>
  </si>
  <si>
    <t>RICARDO RIOS HERNANDEZ</t>
  </si>
  <si>
    <t>SIRI830722KG2</t>
  </si>
  <si>
    <t>SIRI830722HGTXCG04</t>
  </si>
  <si>
    <t>IGNACIO MANUEL SIXTOS RICO</t>
  </si>
  <si>
    <t>SOMC8307243E3</t>
  </si>
  <si>
    <t>SOMC830724HGTTNH06</t>
  </si>
  <si>
    <t>CHRISTIAN SOTO MENDOZA</t>
  </si>
  <si>
    <t>TORM8008155Q9</t>
  </si>
  <si>
    <t>TORM800815HGTRVR02</t>
  </si>
  <si>
    <t>MARIO TORRES RIVERA</t>
  </si>
  <si>
    <t>COMI671203D76</t>
  </si>
  <si>
    <t>COMI671203MGTNLR18</t>
  </si>
  <si>
    <t>MA. IRAIS CONTRERAS MALDONADO</t>
  </si>
  <si>
    <t>EUVA760924363</t>
  </si>
  <si>
    <t>EUVA760924HGTSLN02</t>
  </si>
  <si>
    <t>ANTONIO ESQUEDA VILLALON</t>
  </si>
  <si>
    <t>FOGH740517223</t>
  </si>
  <si>
    <t>FOGH740517HGTLTC07</t>
  </si>
  <si>
    <t>HECTOR FLORES GUTIERREZ</t>
  </si>
  <si>
    <t>GOGI750427GM1</t>
  </si>
  <si>
    <t>GOGI750427HMCMYS02</t>
  </si>
  <si>
    <t>ISRAEL GOMEZ GAYTAN</t>
  </si>
  <si>
    <t>GAGY700725MG2</t>
  </si>
  <si>
    <t>GAGY700725MGTRNS04</t>
  </si>
  <si>
    <t>YESENIA GRANADOS GONZALEZ</t>
  </si>
  <si>
    <t>MUHA861028V94</t>
  </si>
  <si>
    <t>MUHA861028HGTXRD02</t>
  </si>
  <si>
    <t>JOSE ADAN MUÑOZ HERNANDEZ</t>
  </si>
  <si>
    <t>OELW670610C88</t>
  </si>
  <si>
    <t>OELW670610HGTLDN06</t>
  </si>
  <si>
    <t>WENCESLAO OLVERA LEDESMA</t>
  </si>
  <si>
    <t>OERM770419UD7</t>
  </si>
  <si>
    <t>OERM770419HGTLSG03</t>
  </si>
  <si>
    <t>MIGUEL ANGEL OLVERA RESENDIZ</t>
  </si>
  <si>
    <t>PECE671111QE4</t>
  </si>
  <si>
    <t>PECE671111HDFRSL09</t>
  </si>
  <si>
    <t>ELOY MARTIN PEREZ CASTILLO</t>
  </si>
  <si>
    <t>RAGT730306AI0</t>
  </si>
  <si>
    <t>RAGT730306HGTNRR07</t>
  </si>
  <si>
    <t>JOSE TRINIDAD RANGEL GUERRERO</t>
  </si>
  <si>
    <t>ROVR751027UW3</t>
  </si>
  <si>
    <t>ROVR751027MGTBRS09</t>
  </si>
  <si>
    <t>MARIA DEL ROSARIO ROBLES VARGAS</t>
  </si>
  <si>
    <t>SAHA7408317B1</t>
  </si>
  <si>
    <t>SAHA740831MDFNRR01</t>
  </si>
  <si>
    <t>AURELIA SANDOVAL HERNANDEZ</t>
  </si>
  <si>
    <t>SOPL831024T56</t>
  </si>
  <si>
    <t>SOPL831024MGTTRR09</t>
  </si>
  <si>
    <t>LAURA ANGELICA SOTO PEREZ</t>
  </si>
  <si>
    <t>VAMF590309CY5</t>
  </si>
  <si>
    <t>VAMF590309HGTLNR07</t>
  </si>
  <si>
    <t>FERNANDO VALDES MONTES</t>
  </si>
  <si>
    <t>VIRS630902SUA</t>
  </si>
  <si>
    <t>VIRS630902HMNLYL09</t>
  </si>
  <si>
    <t>SALVADOR VILLANUEVA REYNOSO</t>
  </si>
  <si>
    <t>ZABS740117LZ8</t>
  </si>
  <si>
    <t>ZABS740117MGRMLS00</t>
  </si>
  <si>
    <t>SUSY ROCIO ZAMUDIO BALVUENA</t>
  </si>
  <si>
    <t>ZABS850402N68</t>
  </si>
  <si>
    <t>ZABS850402HGTMLR06</t>
  </si>
  <si>
    <t>SERGIO LUIS ZAMUDIO BELTRAN</t>
  </si>
  <si>
    <t>AOGI790809G38</t>
  </si>
  <si>
    <t>AOGI790809MGTLRM04</t>
  </si>
  <si>
    <t>IMELDA SUSANA ALONSO GARCIA</t>
  </si>
  <si>
    <t>CAJU780116N75</t>
  </si>
  <si>
    <t>CAXJ780116HGTMXN05</t>
  </si>
  <si>
    <t xml:space="preserve">JUAN JOSE CAMACHO </t>
  </si>
  <si>
    <t>CALA7006204L0</t>
  </si>
  <si>
    <t>CALA700620MGTMPL09</t>
  </si>
  <si>
    <t>ALEJANDRA CAMACHO LOPEZ</t>
  </si>
  <si>
    <t>MAOJ7405168FA</t>
  </si>
  <si>
    <t>MAOJ740516MGTRCN05</t>
  </si>
  <si>
    <t>JUANA MARTINEZ OCHOA</t>
  </si>
  <si>
    <t>OING5906128T6</t>
  </si>
  <si>
    <t>OING590612HGTRCS02</t>
  </si>
  <si>
    <t>GUSTAVO ORTIZ NICASIO</t>
  </si>
  <si>
    <t>PELI680925LM6</t>
  </si>
  <si>
    <t>PELI680925MGTDPV03</t>
  </si>
  <si>
    <t>IVONNE YOLANDA PEDROZA LOPEZ</t>
  </si>
  <si>
    <t>PEGL590326TB4</t>
  </si>
  <si>
    <t>PEGL590326MGTRMZ05</t>
  </si>
  <si>
    <t>LUZ ELENA PERALES GOMEZ</t>
  </si>
  <si>
    <t>PUAJ821120LU8</t>
  </si>
  <si>
    <t>PUAJ821120MJCGLN05</t>
  </si>
  <si>
    <t>JUANA PUGA ALDANA</t>
  </si>
  <si>
    <t>QUZJ6303282J5</t>
  </si>
  <si>
    <t>QUZJ630328HSRLNN05</t>
  </si>
  <si>
    <t>JUAN QUILES ZUNO</t>
  </si>
  <si>
    <t>RAEL8409015U2</t>
  </si>
  <si>
    <t>RAEL840901MGTMSR07</t>
  </si>
  <si>
    <t>LAURA PATRICIA RAMOS ESTRADA</t>
  </si>
  <si>
    <t>SAHE741012DCA</t>
  </si>
  <si>
    <t>SAHE741012MGTNRS04</t>
  </si>
  <si>
    <t>MA ESTHER SANCHEZ HERNANDEZ</t>
  </si>
  <si>
    <t>SAMN650727TS7</t>
  </si>
  <si>
    <t>SAMN650727MGTNJT03</t>
  </si>
  <si>
    <t>MA. NATALIA SANCHEZ MOJICA</t>
  </si>
  <si>
    <t>SAAK880407FL7</t>
  </si>
  <si>
    <t>SAAK880407MJCNNR03</t>
  </si>
  <si>
    <t>KARLA ANGELINA SANDOVAL DE ANDA</t>
  </si>
  <si>
    <t>EAVG760111871</t>
  </si>
  <si>
    <t>EAVG760111MGTSLD04</t>
  </si>
  <si>
    <t>MA. GUADALUPE ESPARZA VALENCIA</t>
  </si>
  <si>
    <t>GOLA7812182KA</t>
  </si>
  <si>
    <t>GOLA781218MQTMPN05</t>
  </si>
  <si>
    <t>ANA GLORIA GOMEZ LOPEZ</t>
  </si>
  <si>
    <t>GONM790924B46</t>
  </si>
  <si>
    <t>GONM790924HGTNVG00</t>
  </si>
  <si>
    <t>MIGUEL ANGEL GONZALEZ NAVARRO</t>
  </si>
  <si>
    <t>HECH720907NC1</t>
  </si>
  <si>
    <t>HECH720907MDFRNL01</t>
  </si>
  <si>
    <t>HILDA HERNANDEZ CANCHOLA</t>
  </si>
  <si>
    <t>RAMD6103291R4</t>
  </si>
  <si>
    <t>RAMD610329HGTMNV10</t>
  </si>
  <si>
    <t>DAVID RAMIREZ MONJARAZ</t>
  </si>
  <si>
    <t>RAMA640606EP1</t>
  </si>
  <si>
    <t>RAMA640606HGTNXL06</t>
  </si>
  <si>
    <t>ALBERTO RANGEL MUÑOZ</t>
  </si>
  <si>
    <t>ZALE620903MK9</t>
  </si>
  <si>
    <t>ZALE620903HGTVND01</t>
  </si>
  <si>
    <t>EDUARDO ZAVALA LEON</t>
  </si>
  <si>
    <t>ZERY820116NN8</t>
  </si>
  <si>
    <t>ZERY820116MGTNCD08</t>
  </si>
  <si>
    <t>YADIRA BERENICE ZENDEJAS ROCHA</t>
  </si>
  <si>
    <t>GARJ690126G3A</t>
  </si>
  <si>
    <t>GARJ690126HQTRVN01</t>
  </si>
  <si>
    <t>JOSE JUAN GARCIA RIVERA</t>
  </si>
  <si>
    <t>AUBR860428EH1</t>
  </si>
  <si>
    <t>AUBR860428HGTGLM03</t>
  </si>
  <si>
    <t>JOSE RAMON AGUILAR BLANCO</t>
  </si>
  <si>
    <t>CACM8603255G4</t>
  </si>
  <si>
    <t>CACM860325HGTBRR05</t>
  </si>
  <si>
    <t>MARIO TOMAS CABRERA CARREÑO</t>
  </si>
  <si>
    <t>BE321003</t>
  </si>
  <si>
    <t>CUMG841218C66</t>
  </si>
  <si>
    <t>CUMG841218HGTRNB02</t>
  </si>
  <si>
    <t>GABRIEL ABDUL CRUZ MENDOZA</t>
  </si>
  <si>
    <t>BE321004</t>
  </si>
  <si>
    <t>FUGA670804RU3</t>
  </si>
  <si>
    <t>FUGA670804MGTNTL02</t>
  </si>
  <si>
    <t>ALMA DELIA FUENTES GUTIERREZ</t>
  </si>
  <si>
    <t>BE321005</t>
  </si>
  <si>
    <t>HERM7711305A1</t>
  </si>
  <si>
    <t>HERM771130MGTRSV06</t>
  </si>
  <si>
    <t>MAVIA AYDE HERNANDEZ RESENDIZ</t>
  </si>
  <si>
    <t>BE321006</t>
  </si>
  <si>
    <t>HEVL820419P73</t>
  </si>
  <si>
    <t>HEVL820419MGTRRR10</t>
  </si>
  <si>
    <t>LARISSA MARJORIE IRENE HERNANDEZ VARGAS</t>
  </si>
  <si>
    <t>BE321007</t>
  </si>
  <si>
    <t>MAPI8512166KA</t>
  </si>
  <si>
    <t>MAPI851216HGTNLK06</t>
  </si>
  <si>
    <t>IKER OLDAIR MANCERA PALAFOX</t>
  </si>
  <si>
    <t>BE321008</t>
  </si>
  <si>
    <t>MACY8604302I0</t>
  </si>
  <si>
    <t>MACY860430MMNRMN08</t>
  </si>
  <si>
    <t>YUNUEN MARROQUIN CAMPOS</t>
  </si>
  <si>
    <t>BE321010</t>
  </si>
  <si>
    <t>NULC830211AAA</t>
  </si>
  <si>
    <t>NULC830211HGTXDR07</t>
  </si>
  <si>
    <t>CARLOS ALBERTO NUÑEZ LEDESMA</t>
  </si>
  <si>
    <t>BE321002</t>
  </si>
  <si>
    <t>PUOR830528PW7</t>
  </si>
  <si>
    <t>PUOR830528HTLLND09</t>
  </si>
  <si>
    <t>RODOLFO PLUMA ONOFRE</t>
  </si>
  <si>
    <t>ROBJ8102209M7</t>
  </si>
  <si>
    <t>ROBJ810220HGTDTN01</t>
  </si>
  <si>
    <t>JONATAN RODRIGUEZ BETANCOURT</t>
  </si>
  <si>
    <t>BE321015</t>
  </si>
  <si>
    <t>VEJP8109078E9</t>
  </si>
  <si>
    <t>VEJP810907MGTLST06</t>
  </si>
  <si>
    <t>PATRICIA VELAZQUEZ JASSO</t>
  </si>
  <si>
    <t>BE321018</t>
  </si>
  <si>
    <t>HEDS7610315A7</t>
  </si>
  <si>
    <t>HEDS761031MGTRSH01</t>
  </si>
  <si>
    <t>SHEILA ASTRID HERNANDEZ DIOSDADO</t>
  </si>
  <si>
    <t>BE321001</t>
  </si>
  <si>
    <t>LEGM800815V86</t>
  </si>
  <si>
    <t>LEGM800815MGTDRL05</t>
  </si>
  <si>
    <t>MARIA DE LOS MILAGROS LEDESMA GARCIA</t>
  </si>
  <si>
    <t>GOPR8103287J3</t>
  </si>
  <si>
    <t>GOPR810328HDFMRB09</t>
  </si>
  <si>
    <t>RUBEN GOMEZ PORTILLA</t>
  </si>
  <si>
    <t>PESM870904GM7</t>
  </si>
  <si>
    <t>PESM870904HGTRNS05</t>
  </si>
  <si>
    <t>MOISES JESUS PEREZ SANCHEZ</t>
  </si>
  <si>
    <t>BE327004</t>
  </si>
  <si>
    <t>MORM8011214B7</t>
  </si>
  <si>
    <t>MORM801121HDFRMN03</t>
  </si>
  <si>
    <t>MANUEL EFRAIN MORENO ROMERO</t>
  </si>
  <si>
    <t>DUAJ8704098Q4</t>
  </si>
  <si>
    <t>DUAJ870409HGTRGR00</t>
  </si>
  <si>
    <t>JORGE LUIS DURAN AGUILERA</t>
  </si>
  <si>
    <t>SARO9410041H4</t>
  </si>
  <si>
    <t>SARO941004HGTNXL07</t>
  </si>
  <si>
    <t>OLDAIR FERNANDO FRANCISCO SANTILLAN REA</t>
  </si>
  <si>
    <t>GALE770303QD2</t>
  </si>
  <si>
    <t>GALE770303HGTRSD04</t>
  </si>
  <si>
    <t>EDUARDO GARCIA LESSO</t>
  </si>
  <si>
    <t>YEGL891123ML2</t>
  </si>
  <si>
    <t>YEGL891123MGTPRR08</t>
  </si>
  <si>
    <t>LAURA VERONICA YEPEZ GARCIA</t>
  </si>
  <si>
    <t>BAMJ651013MA3</t>
  </si>
  <si>
    <t>BAMJ651013HGTRRN08</t>
  </si>
  <si>
    <t>JUAN PEDRO BARBOSA MORALES</t>
  </si>
  <si>
    <t>GAPS690711PT2</t>
  </si>
  <si>
    <t>GAPS690711MGTRRR00</t>
  </si>
  <si>
    <t>SARA GISELA GARCIA PEREZ</t>
  </si>
  <si>
    <t>OERL7305255H3</t>
  </si>
  <si>
    <t>OERL730525HGTJDS00</t>
  </si>
  <si>
    <t>LUIS ALBERTO OJEDA RODRIGUEZ</t>
  </si>
  <si>
    <t>CF11102</t>
  </si>
  <si>
    <t>NAZA870510IS9</t>
  </si>
  <si>
    <t>NAZA870510HGTVVN07</t>
  </si>
  <si>
    <t>JOSE ANTONIO NAVARRETE ZAVALA</t>
  </si>
  <si>
    <t>LUCH751109S53</t>
  </si>
  <si>
    <t>LUCH751109HGTVNG03</t>
  </si>
  <si>
    <t>HUGO ENRIQUE LUEVANO CONTRERAS</t>
  </si>
  <si>
    <t>RAHL900721A16</t>
  </si>
  <si>
    <t>RAHL900721MGTNRL09</t>
  </si>
  <si>
    <t>LILIANA BERENICE RANGEL HERNANDEZ</t>
  </si>
  <si>
    <t>ROFL910916ES9</t>
  </si>
  <si>
    <t>ROFL910916MGTBNR05</t>
  </si>
  <si>
    <t>LORENA ROBLEDO FONSECA</t>
  </si>
  <si>
    <t>OILH810313JS5</t>
  </si>
  <si>
    <t>OILH810313HGTVGC00</t>
  </si>
  <si>
    <t>HECTOR GERARDO OVIEDO LUGO</t>
  </si>
  <si>
    <t>ROGF800428M80</t>
  </si>
  <si>
    <t>ROGF800428HGTDZD06</t>
  </si>
  <si>
    <t>FIDEL RODRIGUEZ GUZMAN</t>
  </si>
  <si>
    <t>TOOC610522FW3</t>
  </si>
  <si>
    <t>TOOC610522MGTRRL02</t>
  </si>
  <si>
    <t>CELIA TORRES ORIGEL</t>
  </si>
  <si>
    <t>MERG840929RZ5</t>
  </si>
  <si>
    <t>MERG840929MGTNDB06</t>
  </si>
  <si>
    <t>GABRIELA MENDEZ RODRIGUEZ</t>
  </si>
  <si>
    <t>BAHC790225T34</t>
  </si>
  <si>
    <t>BAHC790225HGTSRS06</t>
  </si>
  <si>
    <t>CESAR ISRRAEL BASALDUA HERNANDEZ</t>
  </si>
  <si>
    <t>TIRA931025MA1</t>
  </si>
  <si>
    <t>TIRA931025MGTRMN09</t>
  </si>
  <si>
    <t>ANA CECILIA TIERRABLANCA ROMERO</t>
  </si>
  <si>
    <t>RORR800108RC4</t>
  </si>
  <si>
    <t>RORR800108HGTDNL00</t>
  </si>
  <si>
    <t>ROLANDO RODRIGUEZ RANGEL</t>
  </si>
  <si>
    <t>BE0266705</t>
  </si>
  <si>
    <t>EICC740626328</t>
  </si>
  <si>
    <t>EICC740626MGTLRL02</t>
  </si>
  <si>
    <t>CLAUDIA ELIZARRARAS CERVANTES</t>
  </si>
  <si>
    <t>MAVJ651001UX7</t>
  </si>
  <si>
    <t>MAVJ651001HGTRGS08</t>
  </si>
  <si>
    <t>JOSE DE JESUS MARTINEZ VEGA</t>
  </si>
  <si>
    <t>HETL941116C88</t>
  </si>
  <si>
    <t>HETL941116HGTRRS09</t>
  </si>
  <si>
    <t>LUIS RAUL HERNANDEZ TREJO</t>
  </si>
  <si>
    <t>GOLV650317F13</t>
  </si>
  <si>
    <t>GOLV650317HGTNPC03</t>
  </si>
  <si>
    <t>VICTOR MANUEL GONZALEZ LOPEZ</t>
  </si>
  <si>
    <t>JICC6704222W7</t>
  </si>
  <si>
    <t>JICC670422MGTMRL00</t>
  </si>
  <si>
    <t>CLAUDIA FABIOLA JIMENEZ CERRILLO</t>
  </si>
  <si>
    <t>RELR8606252E2</t>
  </si>
  <si>
    <t>RELR860625MGTYPS07</t>
  </si>
  <si>
    <t>ROSAURA REYES LOPEZ</t>
  </si>
  <si>
    <t>BE327015</t>
  </si>
  <si>
    <t>VEMJ831202MR4</t>
  </si>
  <si>
    <t>VEMJ831202HGTRNS09</t>
  </si>
  <si>
    <t>JESUS VERA MENDIETA</t>
  </si>
  <si>
    <t>PERR730823M62</t>
  </si>
  <si>
    <t>PERR730823HPLRMF15</t>
  </si>
  <si>
    <t>JOSE RAFAEL PEREZ RAMOS</t>
  </si>
  <si>
    <t>MAAG880919T71</t>
  </si>
  <si>
    <t>MAAG880919MGTGYR06</t>
  </si>
  <si>
    <t>GREGORIA MAGAÑA AYALA</t>
  </si>
  <si>
    <t>GURW970309V10</t>
  </si>
  <si>
    <t>GURW970309MGTTDN02</t>
  </si>
  <si>
    <t>WENDI GUTIERREZ RODRIGUEZ</t>
  </si>
  <si>
    <t>GUZL770701FT7</t>
  </si>
  <si>
    <t>GUZL770701MMCTVT09</t>
  </si>
  <si>
    <t>LETICIA GUTIERREZ ZAVALA</t>
  </si>
  <si>
    <t>GOGM920808LU4</t>
  </si>
  <si>
    <t>GOGM920808MGTNNR00</t>
  </si>
  <si>
    <t>MARTHA ELENA GONZALEZ GONZALEZ</t>
  </si>
  <si>
    <t>BE327017</t>
  </si>
  <si>
    <t>HELS851225RN9</t>
  </si>
  <si>
    <t>HELS851225MGTRML00</t>
  </si>
  <si>
    <t>SILVIA HERNANDEZ LEMUS</t>
  </si>
  <si>
    <t>BE321020</t>
  </si>
  <si>
    <t>GOEJ9111257PA</t>
  </si>
  <si>
    <t>GOEJ911125MMCMSN04</t>
  </si>
  <si>
    <t>JENNIFER ESKARLET GOMEZ ESCAMILLA</t>
  </si>
  <si>
    <t>BE327006</t>
  </si>
  <si>
    <t>LEAE700915RA9</t>
  </si>
  <si>
    <t>LEAE700915MGTDLS08</t>
  </si>
  <si>
    <t>MARIA ESTHER LEDESMA ALMANZA</t>
  </si>
  <si>
    <t>RORJ921122KS0</t>
  </si>
  <si>
    <t>RORJ921122HGTDDR06</t>
  </si>
  <si>
    <t>JARED RODULFO RODRIGUEZ</t>
  </si>
  <si>
    <t>ZANR850920591</t>
  </si>
  <si>
    <t>ZANR850920HGTPRL05</t>
  </si>
  <si>
    <t>RAUL ALEJANDRO ZAPIAIN NARANJILLO</t>
  </si>
  <si>
    <t>OOGM841218RRA</t>
  </si>
  <si>
    <t>OOGM841218HPLSNR04</t>
  </si>
  <si>
    <t>MARIO SANTIAGO OSORIO GONZALEZ</t>
  </si>
  <si>
    <t>BAML950713SH7</t>
  </si>
  <si>
    <t>BAML950713MBCLNR04</t>
  </si>
  <si>
    <t>LAURA DAYANA BLANCARTE MENDEZ</t>
  </si>
  <si>
    <t>BE327008</t>
  </si>
  <si>
    <t>VEOL900828NM0</t>
  </si>
  <si>
    <t>VEOL900828MGTLLR04</t>
  </si>
  <si>
    <t>LAURA LUCIA VELAZQUEZ OLMOS</t>
  </si>
  <si>
    <t>CIRR680205UY3</t>
  </si>
  <si>
    <t>CIRR680205MGTHZS01</t>
  </si>
  <si>
    <t>ROSALBA CHICO RAZO</t>
  </si>
  <si>
    <t>DEEL961208N31</t>
  </si>
  <si>
    <t>DEEL961208HGTLSZ02</t>
  </si>
  <si>
    <t>LAZARO FRANCISCO DELGADO ESPINOZA</t>
  </si>
  <si>
    <t>AECL760902TX8</t>
  </si>
  <si>
    <t>AECL760902MGTMBR06</t>
  </si>
  <si>
    <t>LAURA LYDIA AMEZOLA CEBALLOS</t>
  </si>
  <si>
    <t>SAFA830510NT1</t>
  </si>
  <si>
    <t>SAFA830510MDFLRR04</t>
  </si>
  <si>
    <t>ARIANE PAOLA SALDIVAR FERNANDEZ</t>
  </si>
  <si>
    <t>CUJV8603032P0</t>
  </si>
  <si>
    <t>CUJV860303HDFRMC02</t>
  </si>
  <si>
    <t>VICTOR HUGO CRUZ JIMENEZ</t>
  </si>
  <si>
    <t>LOSM721211630</t>
  </si>
  <si>
    <t>LOSM721211MGTPRR02</t>
  </si>
  <si>
    <t>MARCELA LOPEZ SORIA</t>
  </si>
  <si>
    <t>CAGJ871019QL5</t>
  </si>
  <si>
    <t>CAGJ871019MGTSRH01</t>
  </si>
  <si>
    <t>JAHEL DE LOS ANGELES CASTAÑEDA GARCIA</t>
  </si>
  <si>
    <t>BE327003</t>
  </si>
  <si>
    <t>LOSM8406217Z5</t>
  </si>
  <si>
    <t>LOSM840621HGTPNN05</t>
  </si>
  <si>
    <t>MANUEL DE JESUS LOPEZ SANCHEZ</t>
  </si>
  <si>
    <t>GAML640822UM9</t>
  </si>
  <si>
    <t>GAML640822MDFRNT04</t>
  </si>
  <si>
    <t>MARIA LETICIA GARCIA MENDEZ</t>
  </si>
  <si>
    <t>FIN9194</t>
  </si>
  <si>
    <t>ROSL870225PY7</t>
  </si>
  <si>
    <t>ROSL870225HGTDTS02</t>
  </si>
  <si>
    <t>LUIS ANGEL RODRIGUEZ SOTO</t>
  </si>
  <si>
    <t>SARM9501199Z6</t>
  </si>
  <si>
    <t>SARM950119MGTNDR08</t>
  </si>
  <si>
    <t>MARA ALEJANDRA SANCHEZ RODRIGUEZ</t>
  </si>
  <si>
    <t>MATC740608BG5</t>
  </si>
  <si>
    <t>MATC740608MGTGFL05</t>
  </si>
  <si>
    <t>CLAUDIA MAGAÑA TAFOYA</t>
  </si>
  <si>
    <t>AOGC840811BR3</t>
  </si>
  <si>
    <t>AOGC840811MGTLRL00</t>
  </si>
  <si>
    <t>CLAUDIA ELENA ALONSO GARCIA</t>
  </si>
  <si>
    <t>AAMS730318SA3</t>
  </si>
  <si>
    <t>AAMS730318HGTLGR00</t>
  </si>
  <si>
    <t>SERGIO ALVARADO MAGAÑA</t>
  </si>
  <si>
    <t>CACR841202UCA</t>
  </si>
  <si>
    <t>CACR841202HGTHHM09</t>
  </si>
  <si>
    <t>RAMIRO CHAGOYA CHAVEZ</t>
  </si>
  <si>
    <t>GUBL930831E16</t>
  </si>
  <si>
    <t>GUBL930831MGTRRZ04</t>
  </si>
  <si>
    <t>LUZ NATALIA GUERRERO BARAJAS</t>
  </si>
  <si>
    <t>MOCJ720410TQ6</t>
  </si>
  <si>
    <t>MOCJ720410HGTRSN01</t>
  </si>
  <si>
    <t>JUAN GABRIEL MORENO CASTRO</t>
  </si>
  <si>
    <t>RACY881126AQA</t>
  </si>
  <si>
    <t>RACY881126MGTMNN07</t>
  </si>
  <si>
    <t>YANELLY ANAHI RAMIREZ CANO</t>
  </si>
  <si>
    <t>MALE830309KR2</t>
  </si>
  <si>
    <t>MALE830309MGTRPL08</t>
  </si>
  <si>
    <t>MARIA ELENA MARTINEZ LOPEZ</t>
  </si>
  <si>
    <t>AESA8907218V7</t>
  </si>
  <si>
    <t>AESA890721HGTRLN02</t>
  </si>
  <si>
    <t>JOSE ANGEL ARREDONDO SOLORZANO</t>
  </si>
  <si>
    <t>BE321014</t>
  </si>
  <si>
    <t>NANG9610058W0</t>
  </si>
  <si>
    <t>NANG961005MGTVVD02</t>
  </si>
  <si>
    <t>MARIA GUADALUPE NAVARRO NAVARRO</t>
  </si>
  <si>
    <t>SEHE921101FC1</t>
  </si>
  <si>
    <t>SEHE921101HGTGRM08</t>
  </si>
  <si>
    <t>EMMANUEL SEGOVIA HERNANDEZ</t>
  </si>
  <si>
    <t>CF18204</t>
  </si>
  <si>
    <t>BE0266501</t>
  </si>
  <si>
    <t>PERC941119A61</t>
  </si>
  <si>
    <t>PERC941119HGTRYS09</t>
  </si>
  <si>
    <t>CESAR VALENTIN PEREZ RAYA</t>
  </si>
  <si>
    <t>BE327011</t>
  </si>
  <si>
    <t>UAFC7007035L8</t>
  </si>
  <si>
    <t>UAFC700703HGTRRR14</t>
  </si>
  <si>
    <t>CARLOS ALBERTO URANGA FERNANDEZ</t>
  </si>
  <si>
    <t>VITM9003013R3</t>
  </si>
  <si>
    <t>VITM900301HGTLRG07</t>
  </si>
  <si>
    <t>MIGUEL ALEJANDRO VILLAFAÑA TORRES</t>
  </si>
  <si>
    <t>BE321012</t>
  </si>
  <si>
    <t>AABJ690919DQ5</t>
  </si>
  <si>
    <t>AABJ690919MQTYRN07</t>
  </si>
  <si>
    <t>JUANA ALMA DELIA AYALA BARRERA</t>
  </si>
  <si>
    <t>AABR750608IB4</t>
  </si>
  <si>
    <t>AABR750608MGTYRS01</t>
  </si>
  <si>
    <t>ROSA MARGARITA AYALA BARRERA</t>
  </si>
  <si>
    <t>AACJ6404113K8</t>
  </si>
  <si>
    <t>AACJ640411HGTNBV01</t>
  </si>
  <si>
    <t>JAVIER ANDRADE CIBRIAN</t>
  </si>
  <si>
    <t>AACN800319VC6</t>
  </si>
  <si>
    <t>AACN800319MGTYRY15</t>
  </si>
  <si>
    <t>NAYELI DE JESUS AYALA CARRERA</t>
  </si>
  <si>
    <t>AAFO86011729A</t>
  </si>
  <si>
    <t>AAFO860117MGTRRL08</t>
  </si>
  <si>
    <t>OLGA ELIZABETH ARAUJO FERNANDEZ</t>
  </si>
  <si>
    <t>AAGE740808PN4</t>
  </si>
  <si>
    <t>AAGE740808HGTLRM03</t>
  </si>
  <si>
    <t>EMMANUEL FRANCISCO ALCARAZ GARCIA</t>
  </si>
  <si>
    <t>AAGG8604281N4</t>
  </si>
  <si>
    <t>AAGG860428MGTLRD04</t>
  </si>
  <si>
    <t>MARIA GUADALUPE ALAMILLA GARCIA</t>
  </si>
  <si>
    <t>AAGM6807041Y7</t>
  </si>
  <si>
    <t>AAGR680704MDFNRF04</t>
  </si>
  <si>
    <t>MA. DEL REFUGIO CLAUDIA ANALLA GRANADOS</t>
  </si>
  <si>
    <t>AALJ72112271A</t>
  </si>
  <si>
    <t>AALJ721122MGTLZN08</t>
  </si>
  <si>
    <t>JUANA CECILIA ALVAREZ LOZANO</t>
  </si>
  <si>
    <t>AALJ750316LPA</t>
  </si>
  <si>
    <t>AALJ750316HGTYLS05</t>
  </si>
  <si>
    <t>JOSE AYALA LULE</t>
  </si>
  <si>
    <t>AAMT5503211V3</t>
  </si>
  <si>
    <t>AAMT550321MGTLRR02</t>
  </si>
  <si>
    <t>MARIA TERESA ALVAREZ MARES</t>
  </si>
  <si>
    <t>AAPA590710LA8</t>
  </si>
  <si>
    <t>AAPA590710HGTNNL02</t>
  </si>
  <si>
    <t>JOSE ALEJANDRO ANDRADE PONCE</t>
  </si>
  <si>
    <t>AAPJ8809041C9</t>
  </si>
  <si>
    <t>AAPJ880904HGTRTN01</t>
  </si>
  <si>
    <t>JUAN MIGUEL ARANDA PATLAN</t>
  </si>
  <si>
    <t>AAPM8304305FA</t>
  </si>
  <si>
    <t>AAPM830430MGTLRY09</t>
  </si>
  <si>
    <t>MAYRA DE GUADALUPE CELENE ALVAREZ PEREZ</t>
  </si>
  <si>
    <t>AARJ840101C55</t>
  </si>
  <si>
    <t>AARJ840101HGTLYS03</t>
  </si>
  <si>
    <t>JESUS ISRAEL ALBA REYES</t>
  </si>
  <si>
    <t>AASR710311P25</t>
  </si>
  <si>
    <t>AASR710311MGTLNC02</t>
  </si>
  <si>
    <t>ROCIO DEL CARMEN ALMANZA SANDOVAL</t>
  </si>
  <si>
    <t>AASR750918TL2</t>
  </si>
  <si>
    <t>AASR750918HGTLVD02</t>
  </si>
  <si>
    <t>RODRIGO ALMANZA SAAVEDRA</t>
  </si>
  <si>
    <t>AAVL730510P19</t>
  </si>
  <si>
    <t>AAVL730510MGTYLR00</t>
  </si>
  <si>
    <t>LAURA ELENA AYALA VALTIERRA</t>
  </si>
  <si>
    <t>AEAJ830601BM3</t>
  </si>
  <si>
    <t>AEAJ830601HGTRRN02</t>
  </si>
  <si>
    <t>JUAN RAMON ARELLANO ARIAS</t>
  </si>
  <si>
    <t>AEBM7404088T6</t>
  </si>
  <si>
    <t>AEBM740408HGTRCG06</t>
  </si>
  <si>
    <t>MIGUEL ANGEL ARELLANO BECERRA</t>
  </si>
  <si>
    <t>AEDI770518KX0</t>
  </si>
  <si>
    <t>AEDI770518HGTRRS01</t>
  </si>
  <si>
    <t>ISRAEL ARMANDO ARREDONDO DORANTES</t>
  </si>
  <si>
    <t>AEGE750228CT2</t>
  </si>
  <si>
    <t>AEGE750228MGTRMR09</t>
  </si>
  <si>
    <t>ERIKA AREVALO GOMEZ</t>
  </si>
  <si>
    <t>AEIS580223D43</t>
  </si>
  <si>
    <t>AEXI580223HGTDXS09</t>
  </si>
  <si>
    <t xml:space="preserve">ISMAEL AEDO </t>
  </si>
  <si>
    <t>AEME830910KL9</t>
  </si>
  <si>
    <t>AEME830910MGTDRS08</t>
  </si>
  <si>
    <t>ESPERANZA AEDO DE MARIA Y CAMPOS</t>
  </si>
  <si>
    <t>AEPI820115AQ1</t>
  </si>
  <si>
    <t>AEPI820115MDFRLS04</t>
  </si>
  <si>
    <t>ISABEL ARREDONDO PLATA</t>
  </si>
  <si>
    <t>AERJ730331GZ5</t>
  </si>
  <si>
    <t>AERJ730331HGTRMN05</t>
  </si>
  <si>
    <t>JUAN CARLOS ARREOLA ROMERO</t>
  </si>
  <si>
    <t>AETA681104M99</t>
  </si>
  <si>
    <t>AETA681104MGTRPL00</t>
  </si>
  <si>
    <t>ALEJANDRA ARREGUIN TAPIA</t>
  </si>
  <si>
    <t>AICF790308Q83</t>
  </si>
  <si>
    <t>AICF790308HGTMLR01</t>
  </si>
  <si>
    <t>FERNANDO AMBRIZ COLIN</t>
  </si>
  <si>
    <t>AIEM8007235P1</t>
  </si>
  <si>
    <t>AIEM800723MGTMSG02</t>
  </si>
  <si>
    <t>MARIA MAGDALENA AMBRIZ ESTRADA</t>
  </si>
  <si>
    <t>AOGE690325D41</t>
  </si>
  <si>
    <t>AOGE690325HGTBZM07</t>
  </si>
  <si>
    <t>EMILIO ABONCE GUZMAN</t>
  </si>
  <si>
    <t>FIN2490002</t>
  </si>
  <si>
    <t>AOML850714CK0</t>
  </si>
  <si>
    <t>AOML850714MMNLGR07</t>
  </si>
  <si>
    <t>LAURA VENTURA ALBOR MAGAÑA</t>
  </si>
  <si>
    <t>AOMR770309JR5</t>
  </si>
  <si>
    <t>AOMR770309MGTCRS03</t>
  </si>
  <si>
    <t>ROSAURA ACOSTA MORENO</t>
  </si>
  <si>
    <t>AONL720204923</t>
  </si>
  <si>
    <t>AONL720204MGTLXT01</t>
  </si>
  <si>
    <t>MA LETICIA ALONSO NUÑEZ</t>
  </si>
  <si>
    <t>AOOC650822A32</t>
  </si>
  <si>
    <t>AOOC650822MGTRJR02</t>
  </si>
  <si>
    <t>MA CRISTINA ARROYO OJEDA</t>
  </si>
  <si>
    <t>AOOS720925113</t>
  </si>
  <si>
    <t>AOOS720925MGTBRN08</t>
  </si>
  <si>
    <t>SANDRA ABOYTES OROZCO</t>
  </si>
  <si>
    <t>AOOV770724DZ8</t>
  </si>
  <si>
    <t>AOOV770724MGTRRR09</t>
  </si>
  <si>
    <t>VERONICA ARZOLA ORTEGA</t>
  </si>
  <si>
    <t>AORS650107A96</t>
  </si>
  <si>
    <t>AORS650107MGTRML00</t>
  </si>
  <si>
    <t>MARIA SOLEDAD ARROYO RAMIREZ</t>
  </si>
  <si>
    <t>AOVI670402NJA</t>
  </si>
  <si>
    <t>AOVI670402HGTCZS07</t>
  </si>
  <si>
    <t>ISMAEL ACOSTA VAZQUEZ</t>
  </si>
  <si>
    <t>AOZL870509IYA</t>
  </si>
  <si>
    <t>AOZL870509MGTLRC04</t>
  </si>
  <si>
    <t>LUCIA ALONSO ZARAGOZA</t>
  </si>
  <si>
    <t>AUCL821209DC6</t>
  </si>
  <si>
    <t>AUCL821209MVZRRT05</t>
  </si>
  <si>
    <t>LETICIA CAROLINA ARGUELLES CRUZ</t>
  </si>
  <si>
    <t>AUDM610320PU5</t>
  </si>
  <si>
    <t>AUDM610320MGTNLR04</t>
  </si>
  <si>
    <t>MARTHA PATRICIA ANGUIANO DELGADO</t>
  </si>
  <si>
    <t>AULG650807MX2</t>
  </si>
  <si>
    <t>AULG650807MCLGPD08</t>
  </si>
  <si>
    <t>MARIA GUADALUPE AGUILAR LOPEZ</t>
  </si>
  <si>
    <t>AUMA910826RH0</t>
  </si>
  <si>
    <t>AUMA910826MGTGXL03</t>
  </si>
  <si>
    <t>ALEJANDRA AGUILLON MUÑOZ</t>
  </si>
  <si>
    <t>AUME740716A41</t>
  </si>
  <si>
    <t>AUME740716HPLGDN13</t>
  </si>
  <si>
    <t>ENRIQUE AGUILAR MEDRANO</t>
  </si>
  <si>
    <t>AUMJ800706AM9</t>
  </si>
  <si>
    <t>AUMJ800706HMCGRL14</t>
  </si>
  <si>
    <t>JOEL AGUILLON MORALES</t>
  </si>
  <si>
    <t>AUPA750921LS8</t>
  </si>
  <si>
    <t>AUPA750921HJCGNL00</t>
  </si>
  <si>
    <t>JOSE ALFREDO AGUIRRE PUENTE</t>
  </si>
  <si>
    <t>AUPL770322NG0</t>
  </si>
  <si>
    <t>AUPL770322MJCGNR05</t>
  </si>
  <si>
    <t>LAURA ITZAMARAY AGUIRRE PUENTE</t>
  </si>
  <si>
    <t>AURJ751104NX7</t>
  </si>
  <si>
    <t>AURJ751104HGTGDN09</t>
  </si>
  <si>
    <t>JUAN CARLOS AGUIRRE RODRIGUEZ</t>
  </si>
  <si>
    <t>AUVG860513KD9</t>
  </si>
  <si>
    <t>AUVG860513MGTNZD03</t>
  </si>
  <si>
    <t>MARIA GUADALUPE ANGUIANO VAZQUEZ</t>
  </si>
  <si>
    <t>BACG700412ET2</t>
  </si>
  <si>
    <t>BACG700412MGTRSD07</t>
  </si>
  <si>
    <t>MA GUADALUPE BRAVO CASTRO</t>
  </si>
  <si>
    <t>BACL660127PY3</t>
  </si>
  <si>
    <t>BACL660127HGTRNS02</t>
  </si>
  <si>
    <t>JOSE LUIS BRAVO CANO</t>
  </si>
  <si>
    <t>BAEJ7111265C6</t>
  </si>
  <si>
    <t>BAEJ711126HGTTSS04</t>
  </si>
  <si>
    <t>JESUS MARIO BAUTISTA ESCAMILLA</t>
  </si>
  <si>
    <t>BAFL730321MR1</t>
  </si>
  <si>
    <t>BAFL730321HGTRLS09</t>
  </si>
  <si>
    <t>LUIS EDUARDO BARRERA FLORES</t>
  </si>
  <si>
    <t>BAGG740408RC0</t>
  </si>
  <si>
    <t>BAGG740408MGTZRB07</t>
  </si>
  <si>
    <t>GABRIELA BAEZA GARCIA</t>
  </si>
  <si>
    <t>BAPA800509JH2</t>
  </si>
  <si>
    <t>BAPA800509HDFRRL06</t>
  </si>
  <si>
    <t>ALAN BAROJAS PEREZ</t>
  </si>
  <si>
    <t>BASC910503127</t>
  </si>
  <si>
    <t>BASC910503MGTZNR03</t>
  </si>
  <si>
    <t>MARIA CRUZ BAEZA SANCHEZ</t>
  </si>
  <si>
    <t>BASM671211R18</t>
  </si>
  <si>
    <t>BASM671211MGTCNR06</t>
  </si>
  <si>
    <t>MARTHA PATRICIA BACA SANCHEZ</t>
  </si>
  <si>
    <t>BAVB810501LRA</t>
  </si>
  <si>
    <t>BAVB810501MGTRLL01</t>
  </si>
  <si>
    <t>BLANCA ELIZABETH BARAJAS VALLEJO</t>
  </si>
  <si>
    <t>BEGR700112IU3</t>
  </si>
  <si>
    <t>BEGR700112MGTRRB16</t>
  </si>
  <si>
    <t>MA. REBECA BERNAL GORDILLO</t>
  </si>
  <si>
    <t>BEJE700403E37</t>
  </si>
  <si>
    <t>BEXJ700403HGTLXS00</t>
  </si>
  <si>
    <t>JESUS GERARDO   BELMONTE</t>
  </si>
  <si>
    <t>BEMG7505027F8</t>
  </si>
  <si>
    <t>BEMG750502HGTTNR02</t>
  </si>
  <si>
    <t>GERMAN BETANCOURT MENDEZ</t>
  </si>
  <si>
    <t>BEMG751210DE6</t>
  </si>
  <si>
    <t>BEMG751210MDFLRD02</t>
  </si>
  <si>
    <t>GUADALUPE KARINA BELTRAN MARTINEZ</t>
  </si>
  <si>
    <t>BESJ810412R10</t>
  </si>
  <si>
    <t>BESJ810412HGTLNS06</t>
  </si>
  <si>
    <t>JESUS EDUARDO BELMAN SANTILLAN</t>
  </si>
  <si>
    <t>BIEF750826Q65</t>
  </si>
  <si>
    <t>BIEF750826HGTRSL05</t>
  </si>
  <si>
    <t>FILIBERTO BRISEÑO ESPITIA</t>
  </si>
  <si>
    <t>BORA580910H59</t>
  </si>
  <si>
    <t>BORA580910MGTNVN14</t>
  </si>
  <si>
    <t>MA. DE LOS ANGELES BONILLA RIVERA</t>
  </si>
  <si>
    <t>BOSC820326RI2</t>
  </si>
  <si>
    <t>BOSC820326HGTLRR09</t>
  </si>
  <si>
    <t>CARLOS MARTIN BOLAÑOS SERVIN</t>
  </si>
  <si>
    <t>BURL821104LM8</t>
  </si>
  <si>
    <t>BURL821104MGTTMT09</t>
  </si>
  <si>
    <t>LETICIA BUTANDA RAMIREZ</t>
  </si>
  <si>
    <t>CAAL690628UQA</t>
  </si>
  <si>
    <t>CAAL690628MGTRLT08</t>
  </si>
  <si>
    <t>MARIA LETICIA CARDENAS ALMANZA</t>
  </si>
  <si>
    <t>CABA581007JI3</t>
  </si>
  <si>
    <t>CABA581007MMNRZN08</t>
  </si>
  <si>
    <t>MARIA DE LOS ANGELES CARDENAS BAEZA</t>
  </si>
  <si>
    <t>CABD840721MI3</t>
  </si>
  <si>
    <t>CABD840721HGTSNN09</t>
  </si>
  <si>
    <t>DANIEL CASIQUE BUENAVISTA</t>
  </si>
  <si>
    <t>CACC741121MK3</t>
  </si>
  <si>
    <t>CACC741121HGTSRR01</t>
  </si>
  <si>
    <t>CARLOS ALBERTO CASTILLO CRUZ</t>
  </si>
  <si>
    <t>CACR540413CR4</t>
  </si>
  <si>
    <t>CACR540413HBCSSL00</t>
  </si>
  <si>
    <t>RAUL CASTAÑEDA CASTRO</t>
  </si>
  <si>
    <t>CACV851205PW0</t>
  </si>
  <si>
    <t>CACV851205MQTBRR00</t>
  </si>
  <si>
    <t>VERA CABELLO CORONA</t>
  </si>
  <si>
    <t>CACX831109CP9</t>
  </si>
  <si>
    <t>CXCA831109MGTMHM07</t>
  </si>
  <si>
    <t>AMERICA CAMPOS CHAGOYA</t>
  </si>
  <si>
    <t>CAEL691012SG8</t>
  </si>
  <si>
    <t>CAEL691012MDFRST01</t>
  </si>
  <si>
    <t>LETICIA CARMONA ESPINOSA</t>
  </si>
  <si>
    <t>CAEL721019IZ9</t>
  </si>
  <si>
    <t>CAEL721019MGTSLL08</t>
  </si>
  <si>
    <t>LILIA ISELA CASTILLO ELIZARRARAZ</t>
  </si>
  <si>
    <t>CAER830626JA4</t>
  </si>
  <si>
    <t>CAER830626MGTRSY00</t>
  </si>
  <si>
    <t>REYNA LILIANA CARDOSO ESCUTIA</t>
  </si>
  <si>
    <t>CAFJ650317IR5</t>
  </si>
  <si>
    <t>CAFJ650317HGTRLR08</t>
  </si>
  <si>
    <t>JORGE CARRANCO FLORES</t>
  </si>
  <si>
    <t>CAGG711124NT7</t>
  </si>
  <si>
    <t>CAGG711124MGTRTD19</t>
  </si>
  <si>
    <t>MARIA GUADALUPE CARDENAS GUTIERREZ</t>
  </si>
  <si>
    <t>CAGG7503244Z4</t>
  </si>
  <si>
    <t>CAGG750324MGTBTB00</t>
  </si>
  <si>
    <t>GABRIELA DEL CARMEN CABRERA GUTIERREZ</t>
  </si>
  <si>
    <t>CAGG841115NK6</t>
  </si>
  <si>
    <t>CAGG841115MGTLNL08</t>
  </si>
  <si>
    <t>GIULIANA CALDERON GONZALEZ</t>
  </si>
  <si>
    <t>CAGS660709C18</t>
  </si>
  <si>
    <t>CAGS660709MGTHRS01</t>
  </si>
  <si>
    <t>SUSANA CHAVEZ GUERRA</t>
  </si>
  <si>
    <t>CAHJ750812FB7</t>
  </si>
  <si>
    <t>CAHJ750812HGTHRR09</t>
  </si>
  <si>
    <t>JORGE ALEJANDRO CHAGOYA HERNANDEZ</t>
  </si>
  <si>
    <t>CALA6404086Z8</t>
  </si>
  <si>
    <t>CALA640408HGTDXL04</t>
  </si>
  <si>
    <t>ALBERTO CAUDILLO LIÑAN</t>
  </si>
  <si>
    <t>CAMA720409D58</t>
  </si>
  <si>
    <t>CAMA720409HGTMRN04</t>
  </si>
  <si>
    <t>JOSE ANTONIO CAMPOS MORENO</t>
  </si>
  <si>
    <t>CAMH790325MK2</t>
  </si>
  <si>
    <t>CAMH790325HGTSSC09</t>
  </si>
  <si>
    <t>HECTOR CASTRO MOSQUEDA</t>
  </si>
  <si>
    <t>CAMJ6704193Z4</t>
  </si>
  <si>
    <t>CAMJ670419HGTRRS00</t>
  </si>
  <si>
    <t>JOSE DE JESUS CARRILLO MARTINEZ</t>
  </si>
  <si>
    <t>CAMJ890730SG6</t>
  </si>
  <si>
    <t>CAMJ890730MDFSDZ09</t>
  </si>
  <si>
    <t>JAZMIN CASASOLA MEDINA</t>
  </si>
  <si>
    <t>CANJ8404027N2</t>
  </si>
  <si>
    <t>CANJ840402MGTHLD09</t>
  </si>
  <si>
    <t>JUDITH CHAVEZ NOLASCO</t>
  </si>
  <si>
    <t>CAOL581027513</t>
  </si>
  <si>
    <t>CAOL581027HGTMLS01</t>
  </si>
  <si>
    <t>JOSE LUIS CAMPOS OLALDE</t>
  </si>
  <si>
    <t>CAPJ680119DJ7</t>
  </si>
  <si>
    <t>CAPA680119HGTZTN01</t>
  </si>
  <si>
    <t>J. ANDRES CAZARES PATIÑO</t>
  </si>
  <si>
    <t>CARH670101MS3</t>
  </si>
  <si>
    <t>CARH670101HGTRZC08</t>
  </si>
  <si>
    <t>HECTOR CARDENAS RUIZ</t>
  </si>
  <si>
    <t>CARI751102B38</t>
  </si>
  <si>
    <t>CARI751102HGTSDV01</t>
  </si>
  <si>
    <t>IVAN ALEJANDRO CASTAÑEDA RODRIGUEZ</t>
  </si>
  <si>
    <t>CARL560630I41</t>
  </si>
  <si>
    <t>CARL560630HGTSVS09</t>
  </si>
  <si>
    <t>JOSE LUIS CASTRO RIVAS</t>
  </si>
  <si>
    <t>CARL761027511</t>
  </si>
  <si>
    <t>CARL761027MGTDZD04</t>
  </si>
  <si>
    <t>LIDIA KAREM CAUDILLO RIZO</t>
  </si>
  <si>
    <t>CARS710511U36</t>
  </si>
  <si>
    <t>CARS710511HGTMNR02</t>
  </si>
  <si>
    <t>SERGIO ARTURO CAMPOS RANGEL</t>
  </si>
  <si>
    <t>CARS840701PT4</t>
  </si>
  <si>
    <t>CARS840701MGTHMR06</t>
  </si>
  <si>
    <t>SARAH GABRIELA CHAVEZ RAMIREZ</t>
  </si>
  <si>
    <t>CASC710716KT2</t>
  </si>
  <si>
    <t>CASC710716MGTBRR09</t>
  </si>
  <si>
    <t>MA. CARMEN CABALLERO SIERRA</t>
  </si>
  <si>
    <t>CASM6003305D3</t>
  </si>
  <si>
    <t>CASM600330HGTMTL02</t>
  </si>
  <si>
    <t>MELCHOR CAMPOS SOTO</t>
  </si>
  <si>
    <t>CAVM6302079D4</t>
  </si>
  <si>
    <t>CAVM630207MDFLLR04</t>
  </si>
  <si>
    <t>MARIANA FEDERICA CALDERON VILLALOBOS</t>
  </si>
  <si>
    <t>CECE690308KZ9</t>
  </si>
  <si>
    <t>CECE690308HGTRRL05</t>
  </si>
  <si>
    <t>ELIAS CERVANTES CRUZ</t>
  </si>
  <si>
    <t>CEDC850505LX0</t>
  </si>
  <si>
    <t>CEDC850505HGTRRR07</t>
  </si>
  <si>
    <t>CARLOS ADRIAN CERVANTES DURAN</t>
  </si>
  <si>
    <t>CEGC8106038S6</t>
  </si>
  <si>
    <t>CEGC810603MGTRML03</t>
  </si>
  <si>
    <t>CLAUDIA PATRICIA CERVANTES GOMEZ</t>
  </si>
  <si>
    <t>CEGE7106304G8</t>
  </si>
  <si>
    <t>CEGE710630MGTBML09</t>
  </si>
  <si>
    <t>MA. ELIZABETH CEBALLOS GOMEZ</t>
  </si>
  <si>
    <t>CIAV791109IT0</t>
  </si>
  <si>
    <t>CIAV791109MGTRRR05</t>
  </si>
  <si>
    <t>VERONICA CRISANTO ARRIAGA</t>
  </si>
  <si>
    <t>CIHJ8210229R1</t>
  </si>
  <si>
    <t>CIHJ821022HGTHRR04</t>
  </si>
  <si>
    <t>JORGE LUIS CHIA HERNANDEZ</t>
  </si>
  <si>
    <t>CILG720124JZ9</t>
  </si>
  <si>
    <t>CILG720124MGTSPD05</t>
  </si>
  <si>
    <t>MA GUADALUPE CISNEROS LOPEZ</t>
  </si>
  <si>
    <t>CIOR7805171L4</t>
  </si>
  <si>
    <t>CIXR780517HNENXB09</t>
  </si>
  <si>
    <t>ROBERTO CINTORA JR. .</t>
  </si>
  <si>
    <t>CIOV5211227Z3</t>
  </si>
  <si>
    <t>CIOV521122HDFSRC01</t>
  </si>
  <si>
    <t>VICTOR SAMUEL CISNEROS ORTEGA</t>
  </si>
  <si>
    <t>COBT640419U79</t>
  </si>
  <si>
    <t>COBT640419HGTRZD01</t>
  </si>
  <si>
    <t>TEODORO CORTES BUZO</t>
  </si>
  <si>
    <t>COCF7905248G5</t>
  </si>
  <si>
    <t>COCF790524HGTNRR07</t>
  </si>
  <si>
    <t>FRANCISCO JAVIER CONTRERAS CERVANTES</t>
  </si>
  <si>
    <t>COCJ790301RG5</t>
  </si>
  <si>
    <t>COCJ790301HGTRRN06</t>
  </si>
  <si>
    <t>JOSE JUAN CORRALES CORONA</t>
  </si>
  <si>
    <t>COCJ840424II1</t>
  </si>
  <si>
    <t>COCJ840424HTLCNR00</t>
  </si>
  <si>
    <t>JAIRO COCOLETZI CONDE</t>
  </si>
  <si>
    <t>COFT581003P73</t>
  </si>
  <si>
    <t>COFT581003MDFRLR01</t>
  </si>
  <si>
    <t>MARIA TERESA CORTES FLORES</t>
  </si>
  <si>
    <t>COGA610228CT2</t>
  </si>
  <si>
    <t>COGA610228HDFRRL00</t>
  </si>
  <si>
    <t>ALFONSO CORONA GARCIA</t>
  </si>
  <si>
    <t>COGB581101LL6</t>
  </si>
  <si>
    <t>COHV730429DPA</t>
  </si>
  <si>
    <t>COHV730429MGTRDR01</t>
  </si>
  <si>
    <t>VIRGINIA FABIOLA CORNEJO HIDALGO</t>
  </si>
  <si>
    <t>COJR790910633</t>
  </si>
  <si>
    <t>COJR790910MGTRMS08</t>
  </si>
  <si>
    <t>ROSALVA CORNEJO JIMENEZ</t>
  </si>
  <si>
    <t>COMS721010P5A</t>
  </si>
  <si>
    <t>COMS721010MGTRSL09</t>
  </si>
  <si>
    <t>SILVIA CORDOBA MOSQUEDA</t>
  </si>
  <si>
    <t>COOA720302IP3</t>
  </si>
  <si>
    <t>COOA720302MGTRRL01</t>
  </si>
  <si>
    <t>ALMA ROSA CORTEZ ORTIZ</t>
  </si>
  <si>
    <t>COPG691022N6A</t>
  </si>
  <si>
    <t>COPG691022MGTNRD16</t>
  </si>
  <si>
    <t>MA GUADALUPE CONTRERAS PEREZ</t>
  </si>
  <si>
    <t>CORG8609092F7</t>
  </si>
  <si>
    <t>CORG860909MGTRDR07</t>
  </si>
  <si>
    <t>MARIA GORETI CORONA RODRIGUEZ</t>
  </si>
  <si>
    <t>COVE740314GR2</t>
  </si>
  <si>
    <t>COVE740314HGTRZN07</t>
  </si>
  <si>
    <t>ENRIQUE CORTEZ VAZQUEZ</t>
  </si>
  <si>
    <t>CUGE880521IJ6</t>
  </si>
  <si>
    <t>CUGE880521HGTSRR02</t>
  </si>
  <si>
    <t>ERIK ALBERTO CUSTODIO GARCIA</t>
  </si>
  <si>
    <t>CUGV730427G51</t>
  </si>
  <si>
    <t>CUGV730427HGTLMC00</t>
  </si>
  <si>
    <t>VICTOR MANUEL CUELLAR GOMEZ</t>
  </si>
  <si>
    <t>CUMJ850922E29</t>
  </si>
  <si>
    <t>CUMJ850922MGTVRV00</t>
  </si>
  <si>
    <t>JAVIERA MARIANA CUEVAS MIRELES</t>
  </si>
  <si>
    <t>CUSJ550902DF1</t>
  </si>
  <si>
    <t>CUSJ550902MGTRTN09</t>
  </si>
  <si>
    <t>MARIA JANET CRUZ SOTO</t>
  </si>
  <si>
    <t>DABG810704HX9</t>
  </si>
  <si>
    <t>DABG810704HGTMRR08</t>
  </si>
  <si>
    <t>GERSON FALCAO DAMIAN BRAVO</t>
  </si>
  <si>
    <t>DARE870421E95</t>
  </si>
  <si>
    <t>DARE870421MGTMDD03</t>
  </si>
  <si>
    <t>EDUARDINA ESAIG DAMIAN RODRIGUEZ</t>
  </si>
  <si>
    <t>DAZM801018FR0</t>
  </si>
  <si>
    <t>DAZM801018MGTVMR04</t>
  </si>
  <si>
    <t>MIRIAM TERESA DAVALOS ZAMORA</t>
  </si>
  <si>
    <t>DEBJ851217D4A</t>
  </si>
  <si>
    <t>DEBJ851217MGTLLS09</t>
  </si>
  <si>
    <t>JUSELY GUADALUPE DELGADO BELTRAN</t>
  </si>
  <si>
    <t>DEPT800907TBA</t>
  </si>
  <si>
    <t>DEPT800907MGTRDR04</t>
  </si>
  <si>
    <t>MARIA TERESA DERRAMADERO PADILLA</t>
  </si>
  <si>
    <t>DICI670401TA1</t>
  </si>
  <si>
    <t>DICI670401MGTZMR00</t>
  </si>
  <si>
    <t>IRENE DIAZ CAMPOS</t>
  </si>
  <si>
    <t>DIGJ5805018S3</t>
  </si>
  <si>
    <t>DIGJ580501HGTZTR09</t>
  </si>
  <si>
    <t>JORGE DIAZ GUTIERREZ</t>
  </si>
  <si>
    <t>DIJT521003PE9</t>
  </si>
  <si>
    <t>DIJT521003MVZZCR03</t>
  </si>
  <si>
    <t>MARIA TERESITA DIAZ JACOME</t>
  </si>
  <si>
    <t>DIRS790526AS6</t>
  </si>
  <si>
    <t>DIRS790526MJCZVR00</t>
  </si>
  <si>
    <t>SAIRA ESTHER DIAZ RIVERA</t>
  </si>
  <si>
    <t>DOBA621219C61</t>
  </si>
  <si>
    <t>DOBA621219HGTMNL07</t>
  </si>
  <si>
    <t>ALVARO DOMINGUEZ BONILLA</t>
  </si>
  <si>
    <t>DOIB750304RM3</t>
  </si>
  <si>
    <t>DOIB750304HGTRNN07</t>
  </si>
  <si>
    <t>BENJAMIN DORANTES INFANTE</t>
  </si>
  <si>
    <t>DOMN670802UR9</t>
  </si>
  <si>
    <t>DOMN670802MGTMNT03</t>
  </si>
  <si>
    <t>NATALIA DE LOS ANGELES DOMINGUEZ MANZANO</t>
  </si>
  <si>
    <t>DUCC5804306T4</t>
  </si>
  <si>
    <t>DUCC580430HGTXSR01</t>
  </si>
  <si>
    <t>CARLOS VICTOR DUEÑAS CASTILLO</t>
  </si>
  <si>
    <t>DUPH791021AI2</t>
  </si>
  <si>
    <t>DUPH791021HGTRRG04</t>
  </si>
  <si>
    <t>HUGO CESAR DUARTE PRIETO</t>
  </si>
  <si>
    <t>EAGA611030B76</t>
  </si>
  <si>
    <t>EAGA611030HGTSTN01</t>
  </si>
  <si>
    <t>ANTONIO MARTIN ESTRADA GUTIERREZ</t>
  </si>
  <si>
    <t>EAGL600822HR9</t>
  </si>
  <si>
    <t>EAGL600822HGTSNR08</t>
  </si>
  <si>
    <t>LORENZO PABLO ESTRADA GONZALEZ</t>
  </si>
  <si>
    <t>EALA741207MR5</t>
  </si>
  <si>
    <t>EALA741207MGTSND01</t>
  </si>
  <si>
    <t>ADRIANA ESCAMILLA LUNA</t>
  </si>
  <si>
    <t>EANE770730ID6</t>
  </si>
  <si>
    <t>EANE770730HMNSXD06</t>
  </si>
  <si>
    <t>EDGAR CUAUHTEMOC ESTRADA NUÑEZ</t>
  </si>
  <si>
    <t>EASG800616J20</t>
  </si>
  <si>
    <t>EASG800616HGTSSR09</t>
  </si>
  <si>
    <t>GERARDO ESTRADA SESENTO</t>
  </si>
  <si>
    <t>EICS7010205K2</t>
  </si>
  <si>
    <t>EICS701020MMNNRR06</t>
  </si>
  <si>
    <t>SERAFINA ENRIQUEZ CORDOVA</t>
  </si>
  <si>
    <t>EIDR500307HY1</t>
  </si>
  <si>
    <t>EIDR500307HGTNLN02</t>
  </si>
  <si>
    <t>JOSE RENE ENRIQUEZ DELGADO</t>
  </si>
  <si>
    <t>EIEA830501N66</t>
  </si>
  <si>
    <t>EIEA830501MGTSSN05</t>
  </si>
  <si>
    <t>ANDREA ESPITIA ESPITIA</t>
  </si>
  <si>
    <t>EIGG680608R24</t>
  </si>
  <si>
    <t>EIGG680608HGTSNR01</t>
  </si>
  <si>
    <t>GERARDO ESPITIA GONZALEZ</t>
  </si>
  <si>
    <t>EIHA701029QW9</t>
  </si>
  <si>
    <t>EIHA701029HGTSRL01</t>
  </si>
  <si>
    <t>ALEJANDRO ESPINOSA HERNANDEZ</t>
  </si>
  <si>
    <t>EILL500310BA8</t>
  </si>
  <si>
    <t>EILL500310MDFLLL09</t>
  </si>
  <si>
    <t>LILIA SUSANA ELIZALDE LLOPIS</t>
  </si>
  <si>
    <t>EILO590921526</t>
  </si>
  <si>
    <t>EILO590921MGTSNF06</t>
  </si>
  <si>
    <t>OFELIA ESPINOSA LUNA</t>
  </si>
  <si>
    <t>EIME671030L39</t>
  </si>
  <si>
    <t>EIME671030HGTSRD09</t>
  </si>
  <si>
    <t>EDUARDO ESPINO MIRANDA</t>
  </si>
  <si>
    <t>EIVJ6412112B7</t>
  </si>
  <si>
    <t>EIVJ641211HGTLLN00</t>
  </si>
  <si>
    <t>JUAN CARLOS ELIZARRARAZ VILLALPANDO</t>
  </si>
  <si>
    <t>EUGC8109022K7</t>
  </si>
  <si>
    <t>EUGC810902HGTSZS09</t>
  </si>
  <si>
    <t>CESAR JAVIER ESQUIVEL GUZMAN</t>
  </si>
  <si>
    <t>EUQJ600614JNA</t>
  </si>
  <si>
    <t>EUQJ600614HDFSRN05</t>
  </si>
  <si>
    <t>JUAN MIGUEL ESQUIVEL QUIROZ</t>
  </si>
  <si>
    <t>EURA860418KB7</t>
  </si>
  <si>
    <t>EURA860418HGTSDL09</t>
  </si>
  <si>
    <t>ALBERTO ESQUIVEL RODRIGUEZ</t>
  </si>
  <si>
    <t>FAAJ620222E7A</t>
  </si>
  <si>
    <t>FAAJ620222HGTRRS08</t>
  </si>
  <si>
    <t>JOSE FRANCO ARREDONDO</t>
  </si>
  <si>
    <t>FABV830514ES9</t>
  </si>
  <si>
    <t>FABV830514HGTRLC04</t>
  </si>
  <si>
    <t>VICTOR ESTEBAN FRAUSTO BOLIO</t>
  </si>
  <si>
    <t>FAPR6706038JA</t>
  </si>
  <si>
    <t>FAPR670603HGTRRB03</t>
  </si>
  <si>
    <t>ROBERTO FRANCIA PEREZ</t>
  </si>
  <si>
    <t>FEHE800724TQ5</t>
  </si>
  <si>
    <t>FEHE800724HGTRRD06</t>
  </si>
  <si>
    <t>EDUARDO FERNANDEZ HERNANDEZ</t>
  </si>
  <si>
    <t>FEPD7803235M7</t>
  </si>
  <si>
    <t>FEPD780323MGTLRL01</t>
  </si>
  <si>
    <t>DELIA FELIPE PEREZ</t>
  </si>
  <si>
    <t>FIMA800514DJ4</t>
  </si>
  <si>
    <t>FIMA800514HGTRNL06</t>
  </si>
  <si>
    <t>ALFREDO FRIAS MANRIQUEZ</t>
  </si>
  <si>
    <t>FIOM790619I13</t>
  </si>
  <si>
    <t>FIOM790619HDFLRH07</t>
  </si>
  <si>
    <t>MAHY ROLANDO FILOMENO ORTIZ</t>
  </si>
  <si>
    <t>FIUJ5802153B3</t>
  </si>
  <si>
    <t>FIUJ580215HGTGRN03</t>
  </si>
  <si>
    <t>JUAN MANUEL FIGUEROA URIBE</t>
  </si>
  <si>
    <t>FOBD780903IT3</t>
  </si>
  <si>
    <t>FOBD780903HGTNDV05</t>
  </si>
  <si>
    <t>DAVID FONSECA BEDOLLA</t>
  </si>
  <si>
    <t>FUBM760807455</t>
  </si>
  <si>
    <t>FUBM760807MGTNRN06</t>
  </si>
  <si>
    <t>MONICA GUADALUPE FUENTES BARRON</t>
  </si>
  <si>
    <t>GAAA750801K73</t>
  </si>
  <si>
    <t>GAAA750801MGTYVN02</t>
  </si>
  <si>
    <t>ANGELICA MARIA GAYTAN AVILA</t>
  </si>
  <si>
    <t>GABM720316FV9</t>
  </si>
  <si>
    <t>GABM720316MGTRLR09</t>
  </si>
  <si>
    <t>MARTHA PATRICIA GARCIA BELTRAN</t>
  </si>
  <si>
    <t>GABM731224PP4</t>
  </si>
  <si>
    <t>GABM731224HGTRLG09</t>
  </si>
  <si>
    <t>MIGUEL ANGEL GARCIA BELTRAN</t>
  </si>
  <si>
    <t>GACL6901175Y4</t>
  </si>
  <si>
    <t>GACL690117HGTRRN01</t>
  </si>
  <si>
    <t>LEONEL GARCIA CRUZ</t>
  </si>
  <si>
    <t>GACM6402137QA</t>
  </si>
  <si>
    <t>GACM640213MGTRHR05</t>
  </si>
  <si>
    <t>MARICELA GARCIA CHAVEZ</t>
  </si>
  <si>
    <t>GACP660324G26</t>
  </si>
  <si>
    <t>GACP660324HGTLPD03</t>
  </si>
  <si>
    <t>PEDRO GALVEZ CAPORAL</t>
  </si>
  <si>
    <t>GACS730701E50</t>
  </si>
  <si>
    <t>GACS730701MGTYDN08</t>
  </si>
  <si>
    <t>SANDRA KARINA GAYTAN CADENA</t>
  </si>
  <si>
    <t>GAFF820410AV4</t>
  </si>
  <si>
    <t>GAFF820410HGTRRR01</t>
  </si>
  <si>
    <t>FERNANDO GARCIA FRIAS</t>
  </si>
  <si>
    <t>GAGA6703123EA</t>
  </si>
  <si>
    <t>GAGA670312HGTSNL02</t>
  </si>
  <si>
    <t>JOSE ALFREDO GASCA GONZALEZ</t>
  </si>
  <si>
    <t>GAGE660725EF1</t>
  </si>
  <si>
    <t>GAGE660725MGTYNG09</t>
  </si>
  <si>
    <t>MA EUGENIA GAYTAN GONZALEZ</t>
  </si>
  <si>
    <t>GAMA5108287F5</t>
  </si>
  <si>
    <t>GAMA510828HGTRRG09</t>
  </si>
  <si>
    <t>AGUSTIN GARDIAZABAL MORALES</t>
  </si>
  <si>
    <t>GAMC720506I97</t>
  </si>
  <si>
    <t>GAMC720506MGTRRN08</t>
  </si>
  <si>
    <t>CONSTANZA GARCIA MARTINEZ</t>
  </si>
  <si>
    <t>GAME651110B38</t>
  </si>
  <si>
    <t>GAME651110HDFRRD00</t>
  </si>
  <si>
    <t>EDUARDO GARCIA MORALES</t>
  </si>
  <si>
    <t>GAMM750120RB8</t>
  </si>
  <si>
    <t>GAMM750120MGTRSR08</t>
  </si>
  <si>
    <t>MARTHA ELBA GARCIA MOSQUEDA</t>
  </si>
  <si>
    <t>GAPA750814NW2</t>
  </si>
  <si>
    <t>GAPA750814MDFMRN01</t>
  </si>
  <si>
    <t>ANGIE GAMBOA PEREZ</t>
  </si>
  <si>
    <t>GAPG840330FB1</t>
  </si>
  <si>
    <t>GAPG840330MMCRRB02</t>
  </si>
  <si>
    <t>GABRIELA GARCIA PEREZ</t>
  </si>
  <si>
    <t>GARB840625CP8</t>
  </si>
  <si>
    <t>GARB840625MQTLDR08</t>
  </si>
  <si>
    <t>BRENDA LIDIA GALLEGOS RODRIGUEZ</t>
  </si>
  <si>
    <t>GARG881113FV7</t>
  </si>
  <si>
    <t>GARG881113HGTRDL05</t>
  </si>
  <si>
    <t>GUILLERMO GARCIA RODRIGUEZ</t>
  </si>
  <si>
    <t>GASM760821854</t>
  </si>
  <si>
    <t>GASS760821MGTRTC14</t>
  </si>
  <si>
    <t>MA. DEL SOCORRO GARCIA SOTELO</t>
  </si>
  <si>
    <t>GASR730617EQ9</t>
  </si>
  <si>
    <t>GASR730617MGTRLS03</t>
  </si>
  <si>
    <t>ROSA MARIA GARCIA SILVA</t>
  </si>
  <si>
    <t>GAUR8010189E2</t>
  </si>
  <si>
    <t>GAUR801018MGTRRS03</t>
  </si>
  <si>
    <t>MARIA DEL ROSARIO GRANADOS URIBE</t>
  </si>
  <si>
    <t>GAVA810706TG8</t>
  </si>
  <si>
    <t>GAVA810706HGTRGN03</t>
  </si>
  <si>
    <t>ANTONIO GARCIA VEGA</t>
  </si>
  <si>
    <t>GAVJ660521UR1</t>
  </si>
  <si>
    <t>GAVJ660521HGTRGN08</t>
  </si>
  <si>
    <t>JUAN CARLOS GARCIA VEGA</t>
  </si>
  <si>
    <t>GIPE8705187T7</t>
  </si>
  <si>
    <t>GIPE870518MGTRDR06</t>
  </si>
  <si>
    <t>ERIKA ELIZABETH GRIMALDO PADILLA</t>
  </si>
  <si>
    <t>GOAA670428AHA</t>
  </si>
  <si>
    <t>GOAA670428MGTNLR05</t>
  </si>
  <si>
    <t>ARACELI GONZALEZ ALVAREZ</t>
  </si>
  <si>
    <t>GOAA850425D95</t>
  </si>
  <si>
    <t>GOAA850425MGTNLN05</t>
  </si>
  <si>
    <t>ANGELICA GONZALEZ ALVAREZ</t>
  </si>
  <si>
    <t>GOAG850312TM1</t>
  </si>
  <si>
    <t>GOAG850312HGTMLN08</t>
  </si>
  <si>
    <t>GENARO ALEJANDRO GOMEZ ALBA</t>
  </si>
  <si>
    <t>GOAJ7711065Z5</t>
  </si>
  <si>
    <t>GOAJ771106HGTNLN00</t>
  </si>
  <si>
    <t>JUAN PABLO GONZALEZ ALVARADO</t>
  </si>
  <si>
    <t>GOBE5103218X0</t>
  </si>
  <si>
    <t>GOBE510321HGTNRR07</t>
  </si>
  <si>
    <t>ERNESTO GONZALEZ BERISTAIN</t>
  </si>
  <si>
    <t>GODA691116ALA</t>
  </si>
  <si>
    <t>GODA691116HDFMZL07</t>
  </si>
  <si>
    <t>ALEJANDRO GOMEZ DIAZ</t>
  </si>
  <si>
    <t>GOEA700316QV6</t>
  </si>
  <si>
    <t>GOEA700316HGTNSR05</t>
  </si>
  <si>
    <t>ARMANDO HERIBERTO GONZALEZ ESPINOSA</t>
  </si>
  <si>
    <t>GOGF7511182R7</t>
  </si>
  <si>
    <t>GOGF751118HGTNSR05</t>
  </si>
  <si>
    <t>FRANCISCO JAVIER GONZALEZ GASCA</t>
  </si>
  <si>
    <t>GOHM731017127</t>
  </si>
  <si>
    <t>GOHM731017HGTMRG05</t>
  </si>
  <si>
    <t>MIGUEL ANGEL GOMEZ HERNANDEZ</t>
  </si>
  <si>
    <t>GOHM880217IT0</t>
  </si>
  <si>
    <t>GOHM880217HGTNRR05</t>
  </si>
  <si>
    <t>MARCOS ELIAS GONZALEZ HERNANDEZ</t>
  </si>
  <si>
    <t>GOHV780329HP0</t>
  </si>
  <si>
    <t>GOHV780329MGTNRR00</t>
  </si>
  <si>
    <t>VERONICA GONZALEZ HERNANDEZ</t>
  </si>
  <si>
    <t>GOJJ751220NG4</t>
  </si>
  <si>
    <t>GOJJ751220HGTMCL02</t>
  </si>
  <si>
    <t>JULIO GOMEZ JACOBO</t>
  </si>
  <si>
    <t>GOLG8308137R7</t>
  </si>
  <si>
    <t>GOLG830813HSPNPB08</t>
  </si>
  <si>
    <t>GABRIEL HUMBERTO GONZALEZ LOPEZ</t>
  </si>
  <si>
    <t>GOLO820212KP7</t>
  </si>
  <si>
    <t>GOLO820212MGTNPL08</t>
  </si>
  <si>
    <t>OLGA LILIA GONZALEZ LOPEZ</t>
  </si>
  <si>
    <t>GOLP8905092Y2</t>
  </si>
  <si>
    <t>GOLP890509MGTNPL06</t>
  </si>
  <si>
    <t>PAOLINA DEL ROCIO GONZALEZ LOPEZ</t>
  </si>
  <si>
    <t>GOME811008E64</t>
  </si>
  <si>
    <t>GOME811008MGTMNL03</t>
  </si>
  <si>
    <t>ELIZABETH GOMEZ MENDOZA</t>
  </si>
  <si>
    <t>GONJ690921H46</t>
  </si>
  <si>
    <t>GONJ690921HGTMTS00</t>
  </si>
  <si>
    <t>JOSE JESUS GOMEZ NIETO</t>
  </si>
  <si>
    <t>GONS7404246U0</t>
  </si>
  <si>
    <t>GONS740424MGTNXS08</t>
  </si>
  <si>
    <t>SUSANA MAGNOLIA GONZALEZ NUÑEZ</t>
  </si>
  <si>
    <t>GOOC700123LY6</t>
  </si>
  <si>
    <t>GOOC700123MGTMRR07</t>
  </si>
  <si>
    <t>MA DEL CARMEN GOMEZ OROPEZA</t>
  </si>
  <si>
    <t>GOOE760928BN1</t>
  </si>
  <si>
    <t>GOOE760928HGTMRN01</t>
  </si>
  <si>
    <t>ENRIQUE ALEJANDRO GOMEZ OROPEZA</t>
  </si>
  <si>
    <t>GOPA710319IB0</t>
  </si>
  <si>
    <t>GOPA710319HGTNRD02</t>
  </si>
  <si>
    <t>ADAN ALEJANDRO GONZALEZ PRESA</t>
  </si>
  <si>
    <t>GOPE721215MA1</t>
  </si>
  <si>
    <t>GOPE721215HGTNSD00</t>
  </si>
  <si>
    <t>EDISON OSWALDO GONZALEZ PESCADOR</t>
  </si>
  <si>
    <t>GOPR781214HT1</t>
  </si>
  <si>
    <t>GOPR781214HGTNRD05</t>
  </si>
  <si>
    <t>RODOLFO GONZALEZ PRESA</t>
  </si>
  <si>
    <t>GOPS6802087F1</t>
  </si>
  <si>
    <t>GOPS680208HGTNDN00</t>
  </si>
  <si>
    <t>SANTIAGO GONZALEZ PADILLA</t>
  </si>
  <si>
    <t>GORC720101QI2</t>
  </si>
  <si>
    <t>GORC720101MMNNBR04</t>
  </si>
  <si>
    <t>CRISTINA GONZALEZ ROBLES</t>
  </si>
  <si>
    <t>GORM820608RC9</t>
  </si>
  <si>
    <t>GORC820608MGTNMN03</t>
  </si>
  <si>
    <t>MA. CONCEPCION GONZALEZ RAMIREZ</t>
  </si>
  <si>
    <t>GOVA7403201E8</t>
  </si>
  <si>
    <t>GOVA740320HGTMLR06</t>
  </si>
  <si>
    <t>JOSE ARMANDO GOMEZ VALENCIA</t>
  </si>
  <si>
    <t>GUCA621009A88</t>
  </si>
  <si>
    <t>GUCA621009MGTTHR00</t>
  </si>
  <si>
    <t>ARACELI GUTIERREZ CHACON</t>
  </si>
  <si>
    <t>GUCM630109EJ1</t>
  </si>
  <si>
    <t>GUCM630109MGTTSR00</t>
  </si>
  <si>
    <t>MARIA MARTINA MARGARITA GUTIERREZ CASTRO</t>
  </si>
  <si>
    <t>GUCT560830E19</t>
  </si>
  <si>
    <t>GUCT560830MGTRSR17</t>
  </si>
  <si>
    <t>MA TERESA GUERRERO CASTRO</t>
  </si>
  <si>
    <t>GUGG730101IA2</t>
  </si>
  <si>
    <t>GUGG730101HGTTZN01</t>
  </si>
  <si>
    <t>GONZALO GUTIERREZ GUZMAN</t>
  </si>
  <si>
    <t>GUHG690324J87</t>
  </si>
  <si>
    <t>GUHG690324HGTTRB00</t>
  </si>
  <si>
    <t>GABRIEL GUTIERREZ HERNANDEZ</t>
  </si>
  <si>
    <t>GUHM640516HF8</t>
  </si>
  <si>
    <t>GUHM640516MGTTRR04</t>
  </si>
  <si>
    <t>MARTHA GUTIERREZ HERNANDEZ</t>
  </si>
  <si>
    <t>GUHM780709MJ2</t>
  </si>
  <si>
    <t>GUHM780709HGTVRN04</t>
  </si>
  <si>
    <t>JOSE MANUEL GUEVARA HERNANDEZ</t>
  </si>
  <si>
    <t>GUHR661007QW0</t>
  </si>
  <si>
    <t>GUHR661007MGTTRC18</t>
  </si>
  <si>
    <t>ROCIO DEL ROSARIO GUTIERREZ HERNANDEZ</t>
  </si>
  <si>
    <t>GUJE600723CI3</t>
  </si>
  <si>
    <t>GUJE600723HGTZMR03</t>
  </si>
  <si>
    <t>ERNESTO GUZMAN JIMENEZ</t>
  </si>
  <si>
    <t>GULA760327G74</t>
  </si>
  <si>
    <t>GULA760327MCSLPN05</t>
  </si>
  <si>
    <t>ANA CELIA GUILLEN LOPEZ</t>
  </si>
  <si>
    <t>GULM751128PE3</t>
  </si>
  <si>
    <t>GULM751128HGTRNR07</t>
  </si>
  <si>
    <t>MARIO DE JESUS GUERRERO LUNA</t>
  </si>
  <si>
    <t>GUVG640807PZ4</t>
  </si>
  <si>
    <t>GUVG640807MDFZRB04</t>
  </si>
  <si>
    <t>GABRIELA GUIZAR VARGAS</t>
  </si>
  <si>
    <t>GUVJ730410LD4</t>
  </si>
  <si>
    <t>GUVJ730410MGTZRD08</t>
  </si>
  <si>
    <t>JUDITH GUIZAR VARGAS</t>
  </si>
  <si>
    <t>HEAA581022HVA</t>
  </si>
  <si>
    <t>HEAA581022HMCRTL07</t>
  </si>
  <si>
    <t>JOSE ALBERTO HERRERA ATILANO</t>
  </si>
  <si>
    <t>HEAM501110PP1</t>
  </si>
  <si>
    <t>HEAM501110MDFRRN05</t>
  </si>
  <si>
    <t>MINERVA HERNANDEZ ARMENDARIZ</t>
  </si>
  <si>
    <t>HEAM5406144E9</t>
  </si>
  <si>
    <t>HEAM540614MDFRRR09</t>
  </si>
  <si>
    <t>MARISELA HERRERA ARVIZU</t>
  </si>
  <si>
    <t>HEAR7110051U4</t>
  </si>
  <si>
    <t>HEAR711005HDFRRY04</t>
  </si>
  <si>
    <t>RAYMUNDO HERNANDEZ ARRIAGA</t>
  </si>
  <si>
    <t>HECM670422CC4</t>
  </si>
  <si>
    <t>HECM670422MDFRBR02</t>
  </si>
  <si>
    <t>MARIA MARCELA HERRERA CEBALLOS</t>
  </si>
  <si>
    <t>HECR800602L34</t>
  </si>
  <si>
    <t>HECR800602MGTRLX04</t>
  </si>
  <si>
    <t>ROXANA GUADALUPE HERNANDEZ CUELLAR</t>
  </si>
  <si>
    <t>HEDT700419HG2</t>
  </si>
  <si>
    <t>HEDT700419HGTRRR01</t>
  </si>
  <si>
    <t>JOSE TERESO HERNANDEZ DURAN</t>
  </si>
  <si>
    <t>HEEF6801012R8</t>
  </si>
  <si>
    <t>HEEF680101HHGRSL09</t>
  </si>
  <si>
    <t>FELIPE HERNANDEZ ESTRADA</t>
  </si>
  <si>
    <t>HEGJ8007282N5</t>
  </si>
  <si>
    <t>HEGJ800728MGTRTN07</t>
  </si>
  <si>
    <t>JANET HERNANDEZ GUTIERREZ</t>
  </si>
  <si>
    <t>HEMB820716LV7</t>
  </si>
  <si>
    <t>HEMB820716MGTRDR06</t>
  </si>
  <si>
    <t>BRENDA HERNANDEZ MEDINA</t>
  </si>
  <si>
    <t>HEMR760314HY6</t>
  </si>
  <si>
    <t>HEMR760314HGTRRL06</t>
  </si>
  <si>
    <t>RAUL HERNANDEZ MARTINEZ</t>
  </si>
  <si>
    <t>HEMY820605MZ2</t>
  </si>
  <si>
    <t>HEMY820605MGTRNL07</t>
  </si>
  <si>
    <t>YOLANDA HERNANDEZ MONTOYA</t>
  </si>
  <si>
    <t>HERA790726J96</t>
  </si>
  <si>
    <t>HERA790726MGTRMN07</t>
  </si>
  <si>
    <t>ANA VERONICA HERNANDEZ RAMIREZ</t>
  </si>
  <si>
    <t>HERE800329V17</t>
  </si>
  <si>
    <t>HERE800329HGTRDD03</t>
  </si>
  <si>
    <t>EDGAR IVAN HERNANDEZ RODRIGUEZ</t>
  </si>
  <si>
    <t>HERG630310IB0</t>
  </si>
  <si>
    <t>HERG630310MGTRMB03</t>
  </si>
  <si>
    <t>MARIA GABRIELA SUSANA HERRERA ZUBIETA ROMERO</t>
  </si>
  <si>
    <t>HERN811104FB8</t>
  </si>
  <si>
    <t>HERN811104MMNRJB02</t>
  </si>
  <si>
    <t>NUBIA VANESSA HERNANDEZ ROJAS</t>
  </si>
  <si>
    <t>HIBA631027337</t>
  </si>
  <si>
    <t>HIBA631027HGTNLN08</t>
  </si>
  <si>
    <t>ANTONIO HINOJOSA BALANDRAN</t>
  </si>
  <si>
    <t>IACC631023AI2</t>
  </si>
  <si>
    <t>IACC631023HGTBNH06</t>
  </si>
  <si>
    <t>CUAUHTEMOC IBARRA CANO</t>
  </si>
  <si>
    <t>IAGJ7302032F2</t>
  </si>
  <si>
    <t>IAGJ730203HGTBRM08</t>
  </si>
  <si>
    <t>JAIME IBARRA GUERRERO</t>
  </si>
  <si>
    <t>JOSE DE JESUS IBARRA MELENDEZ</t>
  </si>
  <si>
    <t>IUMM800617VC2</t>
  </si>
  <si>
    <t>IUMM800617MGTSRY06</t>
  </si>
  <si>
    <t>MYRNA DENISSE ISUSQUIZA MARTINEZ</t>
  </si>
  <si>
    <t>JAAM590516MH6</t>
  </si>
  <si>
    <t>JAAM590516HGTMRN03</t>
  </si>
  <si>
    <t>MANUEL JAIME ARELLANO</t>
  </si>
  <si>
    <t>JAMJ8502091S3</t>
  </si>
  <si>
    <t>JAMJ850209HDFSRL04</t>
  </si>
  <si>
    <t>JULIO CESAR JASSO MARTINEZ</t>
  </si>
  <si>
    <t>JAOP740625985</t>
  </si>
  <si>
    <t>JAOP740625MGTMLT05</t>
  </si>
  <si>
    <t>PATRICIA JAIME OLVERA</t>
  </si>
  <si>
    <t>JAPM610407F53</t>
  </si>
  <si>
    <t>JAPM610407HGTSRR09</t>
  </si>
  <si>
    <t>MARCELINO JASSO PEREZ</t>
  </si>
  <si>
    <t>JIEC831030A73</t>
  </si>
  <si>
    <t>JIEC831030MGTMSR07</t>
  </si>
  <si>
    <t>MARIA CRISTHIAN JIMENEZ ESQUEDA</t>
  </si>
  <si>
    <t>JISS660630UT8</t>
  </si>
  <si>
    <t>JISS660630HGTMNR01</t>
  </si>
  <si>
    <t>SERGIO JIMENEZ SANCHEZ</t>
  </si>
  <si>
    <t>JOSJ820529NC7</t>
  </si>
  <si>
    <t>JOSJ820529HNTYNN07</t>
  </si>
  <si>
    <t>JONATHAN JOYA DE LA SANCHA</t>
  </si>
  <si>
    <t>JUBE7310241I6</t>
  </si>
  <si>
    <t>JUBE731024MGTRLL05</t>
  </si>
  <si>
    <t>ELIDUVINA JUAREZ BALANDRAN</t>
  </si>
  <si>
    <t>JUGL660124951</t>
  </si>
  <si>
    <t>JUGL660124MGTRNT19</t>
  </si>
  <si>
    <t>LETICIA JUAREZ GONZALEZ</t>
  </si>
  <si>
    <t>JULA7109296W5</t>
  </si>
  <si>
    <t>JULA710929HGTRNL01</t>
  </si>
  <si>
    <t>ALEJANDRO JUAREZ LEON</t>
  </si>
  <si>
    <t>JULB700329347</t>
  </si>
  <si>
    <t>JULB700329HGTRNN09</t>
  </si>
  <si>
    <t>BENITO JUAREZ LEON</t>
  </si>
  <si>
    <t>LAGG811206L76</t>
  </si>
  <si>
    <t>LAGG811206MGTRND04</t>
  </si>
  <si>
    <t>MARIA GUADALUPE LARA GONZALEZ</t>
  </si>
  <si>
    <t>LAML7310086Z6</t>
  </si>
  <si>
    <t>LAML731008MGTRNR00</t>
  </si>
  <si>
    <t>LAURA LARA MANCERA</t>
  </si>
  <si>
    <t>LAMV790816VD9</t>
  </si>
  <si>
    <t>LAMV790816MGTRNN04</t>
  </si>
  <si>
    <t>VANESSA GEOVANNA LARIOS MINJARES</t>
  </si>
  <si>
    <t>LARJ570720TF2</t>
  </si>
  <si>
    <t>LARJ570720HGTGDR07</t>
  </si>
  <si>
    <t>JORGE ARTURO LAGUNA RODRIGUEZ</t>
  </si>
  <si>
    <t>LEGR710831DD0</t>
  </si>
  <si>
    <t>LEGR710831HGTSNL02</t>
  </si>
  <si>
    <t>RAUL LESSO GONZALEZ</t>
  </si>
  <si>
    <t>LEHB680513J91</t>
  </si>
  <si>
    <t>LEHB680513MDFDRR09</t>
  </si>
  <si>
    <t>BRENDA LEDESMA HERNANDEZ</t>
  </si>
  <si>
    <t>LEHM650906984</t>
  </si>
  <si>
    <t>LEHM650906HGTNRG07</t>
  </si>
  <si>
    <t>MIGUEL ANGEL DE LEON HURTADO</t>
  </si>
  <si>
    <t>LELJ740926PK3</t>
  </si>
  <si>
    <t>LELJ740926HJCNPN01</t>
  </si>
  <si>
    <t>JUAN ANTONIO LEON LOPEZ</t>
  </si>
  <si>
    <t>LOBL610801UA2</t>
  </si>
  <si>
    <t>LOBL610801HGTPDS05</t>
  </si>
  <si>
    <t>LUIS LOPEZ BEDOLLA</t>
  </si>
  <si>
    <t>LOCJ790515Q78</t>
  </si>
  <si>
    <t>LOCJ790515HGTPHN00</t>
  </si>
  <si>
    <t>JUAN ANDRES LOPEZ CHAVEZ</t>
  </si>
  <si>
    <t>LOGG700109MF1</t>
  </si>
  <si>
    <t>LOGG700109MGTPRD02</t>
  </si>
  <si>
    <t>MA. GUADALUPE LOPEZ GARCIA</t>
  </si>
  <si>
    <t>LOGJ711211E25</t>
  </si>
  <si>
    <t>LOGJ711211HGTMVN07</t>
  </si>
  <si>
    <t>JUAN LOMAS GUEVARA</t>
  </si>
  <si>
    <t>LOGS791206JH1</t>
  </si>
  <si>
    <t>LOGS791206HGTPPR07</t>
  </si>
  <si>
    <t>SERGIO LOPEZ GUAPO</t>
  </si>
  <si>
    <t>LOJA720726KJ9</t>
  </si>
  <si>
    <t>LOJA720726MGTPMN03</t>
  </si>
  <si>
    <t>ANA CRISTINA LOPEZ JIMENEZ</t>
  </si>
  <si>
    <t>LOJR731229QW3</t>
  </si>
  <si>
    <t>LOJR731229HGTPRC05</t>
  </si>
  <si>
    <t>RICARDO LOPEZ JUAREZ</t>
  </si>
  <si>
    <t>LOLB790114RE0</t>
  </si>
  <si>
    <t>LOLB790114MGTPPR08</t>
  </si>
  <si>
    <t>BERENICE LOPEZ LOPEZ</t>
  </si>
  <si>
    <t>LOMA671109LL9</t>
  </si>
  <si>
    <t>LOMA671109MGTPLL01</t>
  </si>
  <si>
    <t>ALEJANDRA LOPEZ MELGAREJO</t>
  </si>
  <si>
    <t>LOOE660716UY7</t>
  </si>
  <si>
    <t>LOOE660716HGTPJD01</t>
  </si>
  <si>
    <t>EDUARDO LOPEZ OJEDA</t>
  </si>
  <si>
    <t>LORA780417796</t>
  </si>
  <si>
    <t>LORA780417MGTPDM04</t>
  </si>
  <si>
    <t>AIMEE SUSANA LOPEZ RODRIGUEZ</t>
  </si>
  <si>
    <t>LORC760609NB1</t>
  </si>
  <si>
    <t>LORC760609MDFPVL08</t>
  </si>
  <si>
    <t>CLAUDETTE LOPEZ DE LA RIVA</t>
  </si>
  <si>
    <t>LORF540804250</t>
  </si>
  <si>
    <t>LORF540804HJCPLR09</t>
  </si>
  <si>
    <t>FRANCISCO JAVIER LOPEZ RUELAS</t>
  </si>
  <si>
    <t>LORJ891120FTA</t>
  </si>
  <si>
    <t>LORJ891120HGTPDN03</t>
  </si>
  <si>
    <t>JUAN MANUEL LOPEZ RUEDA</t>
  </si>
  <si>
    <t>LORM590406948</t>
  </si>
  <si>
    <t>LORG590406MGTPDD05</t>
  </si>
  <si>
    <t>MA. GUADALUPE LOPEZ RODRIGUEZ</t>
  </si>
  <si>
    <t>LOSC860106KF2</t>
  </si>
  <si>
    <t>LOSC860106HGTPRH07</t>
  </si>
  <si>
    <t>CHRISTIAN EMMANUEL LOPEZ SUAREZ</t>
  </si>
  <si>
    <t>LOVJ660127MI1</t>
  </si>
  <si>
    <t>LOVJ660127HGTPLN03</t>
  </si>
  <si>
    <t>JUAN LOPEZ VALENCIA</t>
  </si>
  <si>
    <t>LOVT730719N69</t>
  </si>
  <si>
    <t>LOVT730719MGTPLR04</t>
  </si>
  <si>
    <t>MARIA TERESITA LOPEZ VILLAGOMEZ</t>
  </si>
  <si>
    <t>LOZE710604574</t>
  </si>
  <si>
    <t>LOZE710604MGTZRG00</t>
  </si>
  <si>
    <t>MA. EUGENIA LOZADA ZARAZUA</t>
  </si>
  <si>
    <t>LUWR540208FX7</t>
  </si>
  <si>
    <t>LUWR540208MDFNRB04</t>
  </si>
  <si>
    <t>REBECA LUNA WIARCO</t>
  </si>
  <si>
    <t>MAAA741121SY7</t>
  </si>
  <si>
    <t>MAAA741121HGTRLR06</t>
  </si>
  <si>
    <t>ARIEL MARES ALBA</t>
  </si>
  <si>
    <t>MAAJ840617R99</t>
  </si>
  <si>
    <t>MAAJ840617HGTRLN05</t>
  </si>
  <si>
    <t>JUAN GUILLERMO MARTIN DEL CAMPO ALMENDARIZ</t>
  </si>
  <si>
    <t>MAAN7906161K1</t>
  </si>
  <si>
    <t>MAAN790616MGTNLN08</t>
  </si>
  <si>
    <t>NANCY ARACELI MANJARREZ ALVAREZ</t>
  </si>
  <si>
    <t>MABG7804019Z5</t>
  </si>
  <si>
    <t>MABG780401MGTCRL00</t>
  </si>
  <si>
    <t>GLORIA ELENA MACIEL BARAJAS</t>
  </si>
  <si>
    <t>MABR8302104V5</t>
  </si>
  <si>
    <t>MABR830210HGTRRB02</t>
  </si>
  <si>
    <t>ROBERTO MARTINEZ BARRERA</t>
  </si>
  <si>
    <t>MACD620420JFA</t>
  </si>
  <si>
    <t>MACD620420HGTRRV07</t>
  </si>
  <si>
    <t>DAVID MARTINEZ CURTIDOR</t>
  </si>
  <si>
    <t>MACM811125B26</t>
  </si>
  <si>
    <t>MACM811125MGTSRR00</t>
  </si>
  <si>
    <t>MARLENE SELENE MASCOTTE CRUZ</t>
  </si>
  <si>
    <t>MAEC6907295B4</t>
  </si>
  <si>
    <t>MAEC690729MGTTSL04</t>
  </si>
  <si>
    <t>CLAUDIA MATA ESTRADA</t>
  </si>
  <si>
    <t>MAFM7705021D2</t>
  </si>
  <si>
    <t>MAFM770502MGTCNR08</t>
  </si>
  <si>
    <t>MARICRUZ MACIAS FUENTES</t>
  </si>
  <si>
    <t>MAGC731126BM0</t>
  </si>
  <si>
    <t>MAGC731126HVZRTR04</t>
  </si>
  <si>
    <t>CARLOS ROBERTO MARTINEZ GUTIERREZ</t>
  </si>
  <si>
    <t>MAGD5812285Y1</t>
  </si>
  <si>
    <t>MAGD581228MGTRRL00</t>
  </si>
  <si>
    <t>MARIA DOLORES MARTINEZ GARCIA</t>
  </si>
  <si>
    <t>MAGM780331EF7</t>
  </si>
  <si>
    <t>MAGM780331MGTRZR08</t>
  </si>
  <si>
    <t>MARIANA MARIN GUZMAN</t>
  </si>
  <si>
    <t>MAGS730405JC5</t>
  </si>
  <si>
    <t>MAGS730405MGTRSN04</t>
  </si>
  <si>
    <t>SANDRA EDITH MARTINEZ GASPAR</t>
  </si>
  <si>
    <t>MAHA821225TQ5</t>
  </si>
  <si>
    <t>MAHA821225MGTRRL02</t>
  </si>
  <si>
    <t>ALEJANDRA MARTINEZ HERNANDEZ</t>
  </si>
  <si>
    <t>MAHE740312EP4</t>
  </si>
  <si>
    <t>MAHE740312MJCLRR09</t>
  </si>
  <si>
    <t>ERIKA GUADALUPE MALDONADO HERNANDEZ</t>
  </si>
  <si>
    <t>MAHS851214LA4</t>
  </si>
  <si>
    <t>MAHS851214MGTRRN01</t>
  </si>
  <si>
    <t>SANDRA MARTINEZ HERNANDEZ</t>
  </si>
  <si>
    <t>MAJT7906215T2</t>
  </si>
  <si>
    <t>MAJT790621MGTNRR01</t>
  </si>
  <si>
    <t>TERESA MANDUJANO JURADO</t>
  </si>
  <si>
    <t>MALS720215M37</t>
  </si>
  <si>
    <t>MALS720215MGTRPR06</t>
  </si>
  <si>
    <t>SARA MARTINEZ LOPEZ</t>
  </si>
  <si>
    <t>MAMA770820UT0</t>
  </si>
  <si>
    <t>MAMA770820MGTRRN06</t>
  </si>
  <si>
    <t>ANA LILIA MARTINEZ MARTINEZ</t>
  </si>
  <si>
    <t>MAMD780104I25</t>
  </si>
  <si>
    <t>MAMD780104MGTTRL05</t>
  </si>
  <si>
    <t>MARIA DOLORES MATA MARTINEZ</t>
  </si>
  <si>
    <t>MAMG691216UYA</t>
  </si>
  <si>
    <t>MAMG691216HGTRRD04</t>
  </si>
  <si>
    <t>JOSE GUADALUPE RAUL MARTINEZ MORENO</t>
  </si>
  <si>
    <t>MAMX651202NJ5</t>
  </si>
  <si>
    <t>MXME651202MGTTRV07</t>
  </si>
  <si>
    <t>EVA MATA MARTINEZ</t>
  </si>
  <si>
    <t>MARJ690613N97</t>
  </si>
  <si>
    <t>MARJ690613HGTGYN00</t>
  </si>
  <si>
    <t>JUAN MIGUEL MAGAÑA RAYA</t>
  </si>
  <si>
    <t>MARR660925MG9</t>
  </si>
  <si>
    <t>MARR660925MGTRDC04</t>
  </si>
  <si>
    <t>ROCIO MARTINEZ RODRIGUEZ</t>
  </si>
  <si>
    <t>MASE831216GZ4</t>
  </si>
  <si>
    <t>MASE831216MGTNTL05</t>
  </si>
  <si>
    <t>ELIA MANDUJANO SOTO</t>
  </si>
  <si>
    <t>MASJ651012DZ4</t>
  </si>
  <si>
    <t>MASJ651012HVZRNN09</t>
  </si>
  <si>
    <t>JUAN CARLOS MARTINEZ SANTOS</t>
  </si>
  <si>
    <t>MASS590809UI8</t>
  </si>
  <si>
    <t>MASS590809HGTRTL08</t>
  </si>
  <si>
    <t>SALVADOR MARTINEZ SOTO</t>
  </si>
  <si>
    <t>MATG681016SW7</t>
  </si>
  <si>
    <t>MATG681016HGTGFR08</t>
  </si>
  <si>
    <t>GERARDO MAGAÑA TAFOYA</t>
  </si>
  <si>
    <t>MATM690314JA0</t>
  </si>
  <si>
    <t>MATM690314MGTRRT04</t>
  </si>
  <si>
    <t>MA. MATILDE MARTINEZ TORRES</t>
  </si>
  <si>
    <t>MAVR720809AXA</t>
  </si>
  <si>
    <t>MAVR720809MGTNZS05</t>
  </si>
  <si>
    <t>ROSA BEATRIZ MANJARREZ VAZQUEZ</t>
  </si>
  <si>
    <t>MEAA781114FWA</t>
  </si>
  <si>
    <t>MEAA781114MGTDRD01</t>
  </si>
  <si>
    <t>ADRIANA MEDEL ARROYO</t>
  </si>
  <si>
    <t>MEGL640103827</t>
  </si>
  <si>
    <t>MEGL640103MGTLTT16</t>
  </si>
  <si>
    <t>MA. LETICIA MELENDEZ GUTIERREZ</t>
  </si>
  <si>
    <t>MEGM731204L93</t>
  </si>
  <si>
    <t>MEGM731204MGTNZR02</t>
  </si>
  <si>
    <t>MARISA MENDEZ GUZMAN</t>
  </si>
  <si>
    <t>MEGR720113GQ8</t>
  </si>
  <si>
    <t>MEGR720113HMNRNM02</t>
  </si>
  <si>
    <t>RAMIRO MERCADO GONZALEZ</t>
  </si>
  <si>
    <t>MEHE811224IH7</t>
  </si>
  <si>
    <t>MEHE811224HGTNRM08</t>
  </si>
  <si>
    <t>EMMANUEL MENDOZA HERNANDEZ</t>
  </si>
  <si>
    <t>MEMJ801218ND2</t>
  </si>
  <si>
    <t>MEMJ801218HGTNRS09</t>
  </si>
  <si>
    <t>JOSE DE JESUS MENDIOLA MARTINEZ</t>
  </si>
  <si>
    <t>MEVM791203112</t>
  </si>
  <si>
    <t>MEVM791203HGTDZR15</t>
  </si>
  <si>
    <t>MARIO MEDINA VAZQUEZ</t>
  </si>
  <si>
    <t>MERA6410168B4</t>
  </si>
  <si>
    <t>MERA641016HGTDZL14</t>
  </si>
  <si>
    <t>ALEJANDRO MEDINA REZA</t>
  </si>
  <si>
    <t>MESF820630A32</t>
  </si>
  <si>
    <t>MESF820630HGTNLR02</t>
  </si>
  <si>
    <t>FRANCISCO JAVIER MENDOZA SOLORZANO</t>
  </si>
  <si>
    <t>MEST7903242N5</t>
  </si>
  <si>
    <t>MEST790324MDFNNN05</t>
  </si>
  <si>
    <t>TANYA AIDEE MENDOZA SANCHEZ</t>
  </si>
  <si>
    <t>MOCM7012151Q9</t>
  </si>
  <si>
    <t>MOCM701215MGTRNN01</t>
  </si>
  <si>
    <t>MANUELA MORALES CENDEJAS</t>
  </si>
  <si>
    <t>MOHD5903208E0</t>
  </si>
  <si>
    <t>MOHD590320HMCCRL05</t>
  </si>
  <si>
    <t>JOSE DOLORES GUADALUPE MOCTEZUMA HERNANDEZ</t>
  </si>
  <si>
    <t>MOHT651003EA6</t>
  </si>
  <si>
    <t>MOHT651003MGTRRR13</t>
  </si>
  <si>
    <t>MA. TERESA MORENO HERNANDEZ</t>
  </si>
  <si>
    <t>MOPL8106219G5</t>
  </si>
  <si>
    <t>MOPL810621MGTRLD07</t>
  </si>
  <si>
    <t>LIDIA MORENO PALOALTO</t>
  </si>
  <si>
    <t>MOQR840307NN2</t>
  </si>
  <si>
    <t>MOQR840307HGTRRC01</t>
  </si>
  <si>
    <t>RICARDO MORALES QUIROZ</t>
  </si>
  <si>
    <t>MORB790906FV5</t>
  </si>
  <si>
    <t>MORB790906MGTNSR05</t>
  </si>
  <si>
    <t>BERTHA ALICIA MONJARAZ RIOS</t>
  </si>
  <si>
    <t>MORB870425UY4</t>
  </si>
  <si>
    <t>MORB870425MGTRMT08</t>
  </si>
  <si>
    <t>BETHSABE MORADO RAMIREZ</t>
  </si>
  <si>
    <t>MORJ631227S89</t>
  </si>
  <si>
    <t>MORJ631227HGTTMN01</t>
  </si>
  <si>
    <t>JUAN MOTA RAMIREZ</t>
  </si>
  <si>
    <t>MORR630513CT2</t>
  </si>
  <si>
    <t>MORR630513HGTSVD06</t>
  </si>
  <si>
    <t>RODOLFO MOSQUEDA RUVALCABA</t>
  </si>
  <si>
    <t>MOSA681126R27</t>
  </si>
  <si>
    <t>MOSA681126MGTNRN06</t>
  </si>
  <si>
    <t>MA DE LOS ANGELES MONTERO SIERRA</t>
  </si>
  <si>
    <t>MOSR800811KH0</t>
  </si>
  <si>
    <t>MOSR800811HGTLNC05</t>
  </si>
  <si>
    <t>RICARDO MOLINA SANCHEZ</t>
  </si>
  <si>
    <t>MOVJ75111289A</t>
  </si>
  <si>
    <t>MOVJ751112HJCRRR01</t>
  </si>
  <si>
    <t>JORGE ARMANDO MORALES VARGAS</t>
  </si>
  <si>
    <t>MOYS790226DL6</t>
  </si>
  <si>
    <t>MOYS790226MGTNXC08</t>
  </si>
  <si>
    <t>MARIA DEL SOCORRO MONTALVO YAÑEZ</t>
  </si>
  <si>
    <t>MOZR701212DS9</t>
  </si>
  <si>
    <t>MOZR701212HGTRVG09</t>
  </si>
  <si>
    <t>RIGOBERTO MORENO ZAVALA</t>
  </si>
  <si>
    <t>MUMJ581102QD4</t>
  </si>
  <si>
    <t>MUMJ581102HGTXRM09</t>
  </si>
  <si>
    <t>JAIME MUÑOZ MARTINEZ</t>
  </si>
  <si>
    <t>MUSM810425KP9</t>
  </si>
  <si>
    <t>MUSM810425HMCXNR01</t>
  </si>
  <si>
    <t>MARCOS MIGUEL MUÑIZ SANDOVAL</t>
  </si>
  <si>
    <t>NAFE720728918</t>
  </si>
  <si>
    <t>NAFE720728MDFVRV08</t>
  </si>
  <si>
    <t>EVANGELINA NAVARRETE FARFAN</t>
  </si>
  <si>
    <t>NAGM7308014C0</t>
  </si>
  <si>
    <t>NAGM730801MGTJZR05</t>
  </si>
  <si>
    <t>MARCELA NAJERA GUZMAN</t>
  </si>
  <si>
    <t>NAJE70071623A</t>
  </si>
  <si>
    <t>NAJE700716HGTVMN08</t>
  </si>
  <si>
    <t>ENRIQUE NAVARRETE JIMENEZ</t>
  </si>
  <si>
    <t>NARK731111JA9</t>
  </si>
  <si>
    <t>NARK731111MGTVYR07</t>
  </si>
  <si>
    <t>KARINA NAVARRETE REYNOSO</t>
  </si>
  <si>
    <t>NAVG770820NG1</t>
  </si>
  <si>
    <t>NAVG770820MGTVGB02</t>
  </si>
  <si>
    <t>GABRIELA NAVA VIGIL</t>
  </si>
  <si>
    <t>NETN640509LW1</t>
  </si>
  <si>
    <t>NETN640509MNLRRR02</t>
  </si>
  <si>
    <t>NORA MERCEDES NEIRA TORRES</t>
  </si>
  <si>
    <t>NOIG870606719</t>
  </si>
  <si>
    <t>NOIG870606HMCGNS09</t>
  </si>
  <si>
    <t>GUSTAVO NOGUEZ INIESTA</t>
  </si>
  <si>
    <t>NUHG820619NB2</t>
  </si>
  <si>
    <t>NUHG820619MGTXRR08</t>
  </si>
  <si>
    <t>GRACIELA GUADALUPE NUÑEZ HERNANDEZ</t>
  </si>
  <si>
    <t>OAMV820915UY5</t>
  </si>
  <si>
    <t>OAMV820915HGTRSC06</t>
  </si>
  <si>
    <t>VICTOR HUGO ORDAZ MOSQUEDA</t>
  </si>
  <si>
    <t>OASF640805DW4</t>
  </si>
  <si>
    <t>OASF640805HGTCTR00</t>
  </si>
  <si>
    <t>FRANCISCO JAVIER OCAMPO SOTO</t>
  </si>
  <si>
    <t>OELL840306742</t>
  </si>
  <si>
    <t>OELL840306MGTRNR06</t>
  </si>
  <si>
    <t>LAURA DEL ROCIO ORNELAS LUNA</t>
  </si>
  <si>
    <t>OENC800213HB5</t>
  </si>
  <si>
    <t>OENC800213HGTRXS02</t>
  </si>
  <si>
    <t>CESAR JUAN ORTEGA NUÑEZ</t>
  </si>
  <si>
    <t>OIAE780131HL9</t>
  </si>
  <si>
    <t>OIAE780131HGTNLD06</t>
  </si>
  <si>
    <t>EDGAR JIONEL ONTIVEROS ALCALA</t>
  </si>
  <si>
    <t>OIBM740215HY9</t>
  </si>
  <si>
    <t>OIBM740215MGTRRR07</t>
  </si>
  <si>
    <t>MIRIAM ORTIZ BARROSO</t>
  </si>
  <si>
    <t>OIMD8504181Z5</t>
  </si>
  <si>
    <t>OIMD850418MGTLRN00</t>
  </si>
  <si>
    <t>DIANA OLIVA MORENO</t>
  </si>
  <si>
    <t>OINM651022J76</t>
  </si>
  <si>
    <t>OINM651022HGTRVR07</t>
  </si>
  <si>
    <t>MARTIN ORTIZ NAVARRO</t>
  </si>
  <si>
    <t>OIPG851212EC2</t>
  </si>
  <si>
    <t>OIPG851212MGTRCD04</t>
  </si>
  <si>
    <t>GUADALUPE BERENICE ORTIZ PACHECO</t>
  </si>
  <si>
    <t>OISA541015SQ0</t>
  </si>
  <si>
    <t>OISA541015HGTRLL06</t>
  </si>
  <si>
    <t>ALEJANDRO ORTIZ SILVA</t>
  </si>
  <si>
    <t>OIZG530609RR8</t>
  </si>
  <si>
    <t>OIZG530609HGTRFL01</t>
  </si>
  <si>
    <t>GUILLERMO ORTIZ ZAFRA</t>
  </si>
  <si>
    <t>OOOC810927BA9</t>
  </si>
  <si>
    <t>OOOC810927MGTRRL05</t>
  </si>
  <si>
    <t>CLAUDIA KARINA OROZCO OROZCO</t>
  </si>
  <si>
    <t>OOSJ630117DK1</t>
  </si>
  <si>
    <t>OOSJ630117HGTRNN00</t>
  </si>
  <si>
    <t>JUAN MANUEL OROPEZA SANCHEZ</t>
  </si>
  <si>
    <t>PAAJ6210093M0</t>
  </si>
  <si>
    <t>PAAE621009HGTTCN04</t>
  </si>
  <si>
    <t>J ENCARNACION MOISES PATIÑO ACOSTA</t>
  </si>
  <si>
    <t>PAAM820226JB0</t>
  </si>
  <si>
    <t>PAAM820226HGTRGR02</t>
  </si>
  <si>
    <t>MARTIN PRADO AGUILAR</t>
  </si>
  <si>
    <t>PABG6901266Q2</t>
  </si>
  <si>
    <t>PABG690126HGTZNR06</t>
  </si>
  <si>
    <t>GERARDO PAZ BONILLA</t>
  </si>
  <si>
    <t>PACM790918HT8</t>
  </si>
  <si>
    <t>PACM790918HGTNRR13</t>
  </si>
  <si>
    <t>MAURICIO PANIAGUA CARRILLO</t>
  </si>
  <si>
    <t>PAGA7407053X0</t>
  </si>
  <si>
    <t>PAGA740705MGTLZN08</t>
  </si>
  <si>
    <t>ANA GABRIELA PALACIOS GUZMAN</t>
  </si>
  <si>
    <t>PAGJ820614HB3</t>
  </si>
  <si>
    <t>PAGJ820614MGTLRN07</t>
  </si>
  <si>
    <t>JUANA ADRIANA PALOALTO GARCIA</t>
  </si>
  <si>
    <t>PARB8612287J6</t>
  </si>
  <si>
    <t>PARB861228MGTCDR09</t>
  </si>
  <si>
    <t>BARBARA PALOMA PACHECO RODRIGUEZ</t>
  </si>
  <si>
    <t>PASM631104DP4</t>
  </si>
  <si>
    <t>PASM631104MDFDNR08</t>
  </si>
  <si>
    <t>MARTHA ROCIO PADILLA SANDOVAL</t>
  </si>
  <si>
    <t>PATD7212262V2</t>
  </si>
  <si>
    <t>PATD721226MGTCRL02</t>
  </si>
  <si>
    <t>DULCE CONCEPCION PACHECO TORRES</t>
  </si>
  <si>
    <t>PATF850801UJA</t>
  </si>
  <si>
    <t>PATF850801HGTLPR02</t>
  </si>
  <si>
    <t>FRANCISCO EVERARDO PLAZA TAPIA</t>
  </si>
  <si>
    <t>PASE730810KL7</t>
  </si>
  <si>
    <t>PAXS730810HGTLXR05</t>
  </si>
  <si>
    <t>SERGIO PLASCENCIA .</t>
  </si>
  <si>
    <t>PEAA590708RJ5</t>
  </si>
  <si>
    <t>PEAA590708HDFRLD08</t>
  </si>
  <si>
    <t>JOSE ADRIAN ARTURO PEREZ ALVAREZ</t>
  </si>
  <si>
    <t>PEBJ680711PC1</t>
  </si>
  <si>
    <t>PEBJ680711MGTRRN00</t>
  </si>
  <si>
    <t>JUANA PEREZ BERNAL</t>
  </si>
  <si>
    <t>PEEJ780324IC1</t>
  </si>
  <si>
    <t>PEEJ780324HMNRSN01</t>
  </si>
  <si>
    <t>JUAN FERNANDO PEREZ ESPINO</t>
  </si>
  <si>
    <t>PEFD7301136V8</t>
  </si>
  <si>
    <t>PEFD730113HGTRLV06</t>
  </si>
  <si>
    <t>DAVID PEREZ FELIPE</t>
  </si>
  <si>
    <t>PEGA8608144V9</t>
  </si>
  <si>
    <t>PEGA860814MGTRTD07</t>
  </si>
  <si>
    <t>MARIA AIDA PEREZ GUTIERREZ</t>
  </si>
  <si>
    <t>PEGO840715TW6</t>
  </si>
  <si>
    <t>PEGO840715MGTRRL04</t>
  </si>
  <si>
    <t>OLGA CRISTINA PEREZ GUERRERO</t>
  </si>
  <si>
    <t>PEGR811217KS9</t>
  </si>
  <si>
    <t>PEGR811217HGTRRC00</t>
  </si>
  <si>
    <t>RICARDO PEREZ GARCIA</t>
  </si>
  <si>
    <t>PEGS720511HW3</t>
  </si>
  <si>
    <t>PEGS720511MGTXRN06</t>
  </si>
  <si>
    <t>SANJUANA PATRICIA PEÑA GARCIA</t>
  </si>
  <si>
    <t>PEGS750625V73</t>
  </si>
  <si>
    <t>PEGS750625HGTRRR05</t>
  </si>
  <si>
    <t>SERGIO JAVIER PEREZ GUERRERO</t>
  </si>
  <si>
    <t>PEHS851206HS7</t>
  </si>
  <si>
    <t>PEHS851206HGTXRL09</t>
  </si>
  <si>
    <t>JOSE SALUD PEÑA HERNANDEZ</t>
  </si>
  <si>
    <t>PEMA591231QP8</t>
  </si>
  <si>
    <t>PEMA591231HGTRLN01</t>
  </si>
  <si>
    <t>ANDRES PEREZ MELENDEZ</t>
  </si>
  <si>
    <t>PEQP6003137R3</t>
  </si>
  <si>
    <t>PEQP600313MQTRNT01</t>
  </si>
  <si>
    <t>PATRICIA ANTONIA PEREZ QUINTERO</t>
  </si>
  <si>
    <t>PESA790927U25</t>
  </si>
  <si>
    <t>PESA790927MGTRTN06</t>
  </si>
  <si>
    <t>ANDREA MAGDALENA PEREZ SOTO</t>
  </si>
  <si>
    <t>PIGS500427GW2</t>
  </si>
  <si>
    <t>PIGS500427HGTRNR04</t>
  </si>
  <si>
    <t>SERGIO ARMANDO PRIETO GONZALEZ</t>
  </si>
  <si>
    <t>PISG770707425</t>
  </si>
  <si>
    <t>PISG770707MDFRLD03</t>
  </si>
  <si>
    <t>MARIA GUADALUPE PRIETO SALDAÑA</t>
  </si>
  <si>
    <t>PIZM740723DV9</t>
  </si>
  <si>
    <t>PIZM740723MGTZMR06</t>
  </si>
  <si>
    <t>MIRYAM PIZANO ZAMORA</t>
  </si>
  <si>
    <t>POAA740416277</t>
  </si>
  <si>
    <t>POAA740416MDFRCN05</t>
  </si>
  <si>
    <t>ANA LILIA PROA ACEVEDO</t>
  </si>
  <si>
    <t>QUMN8108073JA</t>
  </si>
  <si>
    <t>QUMN810807MGTNRR05</t>
  </si>
  <si>
    <t>NEIRA JENNIFER QUINTERO MORENO</t>
  </si>
  <si>
    <t>QUOG780110GB9</t>
  </si>
  <si>
    <t>QUOG780110HGTNRN00</t>
  </si>
  <si>
    <t>GONZALO QUINTANA ORTEGA</t>
  </si>
  <si>
    <t>RAAG811213NX5</t>
  </si>
  <si>
    <t>RAAG811213MGTMGD09</t>
  </si>
  <si>
    <t>MARIA GUADALUPE RAMIREZ AGUIRRE</t>
  </si>
  <si>
    <t>RABS681021GFA</t>
  </si>
  <si>
    <t>RABS681021MGTMRL03</t>
  </si>
  <si>
    <t>MA SOLEDAD RAMIREZ BERMUDEZ</t>
  </si>
  <si>
    <t>RAEM750806613</t>
  </si>
  <si>
    <t>RAEM750806MDFMLN07</t>
  </si>
  <si>
    <t>MONICA MARCELA RAMIREZ ELIZALDE</t>
  </si>
  <si>
    <t>RAFB620409PS9</t>
  </si>
  <si>
    <t>RAFB620409MNLMNL08</t>
  </si>
  <si>
    <t>BLANCA ESTHELA RAMOS FUENTES</t>
  </si>
  <si>
    <t>RAGE851021JI8</t>
  </si>
  <si>
    <t>RAGE851021MGTYML08</t>
  </si>
  <si>
    <t>ELVIA SUSANA RAYA GOMEZ</t>
  </si>
  <si>
    <t>RAGL820420UF7</t>
  </si>
  <si>
    <t>RAGL820420MGTMMR03</t>
  </si>
  <si>
    <t>LOURDES MIRELLA RAMOS GOMEZ</t>
  </si>
  <si>
    <t>RAGM860115N6A</t>
  </si>
  <si>
    <t>RAGM860115HGTMRR00</t>
  </si>
  <si>
    <t>MAURO RAMIREZ GARCIA</t>
  </si>
  <si>
    <t>RALG600418P69</t>
  </si>
  <si>
    <t>RALG600418MGTMPD09</t>
  </si>
  <si>
    <t>MARIA GUADALUPE RAMOS LOPEZ</t>
  </si>
  <si>
    <t>RAMO6702175A0</t>
  </si>
  <si>
    <t>RAMO670217MMNNJL07</t>
  </si>
  <si>
    <t>OLGA OFELIA RANGEL MEJIA</t>
  </si>
  <si>
    <t>RAPA580921FZ2</t>
  </si>
  <si>
    <t>RAPA580921HGTMDR04</t>
  </si>
  <si>
    <t>AURELIO RAMIREZ PADRON</t>
  </si>
  <si>
    <t>RAPB721103D6A</t>
  </si>
  <si>
    <t>RAPB721103MMNMZT09</t>
  </si>
  <si>
    <t>BEATRIZ EUGENIA RAMOS PAZ</t>
  </si>
  <si>
    <t>RAPS760525T77</t>
  </si>
  <si>
    <t>RAPS760525MGTYRN05</t>
  </si>
  <si>
    <t>MARIA SANJUANA RAYA PRIETO</t>
  </si>
  <si>
    <t>RAPW7805122P3</t>
  </si>
  <si>
    <t>RAPW780512MGTMRN01</t>
  </si>
  <si>
    <t>WENDY RAMIREZ PARRA</t>
  </si>
  <si>
    <t>RASA6006139AA</t>
  </si>
  <si>
    <t>RASA600613HGTMLN04</t>
  </si>
  <si>
    <t>ANTONIO RAMIREZ SOLIS</t>
  </si>
  <si>
    <t>RASN800226H40</t>
  </si>
  <si>
    <t>RASN800226HGTNRS07</t>
  </si>
  <si>
    <t>NESTOR RANGEL SUAREZ</t>
  </si>
  <si>
    <t>RAVM831112KP8</t>
  </si>
  <si>
    <t>RAVM831112MGTMLN01</t>
  </si>
  <si>
    <t>MONICA DE LA LUZ RAMIREZ VILLANUEVA</t>
  </si>
  <si>
    <t>REDA870319HH9</t>
  </si>
  <si>
    <t>REDA870319HGTGVR03</t>
  </si>
  <si>
    <t>ARTURO REGALADO DAVILA</t>
  </si>
  <si>
    <t>RERE660715NDA</t>
  </si>
  <si>
    <t>RERE660715HGTYMN06</t>
  </si>
  <si>
    <t>ENRIQUE REYES ROMERO</t>
  </si>
  <si>
    <t>RIBJ7212241B5</t>
  </si>
  <si>
    <t>RIBJ721224HGTSRS03</t>
  </si>
  <si>
    <t>JOSE DE JESUS RIOS BARRETO</t>
  </si>
  <si>
    <t>RICA770621C14</t>
  </si>
  <si>
    <t>RICA770621HDFCRL02</t>
  </si>
  <si>
    <t>ALEJANDRO RICO CARMONA</t>
  </si>
  <si>
    <t>RICE740107C14</t>
  </si>
  <si>
    <t>RICE740107MGTVSR06</t>
  </si>
  <si>
    <t>ERIKA ADRIANA RIVERA CISNEROS</t>
  </si>
  <si>
    <t>RICM6610087I3</t>
  </si>
  <si>
    <t>RICM661008MGTSSR09</t>
  </si>
  <si>
    <t>MARIBEL RIOS CASTRO</t>
  </si>
  <si>
    <t>RICM7009187Q5</t>
  </si>
  <si>
    <t>RICM700918HGTVSG07</t>
  </si>
  <si>
    <t>MIGUEL ANGEL RIVERA CISNEROS</t>
  </si>
  <si>
    <t>RIGM700422KM3</t>
  </si>
  <si>
    <t>RIGM700422MGTVNG06</t>
  </si>
  <si>
    <t>MA. MAGDALENA RIVERA GONZALEZ</t>
  </si>
  <si>
    <t>RIHS8511232P3</t>
  </si>
  <si>
    <t>RIHS851123MGTVRC00</t>
  </si>
  <si>
    <t>MARIA SOCORRO RIVERA HERNANDEZ</t>
  </si>
  <si>
    <t>RIMA811003E55</t>
  </si>
  <si>
    <t>RIMA811003MGTVRN05</t>
  </si>
  <si>
    <t>ANA PAOLA RIVADENEYRA MARTINEZ</t>
  </si>
  <si>
    <t>RIMF850611721</t>
  </si>
  <si>
    <t>RIMF850611MGTNJB09</t>
  </si>
  <si>
    <t>FABIOLA RINCON MOJICA</t>
  </si>
  <si>
    <t>RIMM880823M49</t>
  </si>
  <si>
    <t>RIMM880823HGTVDR03</t>
  </si>
  <si>
    <t>MARCO ANTONIO RIVERA MEDINA</t>
  </si>
  <si>
    <t>RIRS720206SN4</t>
  </si>
  <si>
    <t>RIRS720206MGTVML08</t>
  </si>
  <si>
    <t>SOLEDAD SUSANA RIVERA RAMIREZ</t>
  </si>
  <si>
    <t>RISA740722842</t>
  </si>
  <si>
    <t>RISA740722MGTCNL08</t>
  </si>
  <si>
    <t>ALEJANDRA RICALDE SANCHEZ</t>
  </si>
  <si>
    <t>RISM640319LE9</t>
  </si>
  <si>
    <t>RISM640319HGTCRR02</t>
  </si>
  <si>
    <t>JOSE MARTIN RICO SERRITEÑO</t>
  </si>
  <si>
    <t>ROAA890923NX1</t>
  </si>
  <si>
    <t>ROAA890923MGTMLR00</t>
  </si>
  <si>
    <t>ARACELI ROMERO ALDERETE</t>
  </si>
  <si>
    <t>ROBI8212203L0</t>
  </si>
  <si>
    <t>ROBI821220MDFDCT03</t>
  </si>
  <si>
    <t>ITZEL RODRIGUEZ BECERRA</t>
  </si>
  <si>
    <t>ROCU811126UY1</t>
  </si>
  <si>
    <t>ROCU811126HGTMNR08</t>
  </si>
  <si>
    <t>URIEL ROMO CONTRERAS</t>
  </si>
  <si>
    <t>ROEL820326QF8</t>
  </si>
  <si>
    <t>ROEL820326MGTCSZ05</t>
  </si>
  <si>
    <t>MARIA DE LA LUZ ROCHA ESCOBAR</t>
  </si>
  <si>
    <t>ROGA700124964</t>
  </si>
  <si>
    <t>ROGA700124MGTCZN09</t>
  </si>
  <si>
    <t>ANA ELENA ROCHA GUZMAN</t>
  </si>
  <si>
    <t>ROGD8306177Y6</t>
  </si>
  <si>
    <t>ROGD830617HGTDLG05</t>
  </si>
  <si>
    <t>JOSE DIEGO RODRIGUEZ GALLEGOS</t>
  </si>
  <si>
    <t>ROHO780227K98</t>
  </si>
  <si>
    <t>ROXH780227MGTCXN02</t>
  </si>
  <si>
    <t xml:space="preserve">HONORINA PAOLA ROCHA </t>
  </si>
  <si>
    <t>ROJL7510077S9</t>
  </si>
  <si>
    <t>ROJL751007MGTJMR17</t>
  </si>
  <si>
    <t>LAURA MARICELA ROJAS JIMENEZ</t>
  </si>
  <si>
    <t>ROMB710830FA6</t>
  </si>
  <si>
    <t>ROMB710830HGTDXN07</t>
  </si>
  <si>
    <t>JOSE BENITO RODRIGUEZ MUÑOZ</t>
  </si>
  <si>
    <t>ROMO790623E30</t>
  </si>
  <si>
    <t>ROMO790623HGTSRL08</t>
  </si>
  <si>
    <t>OLIMPO ROSILLO MORENO</t>
  </si>
  <si>
    <t>RONE740321QJ6</t>
  </si>
  <si>
    <t>RONE740321MDFJTS02</t>
  </si>
  <si>
    <t>MARIA ESTHER ROJAS NIETO</t>
  </si>
  <si>
    <t>RONS740802CB3</t>
  </si>
  <si>
    <t>RONS740802HGTCXL05</t>
  </si>
  <si>
    <t>SALVADOR ROCHA NUÑEZ</t>
  </si>
  <si>
    <t>ROQJ571205C63</t>
  </si>
  <si>
    <t>ROQJ571205HGTBNV03</t>
  </si>
  <si>
    <t>JAVIER ROBLES QUINTANILLA</t>
  </si>
  <si>
    <t>RORC810803AE8</t>
  </si>
  <si>
    <t>RORC810803HGTDZR02</t>
  </si>
  <si>
    <t>CARLOS ALFONSO RODRIGUEZ RUIZ</t>
  </si>
  <si>
    <t>RORE431022TB0</t>
  </si>
  <si>
    <t>RORE431022HGTDMD08</t>
  </si>
  <si>
    <t>EDILBERTO RODRIGUEZ ROMERO</t>
  </si>
  <si>
    <t>RORJ620506HP8</t>
  </si>
  <si>
    <t>RORJ620506HTLDMN05</t>
  </si>
  <si>
    <t>JUAN RODRIGUEZ ROMERO</t>
  </si>
  <si>
    <t>RORL820606UU0</t>
  </si>
  <si>
    <t>RORL820606HGTDBS06</t>
  </si>
  <si>
    <t>LUIS FERNANDO RODRIGUEZ ROBLES</t>
  </si>
  <si>
    <t>RORL860709G29</t>
  </si>
  <si>
    <t>RORL860709MGTDML06</t>
  </si>
  <si>
    <t>LILIA BERENICE RODRIGUEZ RAMIREZ</t>
  </si>
  <si>
    <t>RORM440729KM0</t>
  </si>
  <si>
    <t>RORM440729HGTDYR00</t>
  </si>
  <si>
    <t>MARGARITO RODRIGUEZ REYES</t>
  </si>
  <si>
    <t>RORM810208UU3</t>
  </si>
  <si>
    <t>RORM810208HGTCCR04</t>
  </si>
  <si>
    <t>MARTIN RAFAEL ROCHA RICO</t>
  </si>
  <si>
    <t>RORM810811LP8</t>
  </si>
  <si>
    <t>RORM810811HGTMMR01</t>
  </si>
  <si>
    <t>MARCO ANTONIO ROMERO RAMIREZ</t>
  </si>
  <si>
    <t>ROSC730321AY9</t>
  </si>
  <si>
    <t>ROSC730321HGTSLR07</t>
  </si>
  <si>
    <t>JOSE CRUZ ROSALES SOLORZANO</t>
  </si>
  <si>
    <t>ROVA6201238U9</t>
  </si>
  <si>
    <t>ROVA620123HGTDGL01</t>
  </si>
  <si>
    <t>ALFONSO RODRIGUEZ VEGA</t>
  </si>
  <si>
    <t>ROVC800502SP1</t>
  </si>
  <si>
    <t>ROVC800502MGTDGL04</t>
  </si>
  <si>
    <t>CLAUDIA ANGELICA RODRIGUEZ VEGA</t>
  </si>
  <si>
    <t>ROVD750821HSA</t>
  </si>
  <si>
    <t>ROVD750821MMNCLM06</t>
  </si>
  <si>
    <t>DAMARY BERENICE ROCHA VILLAGOMEZ</t>
  </si>
  <si>
    <t>RUBS800124TR0</t>
  </si>
  <si>
    <t>RUBS800124HGTZRL06</t>
  </si>
  <si>
    <t>SAUL RUIZ BERBENA</t>
  </si>
  <si>
    <t>RUCM860727EP4</t>
  </si>
  <si>
    <t>RUCM860727HGTZNR03</t>
  </si>
  <si>
    <t>MARIO EDUARDO RUIZ CONDE</t>
  </si>
  <si>
    <t>RUDJ780213NV6</t>
  </si>
  <si>
    <t>RUDJ780213HGTZZN04</t>
  </si>
  <si>
    <t>JUAN CARLOS RUIZ DIAZ</t>
  </si>
  <si>
    <t>RURA710611JV5</t>
  </si>
  <si>
    <t>RURA710611HDFZML07</t>
  </si>
  <si>
    <t>ALEJANDRO RUIZ RAMIREZ</t>
  </si>
  <si>
    <t>RURL700528JKA</t>
  </si>
  <si>
    <t>RURL700528MGTZDZ03</t>
  </si>
  <si>
    <t>LUZ MARIA RUIZ RODRIGUEZ</t>
  </si>
  <si>
    <t>SACF740918BK7</t>
  </si>
  <si>
    <t>SACF740918HJCNML03</t>
  </si>
  <si>
    <t>FELIX SANCHEZ CAMPOS</t>
  </si>
  <si>
    <t>SACJ630711ERA</t>
  </si>
  <si>
    <t>SACJ630711MGTNRN08</t>
  </si>
  <si>
    <t>JUANA PATRICIA SANCHEZ CORNEJO</t>
  </si>
  <si>
    <t>SACM860807655</t>
  </si>
  <si>
    <t>SACM860807HGTMMN00</t>
  </si>
  <si>
    <t>JOSE MANUEL SAMANO CAMARGO</t>
  </si>
  <si>
    <t>SADF620323P95</t>
  </si>
  <si>
    <t>SADF620323HDGNVD00</t>
  </si>
  <si>
    <t>FIDEL SANCHEZ DAVILA</t>
  </si>
  <si>
    <t>SAGB671230SK2</t>
  </si>
  <si>
    <t>SAGB671230MDFNRL01</t>
  </si>
  <si>
    <t>BLANCA ELBA SANCHEZ GARCIA</t>
  </si>
  <si>
    <t>SAGI850902B58</t>
  </si>
  <si>
    <t>SAGI850902MJCNNS03</t>
  </si>
  <si>
    <t>ISAURA SANCHEZ GONZALEZ</t>
  </si>
  <si>
    <t>SAGJ781103MJ3</t>
  </si>
  <si>
    <t>SAGJ781103HGTLRR06</t>
  </si>
  <si>
    <t>JORGE ARMANDO SALAS GUARDADO</t>
  </si>
  <si>
    <t>SAJR580415PN8</t>
  </si>
  <si>
    <t>SAJR580415HGTNMY05</t>
  </si>
  <si>
    <t>RAYMUNDO SANTOYO JIMENEZ</t>
  </si>
  <si>
    <t>SALP780917IZ3</t>
  </si>
  <si>
    <t>SALP780917HGTNRD04</t>
  </si>
  <si>
    <t>PEDRO JESUS SANTIAGO LARA</t>
  </si>
  <si>
    <t>SAMJ8108157T3</t>
  </si>
  <si>
    <t>SAMJ810815HGTNTR06</t>
  </si>
  <si>
    <t>JORGE ADRIAN SANCHEZ MATEHUALA</t>
  </si>
  <si>
    <t>SAMR641029MF0</t>
  </si>
  <si>
    <t>SAMR641029HGTNNB09</t>
  </si>
  <si>
    <t>ROBERTO SANTOYO MENDOZA</t>
  </si>
  <si>
    <t>SAPG700911SZ4</t>
  </si>
  <si>
    <t>SAPG700911HDFNRS05</t>
  </si>
  <si>
    <t>GUSTAVO SANCHEZ PEREZ</t>
  </si>
  <si>
    <t>SAPG841029E61</t>
  </si>
  <si>
    <t>SAPG841029HGTNRD01</t>
  </si>
  <si>
    <t>JOSE GUADALUPE SANDOVAL PEREZ</t>
  </si>
  <si>
    <t>SAPJ7305052R5</t>
  </si>
  <si>
    <t>SAPJ730505HGTNRN06</t>
  </si>
  <si>
    <t>JUAN CARLOS SANCHEZ PEREZ</t>
  </si>
  <si>
    <t>SAPR691204HS9</t>
  </si>
  <si>
    <t>SAPR691204MGTNRS09</t>
  </si>
  <si>
    <t>ROSA ELIA SANDOVAL PRADO</t>
  </si>
  <si>
    <t>SARP720603511</t>
  </si>
  <si>
    <t>SARP720603HGTNMD03</t>
  </si>
  <si>
    <t>PEDRO SANCHEZ RAMIREZ</t>
  </si>
  <si>
    <t>SATE820405F51</t>
  </si>
  <si>
    <t>SATE820405MGTNRV00</t>
  </si>
  <si>
    <t>EVA MARIA DEL ROSARIO SANCHEZ TURRUBIARTES</t>
  </si>
  <si>
    <t>SATJ701026RC3</t>
  </si>
  <si>
    <t>SATJ701026HGTNFS09</t>
  </si>
  <si>
    <t>JOSE SANCHEZ TAFOYA</t>
  </si>
  <si>
    <t>SAVR640908IQA</t>
  </si>
  <si>
    <t>SAVR640908HGTNGB09</t>
  </si>
  <si>
    <t>ROBERTO SANTILLAN VEGA</t>
  </si>
  <si>
    <t>SECJ780511UPA</t>
  </si>
  <si>
    <t>SECJ780511MGTRHN02</t>
  </si>
  <si>
    <t>JUANA MARIA CONCEPCION SERRANO CHAGOYA</t>
  </si>
  <si>
    <t>SIGR8610165Y8</t>
  </si>
  <si>
    <t>SIGR861016HGTRLC02</t>
  </si>
  <si>
    <t>RICARDO JAIR SIERRA GALVAN</t>
  </si>
  <si>
    <t>SOAL5809109G8</t>
  </si>
  <si>
    <t>SOAL580910HDFRLS07</t>
  </si>
  <si>
    <t>LUIS SORIA ALVAREZ</t>
  </si>
  <si>
    <t>SOAO850607U46</t>
  </si>
  <si>
    <t>SOAO850607HGTTGM04</t>
  </si>
  <si>
    <t>OMAR DAVID SOTO AGUIRRE</t>
  </si>
  <si>
    <t>SOGC780215IZ2</t>
  </si>
  <si>
    <t>SOGC780215MDFLRL01</t>
  </si>
  <si>
    <t>CLAUDIA SOLACHE GARCIA</t>
  </si>
  <si>
    <t>SOGE770916E73</t>
  </si>
  <si>
    <t>SOGE770916MDFLNL08</t>
  </si>
  <si>
    <t>MARIA ELENA SOLIS GONZALEZ</t>
  </si>
  <si>
    <t>SOGY851206464</t>
  </si>
  <si>
    <t>SOGY851206MMNSZN01</t>
  </si>
  <si>
    <t>YANETH SOSA GUZMAN</t>
  </si>
  <si>
    <t>SOMJ860107SDA</t>
  </si>
  <si>
    <t>SOMJ860107MTSSNS08</t>
  </si>
  <si>
    <t>JESSICA SOSA MENA</t>
  </si>
  <si>
    <t>SORR730605V46</t>
  </si>
  <si>
    <t>SORR730605HDFTMD03</t>
  </si>
  <si>
    <t>RODOLFO SOTO ROMERO</t>
  </si>
  <si>
    <t>SOSP630208MC6</t>
  </si>
  <si>
    <t>SOSP630208HGTTCD07</t>
  </si>
  <si>
    <t>PEDRO SOTO SAUCEDO</t>
  </si>
  <si>
    <t>SOZC590907935</t>
  </si>
  <si>
    <t>SOZC590907HQTRXN08</t>
  </si>
  <si>
    <t>JOSE CONRADO SORIA ZUÑIGA</t>
  </si>
  <si>
    <t>SUCG780821BZ7</t>
  </si>
  <si>
    <t>SUCG780821HGTRSL03</t>
  </si>
  <si>
    <t>GUILLERMO SUAREZ CASTRO</t>
  </si>
  <si>
    <t>TAFE821210JV8</t>
  </si>
  <si>
    <t>TAFE821210MMNPLL03</t>
  </si>
  <si>
    <t>ELIDA TAPIA FLORES</t>
  </si>
  <si>
    <t>TAGL820524R17</t>
  </si>
  <si>
    <t>TAGL820524MGTPMZ06</t>
  </si>
  <si>
    <t>MARIA DE LA LUZ TAPIA GOMEZ</t>
  </si>
  <si>
    <t>TEAA800207442</t>
  </si>
  <si>
    <t>TEAA800207MGTRGL00</t>
  </si>
  <si>
    <t>ALEJANDRA ISABEL TREJO AGUILAR</t>
  </si>
  <si>
    <t>TEAC711130CQ2</t>
  </si>
  <si>
    <t>TEAC711130MGTJDL00</t>
  </si>
  <si>
    <t>CLAUDIA ELENA TEJEDA ADAME</t>
  </si>
  <si>
    <t>TEAR801024C6A</t>
  </si>
  <si>
    <t>TEAR801024MGTJDS18</t>
  </si>
  <si>
    <t>ROSA BEATRIZ TEJEDA ADAME</t>
  </si>
  <si>
    <t>TIEA7005021TA</t>
  </si>
  <si>
    <t>TIEA700502MDFHSN02</t>
  </si>
  <si>
    <t>ANGELICA THIRION ESCUDER</t>
  </si>
  <si>
    <t>TITC671201BBA</t>
  </si>
  <si>
    <t>TITC671201HMNNNR07</t>
  </si>
  <si>
    <t>CRESCENCIANO TINOCO TINOCO</t>
  </si>
  <si>
    <t>TOAA8408254S3</t>
  </si>
  <si>
    <t>TOAA840825MGRRYD03</t>
  </si>
  <si>
    <t>ADRIANA TORRES AYALA</t>
  </si>
  <si>
    <t>TOAB770225NZ9</t>
  </si>
  <si>
    <t>TOAB770225MGTRRR00</t>
  </si>
  <si>
    <t>BERENICE TORRES ARROYO</t>
  </si>
  <si>
    <t>TOLJ711229Q89</t>
  </si>
  <si>
    <t>TOLJ711229HGTRPV00</t>
  </si>
  <si>
    <t>JAVIER TORRES LOPEZ</t>
  </si>
  <si>
    <t>TOOL570825A45</t>
  </si>
  <si>
    <t>TOOL570825HOCRRS04</t>
  </si>
  <si>
    <t>LUIS FIDEL TORRES ORDAZ</t>
  </si>
  <si>
    <t>TOVJ770823IY6</t>
  </si>
  <si>
    <t>TOVJ770823HGTRRN05</t>
  </si>
  <si>
    <t>JUAN MANUEL TORRES VERA</t>
  </si>
  <si>
    <t>TUMJ870625262</t>
  </si>
  <si>
    <t>TUMJ870625HGTLLF00</t>
  </si>
  <si>
    <t>JAFET GASSEN TULA MALDONADO</t>
  </si>
  <si>
    <t>UIRA650703JZ5</t>
  </si>
  <si>
    <t>UIRA650703MDFRML07</t>
  </si>
  <si>
    <t>MARIA ALEJANDRA URIBE RAMIREZ</t>
  </si>
  <si>
    <t>VAAJ751004U60</t>
  </si>
  <si>
    <t>VAAJ751004MGTLRN04</t>
  </si>
  <si>
    <t>JUANA YANET VALDEZ ARGUELLO</t>
  </si>
  <si>
    <t>VACM8709158N1</t>
  </si>
  <si>
    <t>VACM870915MGTRNY00</t>
  </si>
  <si>
    <t>MAYRA DOLORES VARGAS CONTRERAS</t>
  </si>
  <si>
    <t>VAEM800823M12</t>
  </si>
  <si>
    <t>VAEM800823MGTZLR07</t>
  </si>
  <si>
    <t>MARIA MARISELA VAZQUEZ ELIZARRARAS</t>
  </si>
  <si>
    <t>VAFI6312015P7</t>
  </si>
  <si>
    <t>VAFI631201MGTRLR02</t>
  </si>
  <si>
    <t>IRMA VARGAS FLORES</t>
  </si>
  <si>
    <t>VAHI781011P33</t>
  </si>
  <si>
    <t>VAHI781011MQTZRV06</t>
  </si>
  <si>
    <t>IVETT CLARA VAZQUEZ HERNANDEZ</t>
  </si>
  <si>
    <t>VAMB781025HC6</t>
  </si>
  <si>
    <t>VAMB781025MGTZRT08</t>
  </si>
  <si>
    <t>BEATRIZ VAZQUEZ MARTINEZ</t>
  </si>
  <si>
    <t>VAME680312QT2</t>
  </si>
  <si>
    <t>VAME680312MGTZRL00</t>
  </si>
  <si>
    <t>ELISA VAZQUEZ MARTINEZ</t>
  </si>
  <si>
    <t>VAMG850109N64</t>
  </si>
  <si>
    <t>VAMG850109MBSZNB01</t>
  </si>
  <si>
    <t>GABRIELA VAZQUEZ MONJARAZ</t>
  </si>
  <si>
    <t>VAMM770825UBA</t>
  </si>
  <si>
    <t>VAMM770825HGTLLG05</t>
  </si>
  <si>
    <t>JOSE MIGUEL VALDEZ MALDONADO</t>
  </si>
  <si>
    <t>VAOJ7001319KA</t>
  </si>
  <si>
    <t>VAOJ700131HGTZRN02</t>
  </si>
  <si>
    <t>JOSE JUAN VAZQUEZ ORTEGA</t>
  </si>
  <si>
    <t>VAPG660502A11</t>
  </si>
  <si>
    <t>VAPG660502HMCZRR05</t>
  </si>
  <si>
    <t>GERMAN VAZQUEZ PERALTA</t>
  </si>
  <si>
    <t>VAPS6101037B8</t>
  </si>
  <si>
    <t>VAPS610103HGTZRL05</t>
  </si>
  <si>
    <t>SALVADOR EUGENIO VAZQUEZ PRECIADO</t>
  </si>
  <si>
    <t>VASD820426CR9</t>
  </si>
  <si>
    <t>VASD820426HGTRTV05</t>
  </si>
  <si>
    <t>DAVID VARGAS SOTO</t>
  </si>
  <si>
    <t>VASY830412S80</t>
  </si>
  <si>
    <t>VASY830412MMNLNN08</t>
  </si>
  <si>
    <t>YUNNUEN VALENZUELA SANCHEZ</t>
  </si>
  <si>
    <t>VAWS480907UT5</t>
  </si>
  <si>
    <t>VAWS480907MDFRSY01</t>
  </si>
  <si>
    <t>SYLVIA AGATHE VARGAS WASHINGTON</t>
  </si>
  <si>
    <t>VEBM800816ER5</t>
  </si>
  <si>
    <t>VEBM800816MGTGZR00</t>
  </si>
  <si>
    <t>MARICELA VEGA BAEZA</t>
  </si>
  <si>
    <t>VEFF790430A24</t>
  </si>
  <si>
    <t>VEFF790430MGTNLT05</t>
  </si>
  <si>
    <t>FATIMA NOHEMI VENEGAS FLORES</t>
  </si>
  <si>
    <t>VEGC620316675</t>
  </si>
  <si>
    <t>VEGC620316MJCLTR03</t>
  </si>
  <si>
    <t>CRISTINA VELASCO GUTIERREZ</t>
  </si>
  <si>
    <t>VEGR7209154U4</t>
  </si>
  <si>
    <t>VEGR720915MDFNLC00</t>
  </si>
  <si>
    <t>MARIA DEL ROCIO VENTURA GALLEGOS</t>
  </si>
  <si>
    <t>VEHR8310237SA</t>
  </si>
  <si>
    <t>VEHR831023HGTGRB01</t>
  </si>
  <si>
    <t>ROBERTO VEGA HERNANDEZ</t>
  </si>
  <si>
    <t>VELL651008V35</t>
  </si>
  <si>
    <t>VELL651008MDFLGR02</t>
  </si>
  <si>
    <t>MARIA DE LOURDES JUANA VELAZQUEZ LUGO</t>
  </si>
  <si>
    <t>VEMJ731231RC5</t>
  </si>
  <si>
    <t>VEMJ731231HGTLXN19</t>
  </si>
  <si>
    <t>JUAN MANUEL VELAZQUEZ MUÑOZ</t>
  </si>
  <si>
    <t>VESA780412778</t>
  </si>
  <si>
    <t>VESA780412MZSLNN00</t>
  </si>
  <si>
    <t>ANGELICA MARIA VELAZCO SANDOVAL</t>
  </si>
  <si>
    <t>VESJ58011884A</t>
  </si>
  <si>
    <t>VESJ580118HGTGNN01</t>
  </si>
  <si>
    <t>JUAN CARLOS VEGA SANCHEZ</t>
  </si>
  <si>
    <t>VESX850703GKA</t>
  </si>
  <si>
    <t>VESX850703MGTLLC16</t>
  </si>
  <si>
    <t>XOCHITL TOMASA VELAZQUEZ SILVA</t>
  </si>
  <si>
    <t>VIBM750212ED8</t>
  </si>
  <si>
    <t>VIBM750212MDFLRN06</t>
  </si>
  <si>
    <t>MONICA VILCHIS BARCENAS</t>
  </si>
  <si>
    <t>VIBM7702283A2</t>
  </si>
  <si>
    <t>VIBM770228HDFLRR01</t>
  </si>
  <si>
    <t>MAURICIO VILCHIS BARCENAS</t>
  </si>
  <si>
    <t>VILL6707201Q6</t>
  </si>
  <si>
    <t>VILL670720HGTTNS08</t>
  </si>
  <si>
    <t>JOSE LUIS VITAL LEON</t>
  </si>
  <si>
    <t>VIRE830228NR9</t>
  </si>
  <si>
    <t>VIRE830228HGTLDD01</t>
  </si>
  <si>
    <t>EDUARDO VILLAFAÑA RODRIGUEZ</t>
  </si>
  <si>
    <t>VITF791111L77</t>
  </si>
  <si>
    <t>VITF791111HGTLVR01</t>
  </si>
  <si>
    <t>FRANCISCO VILLAFAÑA TAVERA</t>
  </si>
  <si>
    <t>VIZM6610296H8</t>
  </si>
  <si>
    <t>VIZM661029MMNLRN03</t>
  </si>
  <si>
    <t>MONICA VILLAGOMEZ ZARATE</t>
  </si>
  <si>
    <t>ZAHR840210PN9</t>
  </si>
  <si>
    <t>ZAHR840210HGTVRD05</t>
  </si>
  <si>
    <t>RODOLFO ANTONIO ZAVALA HERNANDEZ</t>
  </si>
  <si>
    <t>ZAJG780731MY6</t>
  </si>
  <si>
    <t>ZAJG780731HGTVMR00</t>
  </si>
  <si>
    <t>GERARDO ZAVALA JIMENEZ</t>
  </si>
  <si>
    <t>ZAMD580804HX2</t>
  </si>
  <si>
    <t>ZAMD580804HGTRRV01</t>
  </si>
  <si>
    <t>DAVID ZARAGOZA MARTINEZ</t>
  </si>
  <si>
    <t>ZAMM611118276</t>
  </si>
  <si>
    <t>ZAMM611118HMNMNR04</t>
  </si>
  <si>
    <t>JOSE MARIA ABEL ZAMORA MONTAÑO</t>
  </si>
  <si>
    <t>ZAPJ830703848</t>
  </si>
  <si>
    <t>ZAPJ830703HGTMRN07</t>
  </si>
  <si>
    <t>JUAN MARCIAL ZAMUDIO PEREZ</t>
  </si>
  <si>
    <t>ZARG620614QCA</t>
  </si>
  <si>
    <t>ZARG620614MGTRMR02</t>
  </si>
  <si>
    <t>GRACIELA ZARAGOZA ROMERO</t>
  </si>
  <si>
    <t>ZARG760122LM0</t>
  </si>
  <si>
    <t>ZARG760122MGTRDR05</t>
  </si>
  <si>
    <t>GRACIELA ZARAGOZA RODRIGUEZ</t>
  </si>
  <si>
    <t>ZARJ781201E25</t>
  </si>
  <si>
    <t>ZARJ781201HGTRNS07</t>
  </si>
  <si>
    <t>JESUS ZARAZUA RANGEL</t>
  </si>
  <si>
    <t>ZARM650407FP5</t>
  </si>
  <si>
    <t>ZARM650407MGTVCT02</t>
  </si>
  <si>
    <t>MARIA MATILDE ZAVALA RICO</t>
  </si>
  <si>
    <t>ZASJ710817C96</t>
  </si>
  <si>
    <t>ZASJ710817MGTVLL06</t>
  </si>
  <si>
    <t>JULIA XIOMARA ZAVALA SALAS</t>
  </si>
  <si>
    <t>ZAVJ481005MS5</t>
  </si>
  <si>
    <t>ZAVJ481005HGTVLS09</t>
  </si>
  <si>
    <t>J. JESUS ZAVALA VILLAGOMEZ</t>
  </si>
  <si>
    <t>ZAVN811206A67</t>
  </si>
  <si>
    <t>ZAVN811206MGTMLR06</t>
  </si>
  <si>
    <t>NORMA ANGELICA ZAMUDIO VILLALOBOS</t>
  </si>
  <si>
    <t>COAA820127CJ8</t>
  </si>
  <si>
    <t>COAA820127MGTRYN00</t>
  </si>
  <si>
    <t>ANA ERICKA CORRALES AYALA</t>
  </si>
  <si>
    <t>CUTP651030E94</t>
  </si>
  <si>
    <t>CUTP651030HGTRRB03</t>
  </si>
  <si>
    <t>PABLO CRUZ TORREZ</t>
  </si>
  <si>
    <t>EIVJ610404DLA</t>
  </si>
  <si>
    <t>EIVJ610404HDFLLR08</t>
  </si>
  <si>
    <t>JORGE ALBERTO ELIZARRARAS VILLALPANDO</t>
  </si>
  <si>
    <t>HERD520203AD0</t>
  </si>
  <si>
    <t>HERD520203MSLRSB04</t>
  </si>
  <si>
    <t>DEBORA HERN RUSSELL</t>
  </si>
  <si>
    <t>SAPG631009QMA</t>
  </si>
  <si>
    <t>SAPG631009MGTNRD02</t>
  </si>
  <si>
    <t>MA. GUADALUPE SANCHEZ PARRA</t>
  </si>
  <si>
    <t>SIPH640527P81</t>
  </si>
  <si>
    <t>SIPH640527HGTRRG09</t>
  </si>
  <si>
    <t>HUGO EVERARDO SIERRA PARADA</t>
  </si>
  <si>
    <t>PABJ671110D69</t>
  </si>
  <si>
    <t>PABJ671110HJCLRS08</t>
  </si>
  <si>
    <t>JOSE DE JESUS PLASCENCIA BARAJAS</t>
  </si>
  <si>
    <t>MORA600920UJ0</t>
  </si>
  <si>
    <t>MORA600920MGTSVN08</t>
  </si>
  <si>
    <t>MA ANGELES MOSQUEDA RUVALCABA</t>
  </si>
  <si>
    <t>VEVS430308H18</t>
  </si>
  <si>
    <t>VEVS430308MGTRLL04</t>
  </si>
  <si>
    <t>MA SOLEDAD VERA VALTIERRA</t>
  </si>
  <si>
    <t>SACE621115U5A</t>
  </si>
  <si>
    <t>SACE621115MGTNHL04</t>
  </si>
  <si>
    <t>ELSA SANTA MARIA CHAVEZ</t>
  </si>
  <si>
    <t>AIGJ671012FB4</t>
  </si>
  <si>
    <t>AIGJ671012HGTRZS09</t>
  </si>
  <si>
    <t>JOSE JESUS ARIAS GUZMAN</t>
  </si>
  <si>
    <t>AUPC781109S30</t>
  </si>
  <si>
    <t>AUPC781109HGTGNR07</t>
  </si>
  <si>
    <t>CARLOS ALBERTO AGUILAR PANIAGUA</t>
  </si>
  <si>
    <t>CARJ7608215KA</t>
  </si>
  <si>
    <t>CARJ760821HTLRDN05</t>
  </si>
  <si>
    <t>JOSE JUAN CARRILLO RODRIGUEZ</t>
  </si>
  <si>
    <t>COFO8404084A4</t>
  </si>
  <si>
    <t>COFO840408HGTNRS02</t>
  </si>
  <si>
    <t>OSCAR ALEJANDRO CONCHAS FRANCO</t>
  </si>
  <si>
    <t>CUVF820105V62</t>
  </si>
  <si>
    <t>CUVF820105MGTSRR07</t>
  </si>
  <si>
    <t>FERNANDA DANIELA CUESTAS VARGAS</t>
  </si>
  <si>
    <t>EURT6610036LA</t>
  </si>
  <si>
    <t>EURT661003MMNSYR05</t>
  </si>
  <si>
    <t>TERESA ESQUIVEL REYES</t>
  </si>
  <si>
    <t>GARR8203151UA</t>
  </si>
  <si>
    <t>GARR820315HHGRBY08</t>
  </si>
  <si>
    <t>REYMUNDO GARCIA ROBLES</t>
  </si>
  <si>
    <t>GOMA5108232V2</t>
  </si>
  <si>
    <t>GOMA510823MDFNNN04</t>
  </si>
  <si>
    <t>ANA ESTHER GONZALEZ DE LA VEGA MANRIQUE</t>
  </si>
  <si>
    <t>GONM880106DK6</t>
  </si>
  <si>
    <t>GONM880106MGTNRN04</t>
  </si>
  <si>
    <t>MONICA GONZALEZ NORIEGA</t>
  </si>
  <si>
    <t>HEMG701231TT3</t>
  </si>
  <si>
    <t>HEMG701231HGTRRL00</t>
  </si>
  <si>
    <t>GUILLERMO HERNANDEZ MARTINEZ</t>
  </si>
  <si>
    <t>HEMJ750321M79</t>
  </si>
  <si>
    <t>HEMJ750321HPLRRV10</t>
  </si>
  <si>
    <t>JAVIER HERRERA MARTINEZ</t>
  </si>
  <si>
    <t>JUCA720408E9A</t>
  </si>
  <si>
    <t>JUCA720408HGTRSL02</t>
  </si>
  <si>
    <t>ALBERTO JUAREZ CASTRO</t>
  </si>
  <si>
    <t>LOHF8609268M2</t>
  </si>
  <si>
    <t>LOHF860926MGTPRR03</t>
  </si>
  <si>
    <t>MARIA FERNANDA LOPEZ HERNANDEZ</t>
  </si>
  <si>
    <t>LUAC900119RT8</t>
  </si>
  <si>
    <t>LUAC900119MGTCNH06</t>
  </si>
  <si>
    <t>CHRISTIAN MARIANA LUCIANO ANDRADE</t>
  </si>
  <si>
    <t>MAFV670203JA9</t>
  </si>
  <si>
    <t>MAFV670203MGTCNR06</t>
  </si>
  <si>
    <t>VERONICA MACIAS FUENTES</t>
  </si>
  <si>
    <t>MAGM810528SY0</t>
  </si>
  <si>
    <t>MAGM810528HGTGRD07</t>
  </si>
  <si>
    <t>MODESTO MAGNO GARCIA</t>
  </si>
  <si>
    <t>MAZA690627N73</t>
  </si>
  <si>
    <t>MAZA690627MGTTMN03</t>
  </si>
  <si>
    <t>ANA ROSA MATA ZAMORA</t>
  </si>
  <si>
    <t>MERL790621SX8</t>
  </si>
  <si>
    <t>MERL790621HGTDVS05</t>
  </si>
  <si>
    <t>LUIS ANGEL MEDELLIN RIVAS</t>
  </si>
  <si>
    <t>MEVE8211123F1</t>
  </si>
  <si>
    <t>MEVE821112HSPNLD02</t>
  </si>
  <si>
    <t>EDER ALEJANDRO MENDOZA VILLALOBOS</t>
  </si>
  <si>
    <t>MOHM600724FA8</t>
  </si>
  <si>
    <t>MOHM600724MGTNRR01</t>
  </si>
  <si>
    <t>MARTHA LILIA MONTOYA HERNANDEZ</t>
  </si>
  <si>
    <t>NACJ810605U92</t>
  </si>
  <si>
    <t>NACJ810605HGTRRR09</t>
  </si>
  <si>
    <t>JORGE ALBERTO NARVAEZ CARDOSO</t>
  </si>
  <si>
    <t>OISG8707264PA</t>
  </si>
  <si>
    <t>OISG870726MDFRNB04</t>
  </si>
  <si>
    <t>GABRIELA ORTIZ SANCHEZ</t>
  </si>
  <si>
    <t>PACM9001045J2</t>
  </si>
  <si>
    <t>PACM900104MGTNRR08</t>
  </si>
  <si>
    <t>MIRIAM EDITH PANIAGUA CARRILLO</t>
  </si>
  <si>
    <t>PARA650525ER4</t>
  </si>
  <si>
    <t>PARA650525HGTNYR08</t>
  </si>
  <si>
    <t>ARMANDO PANTOJA REYES</t>
  </si>
  <si>
    <t>POMJ8503085U0</t>
  </si>
  <si>
    <t>POMJ850308MGTNRN04</t>
  </si>
  <si>
    <t>JUANA MARIA PONCE MARTINEZ</t>
  </si>
  <si>
    <t>QUGL880501733</t>
  </si>
  <si>
    <t>QUGL880501MGTRRR02</t>
  </si>
  <si>
    <t>LORENA QUIROZ GARCIA</t>
  </si>
  <si>
    <t>RALS8203241F7</t>
  </si>
  <si>
    <t>RALS820324MGTMZL03</t>
  </si>
  <si>
    <t>SILVIA AYDEE RAMIREZ LOZANO</t>
  </si>
  <si>
    <t>RECF741129SW1</t>
  </si>
  <si>
    <t>RECF741129HJCYRR05</t>
  </si>
  <si>
    <t>FRANCISCO JAVIER DE LOS REYES CRUZ</t>
  </si>
  <si>
    <t>ROMC720828P54</t>
  </si>
  <si>
    <t>ROMC720828HCLDTR00</t>
  </si>
  <si>
    <t>CARLOS ENRIQUE RODRIGUEZ MATA</t>
  </si>
  <si>
    <t>ROML710901QS2</t>
  </si>
  <si>
    <t>ROML710901MGTDRT00</t>
  </si>
  <si>
    <t>LETICIA RODRIGUEZ MORALES</t>
  </si>
  <si>
    <t>ROZS831101KUA</t>
  </si>
  <si>
    <t>ROZS831101MMNSVN07</t>
  </si>
  <si>
    <t>SANDRA ROSAS ZAVALA</t>
  </si>
  <si>
    <t>SOSM691117MP1</t>
  </si>
  <si>
    <t>SOSM691117HGTRRG04</t>
  </si>
  <si>
    <t>MIGUEL ANGEL SORIANO SERRANO</t>
  </si>
  <si>
    <t>VAGC680720SK4</t>
  </si>
  <si>
    <t>VAGC680720MDFZTL03</t>
  </si>
  <si>
    <t>CLAUDIA IVONNE VAZQUEZ GUTIERREZ</t>
  </si>
  <si>
    <t>VASO7410292N4</t>
  </si>
  <si>
    <t>VASO741029HDFLNM02</t>
  </si>
  <si>
    <t>OMAR VALLARTA SANDOVAL</t>
  </si>
  <si>
    <t>VESF650920AD9</t>
  </si>
  <si>
    <t>VESF650920HNLGLR08</t>
  </si>
  <si>
    <t>FROYLAN VEGA SALAZAR</t>
  </si>
  <si>
    <t>MEOS540912EG6</t>
  </si>
  <si>
    <t>MEOS540912HDFDCL09</t>
  </si>
  <si>
    <t>SALVADOR MEDINA OCAÑA</t>
  </si>
  <si>
    <t>VATA910129A4A</t>
  </si>
  <si>
    <t>VATA910129HGTLVB09</t>
  </si>
  <si>
    <t>ABRAHAM ALEJANDRO VALERO TOVAR</t>
  </si>
  <si>
    <t>ZAGG741211FF0</t>
  </si>
  <si>
    <t>ZAGG741211MMNCND04</t>
  </si>
  <si>
    <t>MARIA GUADALUPE ZACARIAS GONZALEZ</t>
  </si>
  <si>
    <t>MEMC880817J34</t>
  </si>
  <si>
    <t>MEMC880817MDFDRL00</t>
  </si>
  <si>
    <t>CLAUDIA CONCEPCION MEDINA MARIN</t>
  </si>
  <si>
    <t>RIRJ8606049A1</t>
  </si>
  <si>
    <t>RIRJ860604HGTSJN07</t>
  </si>
  <si>
    <t>JUAN MANUEL RIOS ROJAS</t>
  </si>
  <si>
    <t>VAMJ810416UL7</t>
  </si>
  <si>
    <t>VAMJ810416HGTZRN05</t>
  </si>
  <si>
    <t>JOSE JUAN VAZQUEZ MARTINEZ</t>
  </si>
  <si>
    <t>OEGR7911068I7</t>
  </si>
  <si>
    <t>OEGR791106MGTRMS01</t>
  </si>
  <si>
    <t>ROSA MARIA ORNELAS GOMEZ</t>
  </si>
  <si>
    <t>AIGE680828832</t>
  </si>
  <si>
    <t>AIGE680828MMSVLL09</t>
  </si>
  <si>
    <t>ELDA LIZET AVILA GALVAN</t>
  </si>
  <si>
    <t>COMM6011273IA</t>
  </si>
  <si>
    <t>COMM601127MGTNRR08</t>
  </si>
  <si>
    <t>MARGARITA CONTRERAS MARMOLEJO</t>
  </si>
  <si>
    <t>ZAAR710705485</t>
  </si>
  <si>
    <t>ZAAR710705MGTVGT07</t>
  </si>
  <si>
    <t>RITA ZAVALA AGUILAR</t>
  </si>
  <si>
    <t>RARM770914S13</t>
  </si>
  <si>
    <t>RARM770914HGTNYR07</t>
  </si>
  <si>
    <t>MAURICIO RANGEL REYES</t>
  </si>
  <si>
    <t>CEGL880202917</t>
  </si>
  <si>
    <t>CEGL880202HGTLRS07</t>
  </si>
  <si>
    <t>LUIS DAVID CELAYA GARCIA</t>
  </si>
  <si>
    <t>MABL700417D49</t>
  </si>
  <si>
    <t>MABL700417MGTRRT08</t>
  </si>
  <si>
    <t>LETICIA MARTINEZ BARRON</t>
  </si>
  <si>
    <t>ROBJ680311LG6</t>
  </si>
  <si>
    <t>ROBJ680311HGTCDR06</t>
  </si>
  <si>
    <t>JORGE VICENTE ROCHA BEDIA</t>
  </si>
  <si>
    <t>FARR900712DJ6</t>
  </si>
  <si>
    <t>FARR900712MGTRMC09</t>
  </si>
  <si>
    <t>ROCIO IVONNE FRANCO ROMERO</t>
  </si>
  <si>
    <t>MASJ860305HY5</t>
  </si>
  <si>
    <t>MASJ860305HGTRRN08</t>
  </si>
  <si>
    <t>JUAN CARLOS MARTINEZ SARDINA</t>
  </si>
  <si>
    <t>MAMA660610965</t>
  </si>
  <si>
    <t>MAMA660610HGTRLR08</t>
  </si>
  <si>
    <t>ARMANDO MARTINEZ MALDONADO</t>
  </si>
  <si>
    <t>SAAF940310IF2</t>
  </si>
  <si>
    <t>SAAF940310HGTNCR07</t>
  </si>
  <si>
    <t>FRANCISCO JAVIER SANCHEZ ACOSTA</t>
  </si>
  <si>
    <t>MORO871110AJ6</t>
  </si>
  <si>
    <t>MORO871110HGTRYS05</t>
  </si>
  <si>
    <t>OSCAR ANDRES MORALES REYES</t>
  </si>
  <si>
    <t>MOFA8801201L8</t>
  </si>
  <si>
    <t>MOFA880120MGTTRN03</t>
  </si>
  <si>
    <t>MARIA DE LOS ANGELES MOTA FERNANDEZ</t>
  </si>
  <si>
    <t>GAFR880610V18</t>
  </si>
  <si>
    <t>GAFR880610HGTRSF01</t>
  </si>
  <si>
    <t>RAFAEL GUADALUPE GARCIA FISCAL</t>
  </si>
  <si>
    <t>GOCL921216EZ2</t>
  </si>
  <si>
    <t>GOCL921216HGTNDS08</t>
  </si>
  <si>
    <t>LUIS ANTONIO GONZALEZ CAUDILLO</t>
  </si>
  <si>
    <t>MANL831209B38</t>
  </si>
  <si>
    <t>MANL831209MJCRVS09</t>
  </si>
  <si>
    <t>LUISA EDITH MARTINEZ NAVARRO</t>
  </si>
  <si>
    <t>QUCF750215ST6</t>
  </si>
  <si>
    <t>QUCF750215HPLRRR00</t>
  </si>
  <si>
    <t>FERNANDO QUIROZ CORONA</t>
  </si>
  <si>
    <t>GOTE830816BY0</t>
  </si>
  <si>
    <t>GOTE830816HGTNLM01</t>
  </si>
  <si>
    <t>EMMANUELL ARMANDO GONZALEZ TALABERA</t>
  </si>
  <si>
    <t>PIMG610824350</t>
  </si>
  <si>
    <t>PIMG610824HGTXLB08</t>
  </si>
  <si>
    <t>GABRIEL PIÑA MOLINA</t>
  </si>
  <si>
    <t>HEZV871223AG6</t>
  </si>
  <si>
    <t>HEZV871223HGTRXC06</t>
  </si>
  <si>
    <t>VICTOR FRANCISCO HERNANDEZ ZUÑIGA</t>
  </si>
  <si>
    <t>AEOJ8802282F1</t>
  </si>
  <si>
    <t>AEOJ880228HGTRRR03</t>
  </si>
  <si>
    <t>JORGE ARMANDO ARMENTA ORTIZ</t>
  </si>
  <si>
    <t>ROPB8407039H8</t>
  </si>
  <si>
    <t>ROPB840703MQTDRR06</t>
  </si>
  <si>
    <t>BRENDA LIZETH RODRIGUEZ PEREZ</t>
  </si>
  <si>
    <t>BIGG740809I66</t>
  </si>
  <si>
    <t>BIGG740809MGTRMD06</t>
  </si>
  <si>
    <t>MA GUADALUPE BRIZUELA GAMIÑO</t>
  </si>
  <si>
    <t>NEGO850313P98</t>
  </si>
  <si>
    <t>NEGO850313HGTGRS03</t>
  </si>
  <si>
    <t>OSCAR FELIPE NEGRETE GUERRA</t>
  </si>
  <si>
    <t>DUPV870430GD9</t>
  </si>
  <si>
    <t>DUPV870430HGTRRC00</t>
  </si>
  <si>
    <t>VICTOR MANUEL DURAN PEREZ</t>
  </si>
  <si>
    <t>TIMM680326Q44</t>
  </si>
  <si>
    <t>TIMM680326MGTSCN07</t>
  </si>
  <si>
    <t>MINERVA TISCAREÑO MACIAS</t>
  </si>
  <si>
    <t>GAJC8605217T0</t>
  </si>
  <si>
    <t>GAJC860521HGTRMR04</t>
  </si>
  <si>
    <t>CARLOS ROBERTO GARCIA JIMENEZ</t>
  </si>
  <si>
    <t>LODL7412232J5</t>
  </si>
  <si>
    <t>LODL741223HGTPZS04</t>
  </si>
  <si>
    <t>LUIS MIGUEL LOPEZ DIAZ</t>
  </si>
  <si>
    <t>OEGD920924FK6</t>
  </si>
  <si>
    <t>OEGD920924MGTLNL06</t>
  </si>
  <si>
    <t>MARIA DOLORES OLVERA GONZALEZ</t>
  </si>
  <si>
    <t>LOLV711101N14</t>
  </si>
  <si>
    <t>LOLV711101HGTPPC00</t>
  </si>
  <si>
    <t>VICTOR MANUEL LOPEZ LOPEZ</t>
  </si>
  <si>
    <t>GOMJ880528KA4</t>
  </si>
  <si>
    <t>GOMJ880528HGTMNN08</t>
  </si>
  <si>
    <t>JUAN JOSE GOMEZ MENDOZA</t>
  </si>
  <si>
    <t>CASD9004178U8</t>
  </si>
  <si>
    <t>CASD900417HGTHGN06</t>
  </si>
  <si>
    <t>JOSE DANIEL CHAVEZ SEGOVIANO</t>
  </si>
  <si>
    <t>RAZL701129QI2</t>
  </si>
  <si>
    <t>RAZL701129HGTMMS00</t>
  </si>
  <si>
    <t>LUIS ENRIQUE RAMIREZ ZAMORA</t>
  </si>
  <si>
    <t>TOAE9407073K5</t>
  </si>
  <si>
    <t>TOAE940707HGTRGD06</t>
  </si>
  <si>
    <t>EDUARDO MISSAEL TORRES AGUILAR</t>
  </si>
  <si>
    <t>HESL820213239</t>
  </si>
  <si>
    <t>HESL820213MGTRNS03</t>
  </si>
  <si>
    <t>LESLY VIRIDIANA HERNANDEZ SANCHEZ</t>
  </si>
  <si>
    <t>DUSB7910163EA</t>
  </si>
  <si>
    <t>DUSB791016MGTRRR05</t>
  </si>
  <si>
    <t>BRENDA KAREN DURAN SERVIN</t>
  </si>
  <si>
    <t>OIGJ961122JX7</t>
  </si>
  <si>
    <t>OIGJ961122HGTRNS01</t>
  </si>
  <si>
    <t>JESUS MIGUEL ORTIZ GONZALEZ</t>
  </si>
  <si>
    <t>HUME621030914</t>
  </si>
  <si>
    <t>HUME621030HGTRNN04</t>
  </si>
  <si>
    <t>JOSE ENRIQUE HUERTA MENDOZA</t>
  </si>
  <si>
    <t>MAPM930127EI5</t>
  </si>
  <si>
    <t>MAPM930127MGTGNN00</t>
  </si>
  <si>
    <t>MONSERRAT MAGAÑA PANTOJA</t>
  </si>
  <si>
    <t>VIFM780930IJ4</t>
  </si>
  <si>
    <t>VIFM780930HGTDRR08</t>
  </si>
  <si>
    <t>MARIO ALONSO VIDAL FARFAN</t>
  </si>
  <si>
    <t>COTG870613LH8</t>
  </si>
  <si>
    <t>COTG870613HGTRRS06</t>
  </si>
  <si>
    <t>GUSTAVO ALFONSO CORDERO TORRES</t>
  </si>
  <si>
    <t>AAMR881127DC1</t>
  </si>
  <si>
    <t>AAMR881127HDFLND03</t>
  </si>
  <si>
    <t>RODRIGO ALVAREZ MENDEZ</t>
  </si>
  <si>
    <t>GOGN921225AF2</t>
  </si>
  <si>
    <t>GOGN921225MGTNZN09</t>
  </si>
  <si>
    <t>NANCY ALEJANDRA GONZALEZ GUZMAN</t>
  </si>
  <si>
    <t>SAAQ7802241N9</t>
  </si>
  <si>
    <t>SAAQ780224HGTVRT03</t>
  </si>
  <si>
    <t>QUETZALCOATL ENRIQUE SAAVEDRA ARROYO</t>
  </si>
  <si>
    <t>AEAU911024FA8</t>
  </si>
  <si>
    <t>AEAU911024HGTRRR06</t>
  </si>
  <si>
    <t>URIEL ARMENTA AREVALO</t>
  </si>
  <si>
    <t>CAMM8610036N5</t>
  </si>
  <si>
    <t>CAMM861003HVZRRR01</t>
  </si>
  <si>
    <t>MARIO IVAN CARREÑO MARTINEZ</t>
  </si>
  <si>
    <t>PALM930119D27</t>
  </si>
  <si>
    <t>PALM930119MGTZPY02</t>
  </si>
  <si>
    <t>MAYRA ELIZABETH PAZ LOPES</t>
  </si>
  <si>
    <t>IADJ700717Q15</t>
  </si>
  <si>
    <t>IADJ700717MDFBZS02</t>
  </si>
  <si>
    <t>JESSICA IBARRA DIAZ VELARDE</t>
  </si>
  <si>
    <t>REMJ850311D61</t>
  </si>
  <si>
    <t>REMJ850311MGTYNS00</t>
  </si>
  <si>
    <t>MARIA DE JESUS REYES MENDOZA</t>
  </si>
  <si>
    <t>VIGL7810046H1</t>
  </si>
  <si>
    <t>VIGL781004HGTLNS05</t>
  </si>
  <si>
    <t>LUIS FRANCISCO VILLALOBOS GONZALEZ</t>
  </si>
  <si>
    <t>REGJ850101H90</t>
  </si>
  <si>
    <t>REGJ850101MDFYZC08</t>
  </si>
  <si>
    <t>JECIKA FAVIOLA REYES GUZMAN</t>
  </si>
  <si>
    <t>VEMC861112PPA</t>
  </si>
  <si>
    <t>VEMC861112MGTLTR06</t>
  </si>
  <si>
    <t>MARIA DEL CARMEN VELAZQUEZ MATA</t>
  </si>
  <si>
    <t>CAHF9508222Y4</t>
  </si>
  <si>
    <t>CAHF950822HGTRRR06</t>
  </si>
  <si>
    <t>FRANCISCO DANIEL CARRILLO HERNANDEZ</t>
  </si>
  <si>
    <t>HEAM860805Q53</t>
  </si>
  <si>
    <t>HEAM860805MGTRLN02</t>
  </si>
  <si>
    <t>MONTSERRAT GUADALUPE HERNANDEZ ALCALA</t>
  </si>
  <si>
    <t>BEGM830427SW5</t>
  </si>
  <si>
    <t>BEGM830427MGTCMR00</t>
  </si>
  <si>
    <t>MARCELINA BECERRA GOMEZ</t>
  </si>
  <si>
    <t>ROMM9601243W2</t>
  </si>
  <si>
    <t>ROMM960124HGTDRG05</t>
  </si>
  <si>
    <t>MIGUEL ANTONIO RODRIGUEZ MARTINEZ</t>
  </si>
  <si>
    <t>HEMJ880615EL9</t>
  </si>
  <si>
    <t>HEMJ880615HGTRRL09</t>
  </si>
  <si>
    <t>JULIO CESAR HERNANDEZ MARTINEZ</t>
  </si>
  <si>
    <t>RISR640309DV8</t>
  </si>
  <si>
    <t>RISR640309MGTCRS09</t>
  </si>
  <si>
    <t>ROSALBA RICO SERRANO</t>
  </si>
  <si>
    <t>BE321016</t>
  </si>
  <si>
    <t>VEMM8610222D9</t>
  </si>
  <si>
    <t>VEMM861022MGTRNR00</t>
  </si>
  <si>
    <t>MIRIAM SOLEDAD VERA MENDIETA</t>
  </si>
  <si>
    <t>MADM900319GN9</t>
  </si>
  <si>
    <t>MADM900319HGTTZN05</t>
  </si>
  <si>
    <t>JOSE MANUEL MATA DIAZ</t>
  </si>
  <si>
    <t>MIIJ920316JE3</t>
  </si>
  <si>
    <t>MIIJ920316HGTRBN05</t>
  </si>
  <si>
    <t>JUAN FRANCISCO MIRELES IBARRA</t>
  </si>
  <si>
    <t>BE0266828</t>
  </si>
  <si>
    <t>AEGJ840104I46</t>
  </si>
  <si>
    <t>AEGJ840104MTSRRN09</t>
  </si>
  <si>
    <t>JOANA AREVALO GARCIA</t>
  </si>
  <si>
    <t>BE321019</t>
  </si>
  <si>
    <t>ROHH851230UU9</t>
  </si>
  <si>
    <t>ROHH851230HGTJRR04</t>
  </si>
  <si>
    <t>HERNAN ROJAS HERNANDEZ</t>
  </si>
  <si>
    <t>VEGJ660420S12</t>
  </si>
  <si>
    <t>VEGJ660420HGTGRN00</t>
  </si>
  <si>
    <t>JUAN VEGA GARCIA</t>
  </si>
  <si>
    <t>BE321021</t>
  </si>
  <si>
    <t>DIAL510311BH6</t>
  </si>
  <si>
    <t>DIXA510311HGTSXL09</t>
  </si>
  <si>
    <t>ALBERTO DE LA LUZ SOCORRO DIOSDADO .</t>
  </si>
  <si>
    <t>CF11100</t>
  </si>
  <si>
    <t>MESL860213877</t>
  </si>
  <si>
    <t>MESL860213MGTNNR09</t>
  </si>
  <si>
    <t>LOURDES PAULINA MENDOZA SANCHEZ</t>
  </si>
  <si>
    <t>VACR780505180</t>
  </si>
  <si>
    <t>VACR780505MGTRHS07</t>
  </si>
  <si>
    <t>MARIA DEL ROSARIO VARGAS CHAVEZ</t>
  </si>
  <si>
    <t>VAGS770812TH3</t>
  </si>
  <si>
    <t>VAGS770812HGTLRM07</t>
  </si>
  <si>
    <t>SAMUEL VALLEJO GUERRERO</t>
  </si>
  <si>
    <t>VASS860602N16</t>
  </si>
  <si>
    <t>VASS860602MQTLNN00</t>
  </si>
  <si>
    <t>SANDRA YANET VALTIERRA SANCHEZ</t>
  </si>
  <si>
    <t>CIEE710907TK8</t>
  </si>
  <si>
    <t>CIEE710907HDFSSD04</t>
  </si>
  <si>
    <t>EDUARDO ALEJANDRO CISNEROS ESPINOSA</t>
  </si>
  <si>
    <t>CELM960313G89</t>
  </si>
  <si>
    <t>CELM960313MGTRPY09</t>
  </si>
  <si>
    <t>MAYRA FRANCISCA CERVANTES LOPEZ</t>
  </si>
  <si>
    <t>GOGF910421775</t>
  </si>
  <si>
    <t>GOGF910421MGTNLR03</t>
  </si>
  <si>
    <t>MARIA FERNANDA GONZALEZ GALLARDO</t>
  </si>
  <si>
    <t>FIN2603</t>
  </si>
  <si>
    <t>MAZC781203890</t>
  </si>
  <si>
    <t>MAZC781203HGTQRR06</t>
  </si>
  <si>
    <t>CARLOS MAQUEDA ZARATE</t>
  </si>
  <si>
    <t>MEGM680209QU7</t>
  </si>
  <si>
    <t>MEGM680209MGTDZR08</t>
  </si>
  <si>
    <t>MARTHA SUSANA MEDEL GUZMAN</t>
  </si>
  <si>
    <t>CAVM730609CSA</t>
  </si>
  <si>
    <t>CAVT730609MGTRRR04</t>
  </si>
  <si>
    <t>MA TERESA CARPIO VARGAS</t>
  </si>
  <si>
    <t>CARM740203990</t>
  </si>
  <si>
    <t>CARM740203MGTSZR06</t>
  </si>
  <si>
    <t>MARTHA VERONICA CASTRO RUIZ</t>
  </si>
  <si>
    <t>HEGE760312P42</t>
  </si>
  <si>
    <t>HEGE760312HGTRDD04</t>
  </si>
  <si>
    <t>EDUARDO HERNANDEZ GODINEZ</t>
  </si>
  <si>
    <t>BE327012</t>
  </si>
  <si>
    <t>GUME761118NPA</t>
  </si>
  <si>
    <t>GUME761118MGTLNR03</t>
  </si>
  <si>
    <t>ERIKA ALEJANDRA GUILLEN MENDIOLA</t>
  </si>
  <si>
    <t>FIN18850</t>
  </si>
  <si>
    <t>SAJB8210296D0</t>
  </si>
  <si>
    <t>SAJB821029HGTNMR03</t>
  </si>
  <si>
    <t>BERNARDO SANCHEZ JIMENEZ</t>
  </si>
  <si>
    <t>GAVY831117234</t>
  </si>
  <si>
    <t>GAVY831117MGTRRS01</t>
  </si>
  <si>
    <t>YESSICA GARCIA VARGAS</t>
  </si>
  <si>
    <t>BAAN830427CE0</t>
  </si>
  <si>
    <t>BAAN830427MDFLLL00</t>
  </si>
  <si>
    <t>NELY BALDERAS ALTAMIRANO</t>
  </si>
  <si>
    <t>COAB860919BD7</t>
  </si>
  <si>
    <t>COAB860919MGTNML00</t>
  </si>
  <si>
    <t>BLANCA ESMERALDA CONTRERAS AMARO</t>
  </si>
  <si>
    <t>GOJI891017NY1</t>
  </si>
  <si>
    <t>GOJI891017HGTNMS01</t>
  </si>
  <si>
    <t>ISMAEL JUNIOR GONZALEZ JIMENEZ</t>
  </si>
  <si>
    <t>HELF760822166</t>
  </si>
  <si>
    <t>HELF760822HGTRYL02</t>
  </si>
  <si>
    <t>FILIBERTO HERNANDEZ LEYVA</t>
  </si>
  <si>
    <t>CIPA920201HV4</t>
  </si>
  <si>
    <t>CIPA920201MGTNNN05</t>
  </si>
  <si>
    <t>ANA LIZBETH CINTORA PANIAGUA</t>
  </si>
  <si>
    <t>TEQJ7107275Z4</t>
  </si>
  <si>
    <t>TEQJ710727MGTRND05</t>
  </si>
  <si>
    <t>JUDITH TREJO QUINTERO</t>
  </si>
  <si>
    <t>FEMJ891217IP3</t>
  </si>
  <si>
    <t>FEMJ891217HGTRRN00</t>
  </si>
  <si>
    <t>JUAN DE DIOS FERRUSCA MERINO</t>
  </si>
  <si>
    <t>ZAGA910628M11</t>
  </si>
  <si>
    <t>ZAGA910628MGTVTN02</t>
  </si>
  <si>
    <t>ANA ALEJANDRA ZAVALA GUTIERREZ</t>
  </si>
  <si>
    <t>COHM900226H20</t>
  </si>
  <si>
    <t>COHM900226MGTRRR01</t>
  </si>
  <si>
    <t>MIRIAM CORNEJO HERNANDEZ</t>
  </si>
  <si>
    <t>AAZS720602ET5</t>
  </si>
  <si>
    <t>AAZS720602MGTRML02</t>
  </si>
  <si>
    <t xml:space="preserve">SILVIA GABRIELA  ARAUJO  ZAMORA </t>
  </si>
  <si>
    <t>BABA7601283R7</t>
  </si>
  <si>
    <t>BABA760128HGTZLL02</t>
  </si>
  <si>
    <t>ALEJANDRO  BAEZA  BALCAZAR</t>
  </si>
  <si>
    <t>JAJJ751015TJ5</t>
  </si>
  <si>
    <t>JAJJ751015HMNCCS06</t>
  </si>
  <si>
    <t>JESUS JACOBO JACOBO</t>
  </si>
  <si>
    <t>GUSS830210DXA</t>
  </si>
  <si>
    <t>GUSS830210MGTLNN09</t>
  </si>
  <si>
    <t>SONIA GUILLEN SANCHEZ</t>
  </si>
  <si>
    <t>HIRD8301094GA</t>
  </si>
  <si>
    <t>HIRD830109HGTVMG08</t>
  </si>
  <si>
    <t>DIEGO FABIAN HIVARRA RAMIREZ</t>
  </si>
  <si>
    <t>MAZA910613QE2</t>
  </si>
  <si>
    <t>MAZA910613HGTLVB02</t>
  </si>
  <si>
    <t>ABEL ANTONIO MALDONADO ZAVALA</t>
  </si>
  <si>
    <t>RONI871027MR5</t>
  </si>
  <si>
    <t>RONI871027HGTDGG00</t>
  </si>
  <si>
    <t>JOSE IGNACIO RODRIGUEZ NEGRETE</t>
  </si>
  <si>
    <t>GAFM620222JY6</t>
  </si>
  <si>
    <t>GAFM620222HGTRLN01</t>
  </si>
  <si>
    <t>JOSE MANUEL GARCIA FLORES</t>
  </si>
  <si>
    <t>VIMU840526EL5</t>
  </si>
  <si>
    <t>VIMU840526HDFLRR00</t>
  </si>
  <si>
    <t>URIEL ALEJANDRO VILLAGOMEZ  MARTINEZ</t>
  </si>
  <si>
    <t>ZACR791102Q49</t>
  </si>
  <si>
    <t>ZACR791102MGTVRB01</t>
  </si>
  <si>
    <t>RUBICELIA ZAVALA CORONA</t>
  </si>
  <si>
    <t>MAVS860804264</t>
  </si>
  <si>
    <t>MAVS860804HGTRRN04</t>
  </si>
  <si>
    <t>SANTIAGO DE JESUS MARTINEZ VARGAS</t>
  </si>
  <si>
    <t>MOMV8811216D9</t>
  </si>
  <si>
    <t>MOMV881121MDFNRR01</t>
  </si>
  <si>
    <t>VERONICA MONTALVO MARIN</t>
  </si>
  <si>
    <t>PAGP930228NF3</t>
  </si>
  <si>
    <t>PAGP930228MGTLRR08</t>
  </si>
  <si>
    <t>PRISCILA IRAIS PALACIOS GUERRA</t>
  </si>
  <si>
    <t>RARJ9404303Z6</t>
  </si>
  <si>
    <t>RARJ940430HGTMMN06</t>
  </si>
  <si>
    <t>JUAN RUBEN RAMBLAS RAMIREZ</t>
  </si>
  <si>
    <t>ROSS910303IN4</t>
  </si>
  <si>
    <t>ROSS910303HGTDLL03</t>
  </si>
  <si>
    <t>SALVADOR RODRIGUEZ SILVA</t>
  </si>
  <si>
    <t>RULJ790405IT2</t>
  </si>
  <si>
    <t>RULJ790405HGTZRL01</t>
  </si>
  <si>
    <t>JULIO CESAR RUIZ LARA</t>
  </si>
  <si>
    <t>MAVA860212JN5</t>
  </si>
  <si>
    <t>MAVA860212MGTRLD01</t>
  </si>
  <si>
    <t>ADRIANA BERENICE MARTINEZ VELAZQUEZ</t>
  </si>
  <si>
    <t>GARH811021LV0</t>
  </si>
  <si>
    <t>GARH811021MGRRDY00</t>
  </si>
  <si>
    <t>HAYDE GARCIA RUEDA</t>
  </si>
  <si>
    <t>AAAJ791010988</t>
  </si>
  <si>
    <t>AAAJ791010HGTRVL17</t>
  </si>
  <si>
    <t>JULIO PAULO ARANDA AVALOS</t>
  </si>
  <si>
    <t>REVJ830919LS0</t>
  </si>
  <si>
    <t>REVJ830919HGTYLS06</t>
  </si>
  <si>
    <t>JOSUE EMMANUEL REYNOSO VILLANUEVA</t>
  </si>
  <si>
    <t>BIHA920219BW7</t>
  </si>
  <si>
    <t>BIHA920219MGTRRL06</t>
  </si>
  <si>
    <t>ALEJANDRA BRIBIESCA HERNANDEZ</t>
  </si>
  <si>
    <t>FAPG761011AA8</t>
  </si>
  <si>
    <t>FAPG761011MGTRRD08</t>
  </si>
  <si>
    <t>MA GUADALUPE FRAUSTO PARADA</t>
  </si>
  <si>
    <t>CF18202</t>
  </si>
  <si>
    <t>MARL950113786</t>
  </si>
  <si>
    <t>MARL950113MHGRYR07</t>
  </si>
  <si>
    <t>LORENA ANDREA MARTINEZ REYES</t>
  </si>
  <si>
    <t>GUAJ921206S20</t>
  </si>
  <si>
    <t>GUAJ921206HMNTGR04</t>
  </si>
  <si>
    <t>JORGE CARLOS GUTIERREZ AGUILAR</t>
  </si>
  <si>
    <t>SAMC7510151E9</t>
  </si>
  <si>
    <t>SAMC751015MDFNNL09</t>
  </si>
  <si>
    <t>CLAUDIA VERONICA SANDOVAL MENDOZA</t>
  </si>
  <si>
    <t>FIN13248</t>
  </si>
  <si>
    <t>AAGL820530842</t>
  </si>
  <si>
    <t>AAGL820530MGTLNR07</t>
  </si>
  <si>
    <t>LAURA ALDACO GONZALEZ</t>
  </si>
  <si>
    <t>EELR850518MP8</t>
  </si>
  <si>
    <t>EELR850518HMCSPG01</t>
  </si>
  <si>
    <t xml:space="preserve">ROGELIO ESTEBAN LOPEZ </t>
  </si>
  <si>
    <t>PIHR950209SP2</t>
  </si>
  <si>
    <t>PIHR950209HGTCRM04</t>
  </si>
  <si>
    <t>RAMIRO PICHARDO HERNANDEZ</t>
  </si>
  <si>
    <t>NUCH7809173M3</t>
  </si>
  <si>
    <t>NUCH780917HMNXVC06</t>
  </si>
  <si>
    <t>HECTOR DANIEL NUÑEZ CUEVAS</t>
  </si>
  <si>
    <t>MODG910519CQ5</t>
  </si>
  <si>
    <t>MODG910519MGTSMB02</t>
  </si>
  <si>
    <t>GABRIELA MOSQUEDA DAMIAN</t>
  </si>
  <si>
    <t>GUFA970324RF4</t>
  </si>
  <si>
    <t>GUFA970324MGTTLD08</t>
  </si>
  <si>
    <t>ADRIANA ANGELICA GUTIERREZ FLORES</t>
  </si>
  <si>
    <t>GAPA950612NU8</t>
  </si>
  <si>
    <t>GAPA950612MGTRCN06</t>
  </si>
  <si>
    <t>ANA NATALI GARCIA PACHECO</t>
  </si>
  <si>
    <t>BE0266747</t>
  </si>
  <si>
    <t>PAGH800809C64</t>
  </si>
  <si>
    <t>PAGH800809MGTCRZ02</t>
  </si>
  <si>
    <t>HEIZEL PACHECO GARCÍA</t>
  </si>
  <si>
    <t>CASJ771107B95</t>
  </si>
  <si>
    <t>CASJ771107MGTHLS06</t>
  </si>
  <si>
    <t>JESSICA ODETTE CHAVEZ  SALDAÑA</t>
  </si>
  <si>
    <t>GAGG810427AF3</t>
  </si>
  <si>
    <t>GAGG810427HGTSRB06</t>
  </si>
  <si>
    <t>GABRIEL GASPAR GUERRERO</t>
  </si>
  <si>
    <t>AERD9606084CA</t>
  </si>
  <si>
    <t>AERD960608MMCRVN08</t>
  </si>
  <si>
    <t>DIANA LAURA  ARELLANO  RIVERA</t>
  </si>
  <si>
    <t>GORJ870102LI7</t>
  </si>
  <si>
    <t>GORJ870102HGTMCS09</t>
  </si>
  <si>
    <t>JOSE DE JESUS GOMEZ ROCHA</t>
  </si>
  <si>
    <t>VICL690320JM3</t>
  </si>
  <si>
    <t>VICL690320MGTLNS05</t>
  </si>
  <si>
    <t>MA. LUISA VILLALPANDO CONTRERAS</t>
  </si>
  <si>
    <t>VAHE830105KV2</t>
  </si>
  <si>
    <t>VAHE830105HGTRRR01</t>
  </si>
  <si>
    <t>ERIC EDUARDO VARGAS HERRERA</t>
  </si>
  <si>
    <t>SAMD861019IC7</t>
  </si>
  <si>
    <t>SAMD861019MCSRNN03</t>
  </si>
  <si>
    <t>DIANA JUDITH SARMIENTO MONTESINOS</t>
  </si>
  <si>
    <t>RUEF900907546</t>
  </si>
  <si>
    <t>RUEF900907MMCVNT08</t>
  </si>
  <si>
    <t>FATIMA BELEN RUVALCABA ENRIQUEZ</t>
  </si>
  <si>
    <t>SAVS910719N57</t>
  </si>
  <si>
    <t>SAVS910719MGTNLS00</t>
  </si>
  <si>
    <t>MARIA SUSANA SANCHEZ VALDEZ</t>
  </si>
  <si>
    <t>MAPS870325S92</t>
  </si>
  <si>
    <t>MAPS870325HGTRTM08</t>
  </si>
  <si>
    <t>SAMUEL MARTINEZ PATIÑO</t>
  </si>
  <si>
    <t>GOSD9209211AA</t>
  </si>
  <si>
    <t>GOSD920921HGTNRN04</t>
  </si>
  <si>
    <t>DONNI GONZALEZ SORIA</t>
  </si>
  <si>
    <t>FOLA770423LV4</t>
  </si>
  <si>
    <t>FOLA770423HGTLRG06</t>
  </si>
  <si>
    <t>JOSE AGUSTIN FLORES LARA</t>
  </si>
  <si>
    <t>CASS911210K25</t>
  </si>
  <si>
    <t>CASS911210HVZSNR05</t>
  </si>
  <si>
    <t>SERGIO ANTONIO CASTAÑEDA SANCHEZ</t>
  </si>
  <si>
    <t>BAFE900510MQA</t>
  </si>
  <si>
    <t>BAFE900510HGTRLS02</t>
  </si>
  <si>
    <t>ESTEBAN ANTONIO BARRIENTOS FLORES</t>
  </si>
  <si>
    <t>GACR700429RS8</t>
  </si>
  <si>
    <t>GACR700429HGTRRL04</t>
  </si>
  <si>
    <t>RAUL GARCIA CRUZ</t>
  </si>
  <si>
    <t>PEDL820222A3A</t>
  </si>
  <si>
    <t>PEDL820222MNERLL05</t>
  </si>
  <si>
    <t>LILIANA PEREZ DELGADO</t>
  </si>
  <si>
    <t>CIPO9607316I3</t>
  </si>
  <si>
    <t>CIPO960731HGTSXM02</t>
  </si>
  <si>
    <t>OMAR ANHYE CISNEROS PEÑA</t>
  </si>
  <si>
    <t>LOSA891104MY8</t>
  </si>
  <si>
    <t>LOSA891104MGTPLR09</t>
  </si>
  <si>
    <t>ARELI PATRICIA LOPEZ SOLORZANO</t>
  </si>
  <si>
    <t>BE321011</t>
  </si>
  <si>
    <t>CAMJ641026QS5</t>
  </si>
  <si>
    <t>CAMJ641026MGTMRS08</t>
  </si>
  <si>
    <t>MA. JESUS CAMARENA MARTINEZ</t>
  </si>
  <si>
    <t>BE327002</t>
  </si>
  <si>
    <t>CEAL810426TU1</t>
  </si>
  <si>
    <t>CEAL810426MGTDVR03</t>
  </si>
  <si>
    <t>LAURA PATRICIA CEDEÑO AVILES</t>
  </si>
  <si>
    <t>LOCP941028T8A</t>
  </si>
  <si>
    <t>LOCP941028HCSPCD02</t>
  </si>
  <si>
    <t>PEDRO DE JESUS LOPEZ CACHO</t>
  </si>
  <si>
    <t>GASD841001K3A</t>
  </si>
  <si>
    <t>GASD841001HGTLLN02</t>
  </si>
  <si>
    <t>DANIEL IVAN GALVAN SOLORZANO</t>
  </si>
  <si>
    <t>BE327001</t>
  </si>
  <si>
    <t>GURI931118645</t>
  </si>
  <si>
    <t>GURI931118MGTTDR03</t>
  </si>
  <si>
    <t>IRMA LISETH GUTIERREZ RODRIGUEZ</t>
  </si>
  <si>
    <t>YADIRA MARGARITA  DE ALBA ORTEGA</t>
  </si>
  <si>
    <t>MAZR600726BP1</t>
  </si>
  <si>
    <t>MAZR600726HGTLRC02</t>
  </si>
  <si>
    <t>RICARDO MALDONADO ZURITA</t>
  </si>
  <si>
    <t>BE0266789</t>
  </si>
  <si>
    <t>COLL951230GL2</t>
  </si>
  <si>
    <t>COLL951230HGTNPS09</t>
  </si>
  <si>
    <t>LUIS FERNANDO CONEJO LOPEZ</t>
  </si>
  <si>
    <t>PABLO FABRICIO  LOZANO  MORENO</t>
  </si>
  <si>
    <t>SADD870203D4A</t>
  </si>
  <si>
    <t>SADD870203MMCNRL01</t>
  </si>
  <si>
    <t>DELIA VERONICA SANCHEZ DURAN</t>
  </si>
  <si>
    <t>PAHM8707106E3</t>
  </si>
  <si>
    <t>PAHM870710MMCRRR02</t>
  </si>
  <si>
    <t>MARYCARMEN PAREDES HERNANDEZ</t>
  </si>
  <si>
    <t>OETJ960819H99</t>
  </si>
  <si>
    <t>OETJ960819MGTTRN05</t>
  </si>
  <si>
    <t>JENYFER HAYDEE  OTERO TORNERO</t>
  </si>
  <si>
    <t>RASA61030133A</t>
  </si>
  <si>
    <t>RASA610301HGTNLL03</t>
  </si>
  <si>
    <t>JOSE ALEJANDRO RANGEL  SOLORZANO</t>
  </si>
  <si>
    <t>SEMR9306142LA</t>
  </si>
  <si>
    <t>SEMR930614HGTGRL08</t>
  </si>
  <si>
    <t>RAUL JOVANY SEGOVIANO MORENO</t>
  </si>
  <si>
    <t>REBR9906041Q4</t>
  </si>
  <si>
    <t>REBR990604HCHDRB05</t>
  </si>
  <si>
    <t>RUBEN REDONDO BARROSO</t>
  </si>
  <si>
    <t>GASF731117854</t>
  </si>
  <si>
    <t>GASF731117MGTRNT00</t>
  </si>
  <si>
    <t>MARIA FATIMA GARCIA SANCEN</t>
  </si>
  <si>
    <t>SOCA950404GH3</t>
  </si>
  <si>
    <t>SOCA950404MTSTSD05</t>
  </si>
  <si>
    <t>ADDI ITZEL  SOTO CASTRO</t>
  </si>
  <si>
    <t>PEPH920103EE8</t>
  </si>
  <si>
    <t>PEPH920103HGTRSC03</t>
  </si>
  <si>
    <t>HECTOR PEREZ  POSAS</t>
  </si>
  <si>
    <t>SAMK960809EB5</t>
  </si>
  <si>
    <t>SAMK960809HGTNRV02</t>
  </si>
  <si>
    <t>KEVIN ALAN  SANCHEZ  MARTINEZ</t>
  </si>
  <si>
    <t>SIMD94051196A</t>
  </si>
  <si>
    <t>SIMD940511HSPLRV05</t>
  </si>
  <si>
    <t>DAVID DE JESUS  SILVA MARES</t>
  </si>
  <si>
    <t>ZACM980222GE8</t>
  </si>
  <si>
    <t>ZACM980222MGTRLR04</t>
  </si>
  <si>
    <t>MARIANA  ZARAZUA COLINDRES</t>
  </si>
  <si>
    <t>COOL980312331</t>
  </si>
  <si>
    <t>COOL980312HQTLLS02</t>
  </si>
  <si>
    <t>LUIS ESTEBAN COLOMBO OLVERA</t>
  </si>
  <si>
    <t>BATE880604T60</t>
  </si>
  <si>
    <t>BATE880604HGTZRD05</t>
  </si>
  <si>
    <t>JOSE EDGAR  BAEZA TREJO</t>
  </si>
  <si>
    <t>ZAGJ8808045S5</t>
  </si>
  <si>
    <t>ZAGJ880804HGTVTS06</t>
  </si>
  <si>
    <t>JESUS ZAVALA GUTIERREZ</t>
  </si>
  <si>
    <t>IARJ851210FF4</t>
  </si>
  <si>
    <t>IARJ851210HGTSBN06</t>
  </si>
  <si>
    <t>JUAN ALFONSO ISLAS  ROBLES</t>
  </si>
  <si>
    <t>GUFL930410IE6</t>
  </si>
  <si>
    <t>GUFL930410HMCRLS08</t>
  </si>
  <si>
    <t>LUIS EDUARDO GUERRERO FLORES</t>
  </si>
  <si>
    <t>MARA761014D5A</t>
  </si>
  <si>
    <t>MARA761014MDFRDR09</t>
  </si>
  <si>
    <t>ARACELI MARTINEZ RODRIGUEZ</t>
  </si>
  <si>
    <t>HERI660814H28</t>
  </si>
  <si>
    <t>HERI660814HGTRMS09</t>
  </si>
  <si>
    <t>ISAEL HERNANDEZ RAMIREZ</t>
  </si>
  <si>
    <t>BE327010</t>
  </si>
  <si>
    <t>LOLA9809075B9</t>
  </si>
  <si>
    <t>LOLA980907HGTPPL04</t>
  </si>
  <si>
    <t>ALAN MARTIN LOPEZ LOPEZ</t>
  </si>
  <si>
    <t>SOVL970206JJ0</t>
  </si>
  <si>
    <t>SOVL970206HGTLZS09</t>
  </si>
  <si>
    <t>LUIS MARIO SOLORIO VAZQUEZ</t>
  </si>
  <si>
    <t>QURC9508214G8</t>
  </si>
  <si>
    <t>QURC950821MBCRDL01</t>
  </si>
  <si>
    <t>CLARA DEL ROSARIO QUIROGA RODRIGUEZ</t>
  </si>
  <si>
    <t>MARL970314698</t>
  </si>
  <si>
    <t>MARL970314HGTRYS00</t>
  </si>
  <si>
    <t>LUIS RENATO MARTINEZ REYES</t>
  </si>
  <si>
    <t>VECM8405125N0</t>
  </si>
  <si>
    <t>VECM840512MGTLRR08</t>
  </si>
  <si>
    <t>MARIANA ELIZABETH VELAZQUEZ CARDIEL</t>
  </si>
  <si>
    <t>HECA911123LF9</t>
  </si>
  <si>
    <t>HECA911123MGTRLL00</t>
  </si>
  <si>
    <t>ALMA PATRICIA HERNANDEZ  CUELLAR</t>
  </si>
  <si>
    <t>SIGD970406EK0</t>
  </si>
  <si>
    <t>SIGD970406MDFGTN00</t>
  </si>
  <si>
    <t>DANNA PAOLA SIGG GUTIERREZ</t>
  </si>
  <si>
    <t>COEM610725RW8</t>
  </si>
  <si>
    <t>COEM610725HGTNSR03</t>
  </si>
  <si>
    <t>MARIO CONTRERAS ESTRADA</t>
  </si>
  <si>
    <t>RAGM921028PK0</t>
  </si>
  <si>
    <t>RAGM921028MGTMNR00</t>
  </si>
  <si>
    <t>MARLEN ABIGAIL RAMIREZ GONZALEZ</t>
  </si>
  <si>
    <t>AMERICA NAXHIELLY RODRIGUEZ ORIHUELA</t>
  </si>
  <si>
    <t>CEVT840930Q37</t>
  </si>
  <si>
    <t>CEVT840930MGTRZR05</t>
  </si>
  <si>
    <t>TERESA  CERVANTES  VAZQUEZ</t>
  </si>
  <si>
    <t>CACM900326AW1</t>
  </si>
  <si>
    <t>CACM900326HDFSSR07</t>
  </si>
  <si>
    <t>MAURICIO  CASTELANO COSS Y LEON</t>
  </si>
  <si>
    <t>DUHA731119115</t>
  </si>
  <si>
    <t>DUHA731119HGTRRD07</t>
  </si>
  <si>
    <t>ADALBERTO DURAN HERRERA</t>
  </si>
  <si>
    <t>HEME7609241C1</t>
  </si>
  <si>
    <t>HEME760924HDFRDD05</t>
  </si>
  <si>
    <t>EDUARDO JAVIER HERNANDEZ MEDINA</t>
  </si>
  <si>
    <t>OEBJ900905UF7</t>
  </si>
  <si>
    <t>OEBJ900905HGRTTS08</t>
  </si>
  <si>
    <t>JOSUE OTERO BETANCOURT</t>
  </si>
  <si>
    <t>MOOA901227249</t>
  </si>
  <si>
    <t>MOOA901227MGTNRN02</t>
  </si>
  <si>
    <t>ANA CRISTINA MONDRAGON ORTEGA</t>
  </si>
  <si>
    <t>SOCP830820M5A</t>
  </si>
  <si>
    <t>SOCP830820HGTRRL09</t>
  </si>
  <si>
    <t>PAULO ABDON SORIA CRUZ</t>
  </si>
  <si>
    <t>RORL820223MG6</t>
  </si>
  <si>
    <t>RORL820223MGTDMR06</t>
  </si>
  <si>
    <t>LAURA ISELA RODRIGUEZ ROMERO</t>
  </si>
  <si>
    <t>AARC951029UG2</t>
  </si>
  <si>
    <t>AARC951029HGTLDR09</t>
  </si>
  <si>
    <t>CARLOS ALBERTO  ALVARADO RODRIGUEZ</t>
  </si>
  <si>
    <t>AECK890516852</t>
  </si>
  <si>
    <t>AECK890516MGTMRR08</t>
  </si>
  <si>
    <t>MARIA KARINA AMEZQUITA CRUZ</t>
  </si>
  <si>
    <t>AOCA970523JR4</t>
  </si>
  <si>
    <t>AOCA970523MGTCRN05</t>
  </si>
  <si>
    <t>ANA PAULA ACOSTA CARDENAS</t>
  </si>
  <si>
    <t>NACM7212043S5</t>
  </si>
  <si>
    <t>NACM721204MGTVLR04</t>
  </si>
  <si>
    <t>MARGARITA NAVARRO CELIO</t>
  </si>
  <si>
    <t>GUMJ740916FM8</t>
  </si>
  <si>
    <t>GUMJ740916MVZTRN08</t>
  </si>
  <si>
    <t>JEANETTE GUTIERREZ MORAS</t>
  </si>
  <si>
    <t>NUGL000110J91</t>
  </si>
  <si>
    <t>NUGL000110HGTXRSA0</t>
  </si>
  <si>
    <t>LUIS ANGEL NUÑEZ GARCIA</t>
  </si>
  <si>
    <t>GIHD980219PJ1</t>
  </si>
  <si>
    <t>GIHD980219MGTRRN07</t>
  </si>
  <si>
    <t>DIANA KAREN GRIMALDO  HERNANDEZ</t>
  </si>
  <si>
    <t>AARD931215CC5</t>
  </si>
  <si>
    <t>AARD931215HGTLMG04</t>
  </si>
  <si>
    <t>DIEGO SACRAMENTO ALVARADO  RAMIREZ</t>
  </si>
  <si>
    <t>DEAR850615KF0</t>
  </si>
  <si>
    <t>DEAR850615MGTLRS08</t>
  </si>
  <si>
    <t>MARIA DEL ROSARIO DELGADO  ARREDONDO</t>
  </si>
  <si>
    <t>AILN960301CS4</t>
  </si>
  <si>
    <t>AILN960301MGTVLC09</t>
  </si>
  <si>
    <t>NICOLE AVILA LLANO</t>
  </si>
  <si>
    <t>TACL820514UW5</t>
  </si>
  <si>
    <t>TACL820514MGTPRL01</t>
  </si>
  <si>
    <t>LILIA ANAYANSI TAPIA CURIEL</t>
  </si>
  <si>
    <t>RODE830916D52</t>
  </si>
  <si>
    <t>RODE830916MGTDRL01</t>
  </si>
  <si>
    <t>ELIZABETH RODRÍGUEZ DERRAMADERO</t>
  </si>
  <si>
    <t>GAMB800204HK9</t>
  </si>
  <si>
    <t>GAMB800204MGTRRR01</t>
  </si>
  <si>
    <t>BERENICE ELENA MARIA GARCIA MARQUEZ</t>
  </si>
  <si>
    <t>SEBB910913VC0</t>
  </si>
  <si>
    <t>SEBB910913MGTGRR00</t>
  </si>
  <si>
    <t>BRENDA SEGURA BARCENAS</t>
  </si>
  <si>
    <t>CADJ720202F14</t>
  </si>
  <si>
    <t>CADJ720202HMNHRN03</t>
  </si>
  <si>
    <t>JUAN CHAVEZ DURAN</t>
  </si>
  <si>
    <t>CALA860908Q83</t>
  </si>
  <si>
    <t>CALA860908MGTRPN06</t>
  </si>
  <si>
    <t>ANA BERTHA CARDOSO LOPEZ</t>
  </si>
  <si>
    <t>CUMS920822S42</t>
  </si>
  <si>
    <t>CUMS920822HGTLRR03</t>
  </si>
  <si>
    <t>SERGIO CUELLAR MORELOS</t>
  </si>
  <si>
    <t>LAMG780119A10</t>
  </si>
  <si>
    <t>LAMG780119MGTGXD03</t>
  </si>
  <si>
    <t>MARIA GUADALUPE LAGUNA MUÑOZ</t>
  </si>
  <si>
    <t>GOFV821210I23</t>
  </si>
  <si>
    <t>GOFV821210MGTDRR14</t>
  </si>
  <si>
    <t>VIRGINIA GODÍNEZ FRÍAS</t>
  </si>
  <si>
    <t>AUMD9110257G3</t>
  </si>
  <si>
    <t>AUMD911025MGTRRN01</t>
  </si>
  <si>
    <t>DIANA BETZABE ARGUELLES MARTINEZ</t>
  </si>
  <si>
    <t>BE327009</t>
  </si>
  <si>
    <t>SILY960619KI9</t>
  </si>
  <si>
    <t>SILY960619MGTLPN04</t>
  </si>
  <si>
    <t>YUNUEN  SILVA LOPEZ</t>
  </si>
  <si>
    <t>PISP790126GW8</t>
  </si>
  <si>
    <t>PISP790126MMCNLL08</t>
  </si>
  <si>
    <t>PAULA MARIANA PINEDA  SILVA</t>
  </si>
  <si>
    <t>MAVA8411022I9</t>
  </si>
  <si>
    <t>MAVA841102HMCRLL08</t>
  </si>
  <si>
    <t>ALEJANDRO MARTINEZ VILLANUEVA</t>
  </si>
  <si>
    <t>GOEC010531G39</t>
  </si>
  <si>
    <t>GOEC010531MGTMLYA9</t>
  </si>
  <si>
    <t>CYNDI PAOLA GOMEZ ELIZARRARAS</t>
  </si>
  <si>
    <t>GAVD961013N96</t>
  </si>
  <si>
    <t>GAVD961013HGTRLR06</t>
  </si>
  <si>
    <t>DERIAN ANTONIO GARCIA  VELAZQUEZ</t>
  </si>
  <si>
    <t>CAHR9602278I8</t>
  </si>
  <si>
    <t>CAHR960227MGTSRS01</t>
  </si>
  <si>
    <t>ROSA BEATRIZ CASILLAS HERNANDEZ</t>
  </si>
  <si>
    <t>AOBA950421PP6</t>
  </si>
  <si>
    <t>AOBA950421MGTRRN06</t>
  </si>
  <si>
    <t>ANA LAURA ARROYO BERNAL</t>
  </si>
  <si>
    <t>BE327013</t>
  </si>
  <si>
    <t>AEBG880405GH6</t>
  </si>
  <si>
    <t>AEBG880405MMNSRB03</t>
  </si>
  <si>
    <t>GABRIELA ASCENCION BERNAL</t>
  </si>
  <si>
    <t>AUCG951215A60</t>
  </si>
  <si>
    <t>AUCG951215MGTGND02</t>
  </si>
  <si>
    <t>MARIA GUADALUPE AGUILAR CONTRERAS</t>
  </si>
  <si>
    <t>POBR701219CB1</t>
  </si>
  <si>
    <t>POBR701219MGTNRS06</t>
  </si>
  <si>
    <t>ROSALBA PONCE BARRON</t>
  </si>
  <si>
    <t>MOLR761123KR5</t>
  </si>
  <si>
    <t>MOLR761123HDFNMF02</t>
  </si>
  <si>
    <t>RAFAEL MONDRAGON LIMON</t>
  </si>
  <si>
    <t>PIBG900319TT8</t>
  </si>
  <si>
    <t>PIBG900319HGTXRD01</t>
  </si>
  <si>
    <t>JOSE GUADALUPE PIÑA BARRIENTOS</t>
  </si>
  <si>
    <t>AIAJ010113DT5</t>
  </si>
  <si>
    <t>AIAJ010113HGTRRNA9</t>
  </si>
  <si>
    <t>JUAN JESUS ARRIAGA ARAMBULA</t>
  </si>
  <si>
    <t>CAMM790707GV1</t>
  </si>
  <si>
    <t>CAMM790707HDFSNN04</t>
  </si>
  <si>
    <t>MANUEL RAMON CASTELLANOS MANDUJANO</t>
  </si>
  <si>
    <t>LAGC690703531</t>
  </si>
  <si>
    <t>LAGC690703MGTGRC05</t>
  </si>
  <si>
    <t>CECILIA LAGUNA GUERRERO</t>
  </si>
  <si>
    <t>TOMJ790507SS3</t>
  </si>
  <si>
    <t>TOMJ790507HGTRRN06</t>
  </si>
  <si>
    <t>JUAN TORRES MARTINEZ</t>
  </si>
  <si>
    <t>BE321013</t>
  </si>
  <si>
    <t>GAVA931015H94</t>
  </si>
  <si>
    <t>GAVA931015HGTRLL03</t>
  </si>
  <si>
    <t>ALAN GERARDO GARCIA VALENZUELA</t>
  </si>
  <si>
    <t>FIN2532</t>
  </si>
  <si>
    <t>RAHJ950722NJ6</t>
  </si>
  <si>
    <t>RAHJ950722MGTMRS06</t>
  </si>
  <si>
    <t>JESSICA SELENE GUADALUPE RAMIREZ HERNANDEZ</t>
  </si>
  <si>
    <t>MAJD971120N3A</t>
  </si>
  <si>
    <t>MAJD971120MGTLRL07</t>
  </si>
  <si>
    <t>DULCE MARGARITA MALDONADO JUAREZ</t>
  </si>
  <si>
    <t>VEOD9612023Z6</t>
  </si>
  <si>
    <t>VEOD961202MGTGLN04</t>
  </si>
  <si>
    <t>DIANA LAURA VEGA OLVERA</t>
  </si>
  <si>
    <t>DAVF990831QU1</t>
  </si>
  <si>
    <t>DAVF990831MGTVRR05</t>
  </si>
  <si>
    <t>MARIA FERNANDA DAVILA VARGAS</t>
  </si>
  <si>
    <t>PUGJ910325431</t>
  </si>
  <si>
    <t>PUGJ910325HGTNML03</t>
  </si>
  <si>
    <t>JULIO CESAR PUENTE GOMEZ</t>
  </si>
  <si>
    <t>SAOA951204PM5</t>
  </si>
  <si>
    <t>SAOA951204MGTMRN08</t>
  </si>
  <si>
    <t>ANDREA CECILIA SAMANO ORTEGA</t>
  </si>
  <si>
    <t>AAMJ860818DP1</t>
  </si>
  <si>
    <t>AAMJ860818HGTLNN09</t>
  </si>
  <si>
    <t>JUAN ANTONIO ALVAREZ MENDEZ</t>
  </si>
  <si>
    <t>LEHA810826DKA</t>
  </si>
  <si>
    <t>LEHA810826HGTSRL07</t>
  </si>
  <si>
    <t>JOSE ALBERTO LESSO HERNANDEZ</t>
  </si>
  <si>
    <t>RORG831023LD7</t>
  </si>
  <si>
    <t>RORG831023HGTDMS05</t>
  </si>
  <si>
    <t>GUSTAVO RODRIGUEZ RAMIREZ</t>
  </si>
  <si>
    <t>LAMF930827FX0</t>
  </si>
  <si>
    <t>LAMF930827HGTRXR01</t>
  </si>
  <si>
    <t>FRANCISCO JAVIER LARA MUÑIZ</t>
  </si>
  <si>
    <t>MARIA MAGDALENA  MUÑOZ  ROBLES</t>
  </si>
  <si>
    <t>SAPV020103GJ9</t>
  </si>
  <si>
    <t>SAPV020103HGTNNCA7</t>
  </si>
  <si>
    <t>VICTOR  SANDOVAL PANTOJA</t>
  </si>
  <si>
    <t>AERJ940711LY7</t>
  </si>
  <si>
    <t>AERJ940711HGTCNS08</t>
  </si>
  <si>
    <t>JESUS ACEVEDO RANGEL</t>
  </si>
  <si>
    <t>GUGM941127P38</t>
  </si>
  <si>
    <t>GUGM941127HGTTNR01</t>
  </si>
  <si>
    <t>MARCO ANTONIO GUTIERREZ GONZALEZ</t>
  </si>
  <si>
    <t>MEFS820513HU9</t>
  </si>
  <si>
    <t>MEFS820513HGTNNC00</t>
  </si>
  <si>
    <t>JOSE SOCORRO MENDEZ FONSECA</t>
  </si>
  <si>
    <t>RAPD841017MD8</t>
  </si>
  <si>
    <t>RAPD841017MMCMLN01</t>
  </si>
  <si>
    <t>DIANA MARGARITA RAMIREZ PLATA</t>
  </si>
  <si>
    <t>SAJF801025V73</t>
  </si>
  <si>
    <t>SAJF801025HMCNZR05</t>
  </si>
  <si>
    <t>FERNANDO SANDOVAL JAZZO</t>
  </si>
  <si>
    <t>ZARA920229HF0</t>
  </si>
  <si>
    <t>ZARA920229MQTMDL09</t>
  </si>
  <si>
    <t>MARIA ALICIA ZAMUDIO RODRIGUEZ</t>
  </si>
  <si>
    <t>AEGV881218M63</t>
  </si>
  <si>
    <t>AEGV881218MGTRRV08</t>
  </si>
  <si>
    <t>VIVIANA ARREOLA GARCIA</t>
  </si>
  <si>
    <t>LOPC960710BE5</t>
  </si>
  <si>
    <t>LOPC960710MMCPRR02</t>
  </si>
  <si>
    <t>CRISTINA LOPEZ PEREZ</t>
  </si>
  <si>
    <t>ROCC950803J87</t>
  </si>
  <si>
    <t>ROCC950803MGTDRN09</t>
  </si>
  <si>
    <t>CINTHIA KARINA RODRIGUEZ CERVANTES</t>
  </si>
  <si>
    <t>HEMJ92041482A</t>
  </si>
  <si>
    <t>HEMJ920414MGTRZN14</t>
  </si>
  <si>
    <t>JENNIFER EVELIA HERNANDEZ MEZA</t>
  </si>
  <si>
    <t>VAPR600427HPLLLQ03</t>
  </si>
  <si>
    <t>NAHF890530EZ8</t>
  </si>
  <si>
    <t>NAHF890530HGTVRR01</t>
  </si>
  <si>
    <t>JOSE FERNANDO NAVARRO HERNANDEZ</t>
  </si>
  <si>
    <t>PARM010908UC2</t>
  </si>
  <si>
    <t>PARM010908HGTRGGA0</t>
  </si>
  <si>
    <t>MIGUEL ANGEL PARAMO REGALADO</t>
  </si>
  <si>
    <t>BACJ641129D28</t>
  </si>
  <si>
    <t>BACJ641129MGTRNS08</t>
  </si>
  <si>
    <t>MA DE JESUS  BARROSO CANDELAS</t>
  </si>
  <si>
    <t>MAMD870828UX9</t>
  </si>
  <si>
    <t>MAMD870828MGTRLN03</t>
  </si>
  <si>
    <t>DIANA CAROLINA MARTINEZ MALAGON</t>
  </si>
  <si>
    <t>ROMA900627F20</t>
  </si>
  <si>
    <t>ROMA900627HGTMRN05</t>
  </si>
  <si>
    <t>ANTONIO ROMO MARTINEZ</t>
  </si>
  <si>
    <t>BAEB881108RI8</t>
  </si>
  <si>
    <t>BAEB881108MGTRLL07</t>
  </si>
  <si>
    <t>BLANCA BARAJAS  ELIZARRARAS</t>
  </si>
  <si>
    <t>BE327014</t>
  </si>
  <si>
    <t>OEVM940214KEA</t>
  </si>
  <si>
    <t>OEVM940214HGTRGG04</t>
  </si>
  <si>
    <t>MIGUEL ANGEL ORTEGA VEGA</t>
  </si>
  <si>
    <t>DOMJ840625CK8</t>
  </si>
  <si>
    <t>DOMJ840625HGTMRN00</t>
  </si>
  <si>
    <t>JUAN JOSE DOMINGUEZ MORALES</t>
  </si>
  <si>
    <t>METR820925FS3</t>
  </si>
  <si>
    <t>METR820925MBSNRS03</t>
  </si>
  <si>
    <t>ROSARIO MENDEZ TORRES</t>
  </si>
  <si>
    <t>HEPJ830423SI3</t>
  </si>
  <si>
    <t>HEPJ830423HGTRRR09</t>
  </si>
  <si>
    <t>JORGE ELIAS HERNANDEZ PEREZ</t>
  </si>
  <si>
    <t>LERD770827E23</t>
  </si>
  <si>
    <t>LERD770827HGTNDM00</t>
  </si>
  <si>
    <t>JOSE DOMINGO DE LEON RODRIGUEZ</t>
  </si>
  <si>
    <t>VAZB900818N26</t>
  </si>
  <si>
    <t>VAZB900818MGTCVT01</t>
  </si>
  <si>
    <t>BEATRIZ VACA ZAVALA</t>
  </si>
  <si>
    <t>ZUTA900102778</t>
  </si>
  <si>
    <t>ZUTA900102MGTMRN01</t>
  </si>
  <si>
    <t>ANA KARINA ZUMAYA TORRES</t>
  </si>
  <si>
    <t>AAOA8503113M8</t>
  </si>
  <si>
    <t>AAOA850311MGTNRL03</t>
  </si>
  <si>
    <t>ALMA DEL ROCIO ANDRADE ORTEGA</t>
  </si>
  <si>
    <t>MEGI870601CGA</t>
  </si>
  <si>
    <t>MEGI870601MGTNRT07</t>
  </si>
  <si>
    <t>MARIA ITZEL MENDIOLA GARZA TREVIÑO</t>
  </si>
  <si>
    <t>POHM960519PF0</t>
  </si>
  <si>
    <t>POHM960519MGTNRR06</t>
  </si>
  <si>
    <t>MARTHA VALERIA PONCE HURTADO</t>
  </si>
  <si>
    <t>GOGC9210039H9</t>
  </si>
  <si>
    <t>GOGC921003MHGMNL04</t>
  </si>
  <si>
    <t>CLAUDIA YARELI GOMEZ GONZALEZ</t>
  </si>
  <si>
    <t>AAAS5611037M3</t>
  </si>
  <si>
    <t>AAAS561103MGTRLL02</t>
  </si>
  <si>
    <t>SILVIA ARANDA ALVAREZ</t>
  </si>
  <si>
    <t>113010030402CF33204010959</t>
  </si>
  <si>
    <t>113010030030CF3320402611</t>
  </si>
  <si>
    <t>113010030000CF3320403181</t>
  </si>
  <si>
    <t>113010030072CF02105014597</t>
  </si>
  <si>
    <t>113010030174CF3320402591</t>
  </si>
  <si>
    <t>113010030233CF02104012749</t>
  </si>
  <si>
    <t>113010030203CF3320409194</t>
  </si>
  <si>
    <t>113010030030CF33206014318</t>
  </si>
  <si>
    <t>113010030233S0120102532</t>
  </si>
  <si>
    <t>113010030028S0120102501</t>
  </si>
  <si>
    <t>113010030029CF3320402603</t>
  </si>
  <si>
    <t>113010030029CF33206013248</t>
  </si>
  <si>
    <t>113010030204CF33206013545</t>
  </si>
  <si>
    <t>113010030000CF02105012830</t>
  </si>
  <si>
    <t>113010030000CF01601011084</t>
  </si>
  <si>
    <t>113010030203S0120109192</t>
  </si>
  <si>
    <t>113010030203CF33206013316</t>
  </si>
  <si>
    <t>113010030203S0120109203</t>
  </si>
  <si>
    <t>113010030000CF33206014142</t>
  </si>
  <si>
    <t>113010030303CF33206018864</t>
  </si>
  <si>
    <t>13</t>
  </si>
  <si>
    <t>A</t>
  </si>
  <si>
    <t>26</t>
  </si>
  <si>
    <t>22</t>
  </si>
  <si>
    <t>062020</t>
  </si>
  <si>
    <t>022013</t>
  </si>
  <si>
    <t>082016</t>
  </si>
  <si>
    <t>012017</t>
  </si>
  <si>
    <t xml:space="preserve">113010030000CF332060.014142   </t>
  </si>
  <si>
    <t xml:space="preserve">113010030029CF332060.013247   </t>
  </si>
  <si>
    <t xml:space="preserve">113010030203CF332060.013316   </t>
  </si>
  <si>
    <t>14142</t>
  </si>
  <si>
    <t>13247</t>
  </si>
  <si>
    <t>13316</t>
  </si>
  <si>
    <t>B</t>
  </si>
  <si>
    <t>113010030302CF332060018850</t>
  </si>
  <si>
    <t>2497</t>
  </si>
  <si>
    <t>14318</t>
  </si>
  <si>
    <t>10292</t>
  </si>
  <si>
    <t>770</t>
  </si>
  <si>
    <t>8084</t>
  </si>
  <si>
    <t>4397</t>
  </si>
  <si>
    <t>6506</t>
  </si>
  <si>
    <t>10604</t>
  </si>
  <si>
    <t>2588</t>
  </si>
  <si>
    <t>2598</t>
  </si>
  <si>
    <t>2642</t>
  </si>
  <si>
    <t>13986</t>
  </si>
  <si>
    <t>LICENCIATURA UNIVERSITARIA</t>
  </si>
  <si>
    <t>000000PC</t>
  </si>
  <si>
    <t>PROFESIONISTA INSTRUCTOR TIPO "C"</t>
  </si>
  <si>
    <t>000000D1</t>
  </si>
  <si>
    <t>H</t>
  </si>
  <si>
    <t>000000PB</t>
  </si>
  <si>
    <t>PROFESIONISTA INSTRUCTOR TIPO "B"</t>
  </si>
  <si>
    <t>000000D2</t>
  </si>
  <si>
    <t>000000PA</t>
  </si>
  <si>
    <t>PROFESIONISTA INSTRUCTOR TIPO "A"</t>
  </si>
  <si>
    <t>000000D3</t>
  </si>
  <si>
    <t>PROFESIONAL TÉCNICO</t>
  </si>
  <si>
    <t>000000TA</t>
  </si>
  <si>
    <t>TÉCNICO INSTRUCTOR "A"</t>
  </si>
  <si>
    <t>000000D4</t>
  </si>
  <si>
    <t>PRIMARIA GENERAL</t>
  </si>
  <si>
    <t>00S01201</t>
  </si>
  <si>
    <t>ASISTENTE DE SERV. BASICOS</t>
  </si>
  <si>
    <t>P</t>
  </si>
  <si>
    <t>0CF18201</t>
  </si>
  <si>
    <t>AUXILIAR DE SEGURIDAD</t>
  </si>
  <si>
    <t>0CF18202</t>
  </si>
  <si>
    <t>OPERADOR DE SERVICIOS BÁSICOS</t>
  </si>
  <si>
    <t>SECUNDARIA GENERAL</t>
  </si>
  <si>
    <t>00S01202</t>
  </si>
  <si>
    <t>AUXILIAR DE SERV. GENERALES</t>
  </si>
  <si>
    <t>0CF34202</t>
  </si>
  <si>
    <t>PROMOTOR CULTURAL Y DEP.</t>
  </si>
  <si>
    <t>00A03202</t>
  </si>
  <si>
    <t>SECRETARIA "C"</t>
  </si>
  <si>
    <t>BACHILLERATO GENERAL</t>
  </si>
  <si>
    <t>0CF34201</t>
  </si>
  <si>
    <t>0ED01201</t>
  </si>
  <si>
    <t>TECNICO EN MAT. DIDÁCTICOS</t>
  </si>
  <si>
    <t>0CF19201</t>
  </si>
  <si>
    <t>TUTOR ESCOLAR</t>
  </si>
  <si>
    <t>0CF21202</t>
  </si>
  <si>
    <t>ASISTENTE ESCOLAR Y S.</t>
  </si>
  <si>
    <t>0CF04201</t>
  </si>
  <si>
    <t>SECRETARIA "B"</t>
  </si>
  <si>
    <t>00T08201</t>
  </si>
  <si>
    <t>TECNICO EN GRAFICACIÓN</t>
  </si>
  <si>
    <t>0CF33202</t>
  </si>
  <si>
    <t>TECNICO EN CONTABILIDAD</t>
  </si>
  <si>
    <t>0CF33203</t>
  </si>
  <si>
    <t>0CF18203</t>
  </si>
  <si>
    <t>SUPERVISOR DE MTTO</t>
  </si>
  <si>
    <t>0CF34205</t>
  </si>
  <si>
    <t>ADMINISTRATIVO TECNICO ESPECIALISTA</t>
  </si>
  <si>
    <t>0CF33204</t>
  </si>
  <si>
    <t>SUBJEFE TECNICO ESP.</t>
  </si>
  <si>
    <t>0CF33206</t>
  </si>
  <si>
    <t>0CF02105</t>
  </si>
  <si>
    <t>COORDINADOR EJECUTIVO</t>
  </si>
  <si>
    <t>0CF01601</t>
  </si>
  <si>
    <t>0CF11102</t>
  </si>
  <si>
    <t>DIRECTOR DE CENTRO</t>
  </si>
  <si>
    <t>0CF02100</t>
  </si>
  <si>
    <t>SUBCOORDINADOR</t>
  </si>
  <si>
    <t>0CF02104</t>
  </si>
  <si>
    <t>DIRECTOR DE PLANTEL "D" Y "E"</t>
  </si>
  <si>
    <t>0CF02103</t>
  </si>
  <si>
    <t>0CF02102</t>
  </si>
  <si>
    <t>DIRECTOR DE PLANTEL "A"</t>
  </si>
  <si>
    <t>0CF11100</t>
  </si>
  <si>
    <t>REPRESENTANTE</t>
  </si>
  <si>
    <t>08.0</t>
  </si>
  <si>
    <t>DIRECTOR DE PLANTEL "B" Y "C" II</t>
  </si>
  <si>
    <t>DIRECTOR DE PLANTEL "A" II</t>
  </si>
  <si>
    <t>DOCENTE TIPO 'TA'</t>
  </si>
  <si>
    <t>DOCENTE TIPO 'PA'</t>
  </si>
  <si>
    <t>DOCENTE TIPO 'PB'</t>
  </si>
  <si>
    <t>DOCENTE TIPO 'PC'</t>
  </si>
  <si>
    <t>OPERADOR DE SERVICIOS BASICOS</t>
  </si>
  <si>
    <t>TECNICO BIBILIOTECARIO</t>
  </si>
  <si>
    <t>TÉCNICO EN MATERIALES DIDÁCTICOS</t>
  </si>
  <si>
    <t>TECNICO EN GRAFICACION</t>
  </si>
  <si>
    <t>ORDINARIA</t>
  </si>
  <si>
    <t>F</t>
  </si>
  <si>
    <t>P3</t>
  </si>
  <si>
    <t>BONIF I.S.P.T B_B</t>
  </si>
  <si>
    <t>SALARIO BASE</t>
  </si>
  <si>
    <t>SALARIO BASE.</t>
  </si>
  <si>
    <t>E</t>
  </si>
  <si>
    <t>SALARIO BASE E.</t>
  </si>
  <si>
    <t>SALARIO BASE E. REM</t>
  </si>
  <si>
    <t>DIAS NO TRABAJADOS ADVO</t>
  </si>
  <si>
    <t>APOYO ECONOMICO NUPCIAS</t>
  </si>
  <si>
    <t>DESARROLLO Y CAPACITACION</t>
  </si>
  <si>
    <t>DESARROLLO Y CAPACITACION E.</t>
  </si>
  <si>
    <t>ESTIMULO PRODUCTIVIDAD</t>
  </si>
  <si>
    <t>ESTIMULO PRODUCTIVIDAD E.</t>
  </si>
  <si>
    <t>COMPENSACION GARANTIZADA</t>
  </si>
  <si>
    <t>COMPENSACION GARANTIZADA E.</t>
  </si>
  <si>
    <t>PUNTUALIDAD Y ASISTENCIA</t>
  </si>
  <si>
    <t>PUNTUALIDAD Y ASISTENCIA E.</t>
  </si>
  <si>
    <t>AYUDA UTILES ESCOLARES F</t>
  </si>
  <si>
    <t>AYUDA UTILES ESCOLARES E</t>
  </si>
  <si>
    <t>ESTIMULO 10 DE MAYO</t>
  </si>
  <si>
    <t>APARATOS ORTOPEDICOS.</t>
  </si>
  <si>
    <t>ANTEOJOS O LENTES.</t>
  </si>
  <si>
    <t>I</t>
  </si>
  <si>
    <t>ANTEOJOS O LENTES</t>
  </si>
  <si>
    <t>GUARDERIA</t>
  </si>
  <si>
    <t>PRIMA ANTIGÜEDAD</t>
  </si>
  <si>
    <t>PRIMA ANTIGÜEDAD E.</t>
  </si>
  <si>
    <t>DESPENSA</t>
  </si>
  <si>
    <t>DESPENSA MANDOS MEDIOS</t>
  </si>
  <si>
    <t>DESPENSA E.</t>
  </si>
  <si>
    <t>PREVISION MULTIPLE</t>
  </si>
  <si>
    <t>PREVISION MULTIPLE E.</t>
  </si>
  <si>
    <t>AYUDA PARA TITULACION</t>
  </si>
  <si>
    <t>CONDICIONES INSALUBRES</t>
  </si>
  <si>
    <t>PRIMA VACACIONAL</t>
  </si>
  <si>
    <t>PRIMA VACACIONAL MM</t>
  </si>
  <si>
    <t>PRIMA VACACIONAL E</t>
  </si>
  <si>
    <t>PRIMA VACACIONAL AE.</t>
  </si>
  <si>
    <t>PRIMA VACACIONAL MM E.</t>
  </si>
  <si>
    <t>PAGO POR DEFUNCION</t>
  </si>
  <si>
    <t>D</t>
  </si>
  <si>
    <t>D1</t>
  </si>
  <si>
    <t>CREDITO INFONACOT</t>
  </si>
  <si>
    <t>SEG. DAÑOS FOVISSSTE</t>
  </si>
  <si>
    <t>PRESTAMO A CORTO PLAZO 2</t>
  </si>
  <si>
    <t>SEGURO DE VIDA</t>
  </si>
  <si>
    <t>SEGURO DE VIDA.</t>
  </si>
  <si>
    <t>SEG.IND. METLIFE DE MEX.</t>
  </si>
  <si>
    <t>SEGURO DE RETIRO</t>
  </si>
  <si>
    <t>SEGURO DE RETIRO.</t>
  </si>
  <si>
    <t>SEG.SALUD T.ACTIVO</t>
  </si>
  <si>
    <t>SEG.SALUD T.PENSIONADO</t>
  </si>
  <si>
    <t>SEG.INVALIDEZ Y VIDA</t>
  </si>
  <si>
    <t>S.SOCIALES Y CULT.</t>
  </si>
  <si>
    <t>S.RET.CESANTIA AVZDA.</t>
  </si>
  <si>
    <t>CRED. HIP. CRECIENTE</t>
  </si>
  <si>
    <t>PRESTAMOS ISSSTE</t>
  </si>
  <si>
    <t>CUOTA SINDICAL LOCAL</t>
  </si>
  <si>
    <t>SAL. BASE DOC.</t>
  </si>
  <si>
    <t>SAL. BASE DOC. E</t>
  </si>
  <si>
    <t>SAL. BASE DOC. E PA</t>
  </si>
  <si>
    <t>SAL. BASE DOC. ESTATAL PA</t>
  </si>
  <si>
    <t>SAL. BASE DOC. E PB</t>
  </si>
  <si>
    <t>SAL. BASE DOC. ESTATAL PB</t>
  </si>
  <si>
    <t>SAL. BASE DOC ESTATAL</t>
  </si>
  <si>
    <t>SAL. BASE DOC. E TA</t>
  </si>
  <si>
    <t>SAL. BASE DOC. ESTATAL TA</t>
  </si>
  <si>
    <t>SAL. BASE DOC. F PA</t>
  </si>
  <si>
    <t>SAL. BASE DOC. F PB</t>
  </si>
  <si>
    <t>SAL. BASE DOC. F TA</t>
  </si>
  <si>
    <t>SAL. BASE DOC. IP PB</t>
  </si>
  <si>
    <t>SALARIO BASE DOC.</t>
  </si>
  <si>
    <t>SALARIO BASE DOC. E</t>
  </si>
  <si>
    <t>SALARIO BASE DOC. ESTATAL</t>
  </si>
  <si>
    <t>SALARIO BASE DOC. IP</t>
  </si>
  <si>
    <t>HORAS NO IMPAR. E TA</t>
  </si>
  <si>
    <t>HORAS NO IMPAR. F TA</t>
  </si>
  <si>
    <t>HORAS NO IMPARTIDAS E</t>
  </si>
  <si>
    <t>HORAS NO IMPARTIDAS F</t>
  </si>
  <si>
    <t>DESC. POR MIN. RET. E</t>
  </si>
  <si>
    <t>DESC. POR MIN. RET. F</t>
  </si>
  <si>
    <t>AYUDA PARA TITULACION DOC</t>
  </si>
  <si>
    <t>PRIMA VACACIONAL MANUAL</t>
  </si>
  <si>
    <t>PRIM VAC SALARIO BASE DOC.</t>
  </si>
  <si>
    <t>AYUDA GASTOS FUNERARIOS</t>
  </si>
  <si>
    <t>CUOTA SINDICAL TD</t>
  </si>
  <si>
    <t>CUOTA SINDICAL LOCAL DOC</t>
  </si>
  <si>
    <t>HORAS NO IMPAR. E PB</t>
  </si>
  <si>
    <t>HORAS NO IMPAR. E PA</t>
  </si>
  <si>
    <t>HORAS NO IMPAR. F PA</t>
  </si>
  <si>
    <t>AGUI DESC. POR MIN. RET. F</t>
  </si>
  <si>
    <t>AGUINALDO E</t>
  </si>
  <si>
    <t>AGUINALDO AE 1A PARTE</t>
  </si>
  <si>
    <t>VALES DE DESPENSA ELECTRONICOS F</t>
  </si>
  <si>
    <t>VALES DE DESPENSA ELECTRONICOS E</t>
  </si>
  <si>
    <t>HORAS NO IMPAR. F PB</t>
  </si>
  <si>
    <t>VALES DE DESPENSA ELECTRONICOS MM</t>
  </si>
  <si>
    <t>ISR BONIF PRIMA VAC</t>
  </si>
  <si>
    <t>HORAS ADICIONALES RECUPERADAS F</t>
  </si>
  <si>
    <t>AHORRO SOLIDARIO</t>
  </si>
  <si>
    <t>AHORRO SOLIDARIO DOC</t>
  </si>
  <si>
    <t>AGUINALDO FED 1A PARTE</t>
  </si>
  <si>
    <t>AGUINALDO AE 2A PARTE</t>
  </si>
  <si>
    <t>AGUI HORAS NO IMPARTIDAS E</t>
  </si>
  <si>
    <t>ISR BONIF AGUINALDO</t>
  </si>
  <si>
    <t>RETRO DESPENSA MANDOS MEDIOS</t>
  </si>
  <si>
    <t>RETROACTIVO DE AHORRO SOLIDARIO</t>
  </si>
  <si>
    <t>CRED. HIP. FIJO</t>
  </si>
  <si>
    <t>GASTOS A RESERVA DE COMPROBAR</t>
  </si>
  <si>
    <t>C.P. MIGUEL ANGEL BARRON CONEJO</t>
  </si>
  <si>
    <t>DIRECTOR DE ADMINISTRACION</t>
  </si>
  <si>
    <t>SILAO, GUANAJUATO A 14 DE ENERO 2022</t>
  </si>
  <si>
    <t>SILAO, GUANAJUATO A 14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</si>
</sst>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00.0"/>
    <numFmt numFmtId="167" formatCode="#,##0_ ;\-#,##0\ "/>
    <numFmt numFmtId="168" formatCode="0.0"/>
    <numFmt numFmtId="169" formatCode="0.00_ ;\-0.00\ 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sz val="10"/>
      <color theme="3" tint="-0.249977111117893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sz val="9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b/>
      <sz val="9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</cellStyleXfs>
  <cellXfs count="656">
    <xf numFmtId="0" fontId="0" fillId="0" borderId="0" xfId="0"/>
    <xf numFmtId="0" fontId="0" fillId="0" borderId="0" xfId="0" applyBorder="1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 applyProtection="1"/>
    <xf numFmtId="0" fontId="5" fillId="5" borderId="5" xfId="0" applyFont="1" applyFill="1" applyBorder="1" applyProtection="1"/>
    <xf numFmtId="0" fontId="5" fillId="5" borderId="6" xfId="0" applyFont="1" applyFill="1" applyBorder="1" applyProtection="1"/>
    <xf numFmtId="0" fontId="5" fillId="5" borderId="7" xfId="0" applyFont="1" applyFill="1" applyBorder="1" applyProtection="1"/>
    <xf numFmtId="0" fontId="15" fillId="0" borderId="0" xfId="0" applyFont="1" applyProtection="1"/>
    <xf numFmtId="0" fontId="5" fillId="5" borderId="0" xfId="0" applyFont="1" applyFill="1" applyBorder="1" applyProtection="1"/>
    <xf numFmtId="0" fontId="5" fillId="5" borderId="12" xfId="0" applyFont="1" applyFill="1" applyBorder="1" applyProtection="1"/>
    <xf numFmtId="0" fontId="16" fillId="5" borderId="8" xfId="0" applyFont="1" applyFill="1" applyBorder="1" applyProtection="1"/>
    <xf numFmtId="0" fontId="16" fillId="5" borderId="9" xfId="0" applyFont="1" applyFill="1" applyBorder="1" applyProtection="1"/>
    <xf numFmtId="0" fontId="16" fillId="5" borderId="10" xfId="0" applyFont="1" applyFill="1" applyBorder="1" applyAlignment="1" applyProtection="1">
      <alignment horizontal="right"/>
    </xf>
    <xf numFmtId="0" fontId="20" fillId="0" borderId="0" xfId="0" applyFont="1" applyProtection="1"/>
    <xf numFmtId="0" fontId="19" fillId="6" borderId="13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4" fillId="0" borderId="0" xfId="0" applyFont="1"/>
    <xf numFmtId="0" fontId="10" fillId="0" borderId="11" xfId="0" applyFont="1" applyFill="1" applyBorder="1"/>
    <xf numFmtId="0" fontId="10" fillId="0" borderId="0" xfId="0" applyFont="1" applyFill="1" applyBorder="1"/>
    <xf numFmtId="0" fontId="13" fillId="0" borderId="0" xfId="0" applyFont="1"/>
    <xf numFmtId="0" fontId="13" fillId="0" borderId="0" xfId="0" applyFont="1" applyFill="1" applyBorder="1"/>
    <xf numFmtId="0" fontId="13" fillId="0" borderId="12" xfId="0" applyFont="1" applyFill="1" applyBorder="1"/>
    <xf numFmtId="0" fontId="21" fillId="0" borderId="11" xfId="0" applyFont="1" applyFill="1" applyBorder="1"/>
    <xf numFmtId="0" fontId="21" fillId="0" borderId="0" xfId="0" applyFont="1" applyFill="1" applyBorder="1"/>
    <xf numFmtId="0" fontId="22" fillId="0" borderId="0" xfId="0" applyFont="1"/>
    <xf numFmtId="0" fontId="23" fillId="0" borderId="0" xfId="0" applyFont="1" applyFill="1" applyBorder="1"/>
    <xf numFmtId="0" fontId="23" fillId="0" borderId="12" xfId="0" applyFont="1" applyFill="1" applyBorder="1"/>
    <xf numFmtId="0" fontId="23" fillId="0" borderId="8" xfId="0" applyFont="1" applyFill="1" applyBorder="1"/>
    <xf numFmtId="0" fontId="23" fillId="0" borderId="9" xfId="0" applyFont="1" applyFill="1" applyBorder="1"/>
    <xf numFmtId="0" fontId="24" fillId="0" borderId="9" xfId="0" applyFont="1" applyFill="1" applyBorder="1"/>
    <xf numFmtId="0" fontId="23" fillId="0" borderId="10" xfId="0" applyFont="1" applyFill="1" applyBorder="1"/>
    <xf numFmtId="0" fontId="21" fillId="0" borderId="0" xfId="0" applyFont="1"/>
    <xf numFmtId="0" fontId="23" fillId="0" borderId="0" xfId="0" applyFont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15" fillId="0" borderId="0" xfId="0" applyFont="1"/>
    <xf numFmtId="0" fontId="16" fillId="5" borderId="8" xfId="0" applyFont="1" applyFill="1" applyBorder="1"/>
    <xf numFmtId="0" fontId="16" fillId="5" borderId="9" xfId="0" applyFont="1" applyFill="1" applyBorder="1"/>
    <xf numFmtId="0" fontId="0" fillId="5" borderId="10" xfId="0" applyFont="1" applyFill="1" applyBorder="1" applyAlignment="1">
      <alignment horizontal="right"/>
    </xf>
    <xf numFmtId="0" fontId="31" fillId="0" borderId="0" xfId="0" applyFont="1"/>
    <xf numFmtId="0" fontId="19" fillId="7" borderId="13" xfId="0" applyFont="1" applyFill="1" applyBorder="1" applyAlignment="1">
      <alignment horizontal="center" vertical="center" wrapText="1"/>
    </xf>
    <xf numFmtId="0" fontId="32" fillId="0" borderId="0" xfId="0" applyFont="1"/>
    <xf numFmtId="0" fontId="19" fillId="0" borderId="11" xfId="0" applyFont="1" applyFill="1" applyBorder="1"/>
    <xf numFmtId="0" fontId="19" fillId="0" borderId="0" xfId="0" applyFont="1" applyFill="1" applyBorder="1"/>
    <xf numFmtId="0" fontId="20" fillId="0" borderId="12" xfId="0" applyFont="1" applyFill="1" applyBorder="1"/>
    <xf numFmtId="0" fontId="10" fillId="0" borderId="0" xfId="0" applyFont="1" applyFill="1" applyBorder="1" applyAlignment="1"/>
    <xf numFmtId="0" fontId="0" fillId="0" borderId="0" xfId="0" applyFill="1"/>
    <xf numFmtId="0" fontId="3" fillId="0" borderId="0" xfId="0" applyFont="1"/>
    <xf numFmtId="0" fontId="10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 applyFill="1"/>
    <xf numFmtId="0" fontId="4" fillId="0" borderId="0" xfId="0" applyFont="1"/>
    <xf numFmtId="0" fontId="36" fillId="0" borderId="0" xfId="0" applyFont="1" applyAlignment="1">
      <alignment horizontal="right"/>
    </xf>
    <xf numFmtId="0" fontId="14" fillId="0" borderId="0" xfId="0" applyFont="1" applyFill="1"/>
    <xf numFmtId="0" fontId="16" fillId="5" borderId="10" xfId="0" applyFont="1" applyFill="1" applyBorder="1" applyAlignment="1">
      <alignment horizontal="right"/>
    </xf>
    <xf numFmtId="0" fontId="18" fillId="0" borderId="0" xfId="0" applyFont="1"/>
    <xf numFmtId="0" fontId="17" fillId="0" borderId="0" xfId="0" applyFont="1"/>
    <xf numFmtId="0" fontId="23" fillId="0" borderId="0" xfId="0" applyFont="1" applyFill="1"/>
    <xf numFmtId="0" fontId="10" fillId="0" borderId="11" xfId="0" applyFont="1" applyFill="1" applyBorder="1" applyAlignment="1">
      <alignment horizontal="right"/>
    </xf>
    <xf numFmtId="4" fontId="23" fillId="0" borderId="10" xfId="0" applyNumberFormat="1" applyFont="1" applyFill="1" applyBorder="1"/>
    <xf numFmtId="0" fontId="24" fillId="8" borderId="0" xfId="0" applyFont="1" applyFill="1"/>
    <xf numFmtId="0" fontId="19" fillId="0" borderId="0" xfId="0" applyFont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 applyAlignment="1"/>
    <xf numFmtId="0" fontId="40" fillId="0" borderId="11" xfId="0" applyFont="1" applyFill="1" applyBorder="1" applyAlignment="1">
      <alignment horizontal="center"/>
    </xf>
    <xf numFmtId="0" fontId="40" fillId="0" borderId="0" xfId="0" applyFont="1" applyFill="1" applyBorder="1"/>
    <xf numFmtId="0" fontId="40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wrapText="1"/>
    </xf>
    <xf numFmtId="1" fontId="40" fillId="0" borderId="0" xfId="0" applyNumberFormat="1" applyFont="1" applyFill="1" applyBorder="1" applyAlignment="1">
      <alignment horizontal="center"/>
    </xf>
    <xf numFmtId="0" fontId="41" fillId="0" borderId="12" xfId="0" applyFont="1" applyFill="1" applyBorder="1"/>
    <xf numFmtId="0" fontId="40" fillId="0" borderId="8" xfId="0" applyFont="1" applyFill="1" applyBorder="1" applyAlignment="1">
      <alignment horizontal="center"/>
    </xf>
    <xf numFmtId="0" fontId="40" fillId="0" borderId="9" xfId="0" applyFont="1" applyFill="1" applyBorder="1"/>
    <xf numFmtId="0" fontId="40" fillId="0" borderId="9" xfId="0" applyFont="1" applyFill="1" applyBorder="1" applyAlignment="1">
      <alignment horizontal="center"/>
    </xf>
    <xf numFmtId="0" fontId="40" fillId="0" borderId="9" xfId="0" applyFont="1" applyFill="1" applyBorder="1" applyAlignment="1">
      <alignment wrapText="1"/>
    </xf>
    <xf numFmtId="1" fontId="40" fillId="0" borderId="9" xfId="0" applyNumberFormat="1" applyFont="1" applyFill="1" applyBorder="1" applyAlignment="1">
      <alignment horizontal="center"/>
    </xf>
    <xf numFmtId="2" fontId="40" fillId="0" borderId="9" xfId="0" applyNumberFormat="1" applyFont="1" applyFill="1" applyBorder="1"/>
    <xf numFmtId="0" fontId="41" fillId="0" borderId="10" xfId="0" applyFont="1" applyFill="1" applyBorder="1"/>
    <xf numFmtId="2" fontId="40" fillId="0" borderId="0" xfId="0" applyNumberFormat="1" applyFont="1" applyFill="1" applyBorder="1"/>
    <xf numFmtId="0" fontId="41" fillId="0" borderId="0" xfId="0" applyFont="1" applyFill="1" applyBorder="1"/>
    <xf numFmtId="0" fontId="36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24" fillId="0" borderId="0" xfId="0" applyFont="1"/>
    <xf numFmtId="0" fontId="0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Border="1" applyAlignment="1">
      <alignment vertical="top"/>
    </xf>
    <xf numFmtId="0" fontId="0" fillId="8" borderId="0" xfId="0" applyFont="1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2" xfId="0" applyFont="1" applyBorder="1"/>
    <xf numFmtId="0" fontId="0" fillId="0" borderId="10" xfId="0" applyFont="1" applyBorder="1"/>
    <xf numFmtId="0" fontId="0" fillId="0" borderId="0" xfId="0" applyFont="1" applyBorder="1"/>
    <xf numFmtId="0" fontId="19" fillId="7" borderId="13" xfId="0" applyFont="1" applyFill="1" applyBorder="1" applyAlignment="1">
      <alignment horizontal="center" vertical="center"/>
    </xf>
    <xf numFmtId="0" fontId="3" fillId="0" borderId="0" xfId="0" applyFont="1" applyBorder="1"/>
    <xf numFmtId="0" fontId="14" fillId="0" borderId="0" xfId="0" applyFont="1" applyFill="1" applyBorder="1"/>
    <xf numFmtId="0" fontId="23" fillId="0" borderId="11" xfId="0" applyFont="1" applyFill="1" applyBorder="1"/>
    <xf numFmtId="0" fontId="13" fillId="0" borderId="9" xfId="0" applyFont="1" applyFill="1" applyBorder="1"/>
    <xf numFmtId="0" fontId="13" fillId="0" borderId="10" xfId="0" applyFont="1" applyFill="1" applyBorder="1"/>
    <xf numFmtId="0" fontId="0" fillId="0" borderId="0" xfId="0" applyNumberFormat="1"/>
    <xf numFmtId="49" fontId="36" fillId="0" borderId="11" xfId="0" applyNumberFormat="1" applyFont="1" applyFill="1" applyBorder="1"/>
    <xf numFmtId="49" fontId="36" fillId="0" borderId="0" xfId="0" applyNumberFormat="1" applyFont="1" applyFill="1" applyBorder="1"/>
    <xf numFmtId="49" fontId="36" fillId="0" borderId="0" xfId="0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" fontId="10" fillId="0" borderId="0" xfId="0" applyNumberFormat="1" applyFont="1" applyFill="1" applyBorder="1"/>
    <xf numFmtId="49" fontId="36" fillId="0" borderId="12" xfId="0" applyNumberFormat="1" applyFont="1" applyFill="1" applyBorder="1"/>
    <xf numFmtId="49" fontId="36" fillId="0" borderId="8" xfId="0" applyNumberFormat="1" applyFont="1" applyFill="1" applyBorder="1"/>
    <xf numFmtId="49" fontId="36" fillId="0" borderId="9" xfId="0" applyNumberFormat="1" applyFont="1" applyFill="1" applyBorder="1"/>
    <xf numFmtId="49" fontId="36" fillId="0" borderId="9" xfId="0" applyNumberFormat="1" applyFont="1" applyFill="1" applyBorder="1" applyAlignment="1">
      <alignment wrapText="1"/>
    </xf>
    <xf numFmtId="4" fontId="36" fillId="0" borderId="9" xfId="0" applyNumberFormat="1" applyFont="1" applyFill="1" applyBorder="1"/>
    <xf numFmtId="49" fontId="36" fillId="0" borderId="10" xfId="0" applyNumberFormat="1" applyFont="1" applyFill="1" applyBorder="1"/>
    <xf numFmtId="0" fontId="16" fillId="0" borderId="0" xfId="0" applyNumberFormat="1" applyFont="1"/>
    <xf numFmtId="0" fontId="10" fillId="0" borderId="6" xfId="0" applyFont="1" applyFill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24" fillId="0" borderId="0" xfId="0" applyNumberFormat="1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Fill="1" applyBorder="1"/>
    <xf numFmtId="0" fontId="14" fillId="0" borderId="0" xfId="0" applyFont="1" applyFill="1" applyBorder="1" applyAlignment="1">
      <alignment wrapText="1"/>
    </xf>
    <xf numFmtId="0" fontId="14" fillId="0" borderId="12" xfId="0" applyFont="1" applyFill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16" fillId="0" borderId="9" xfId="0" applyNumberFormat="1" applyFont="1" applyBorder="1"/>
    <xf numFmtId="0" fontId="23" fillId="0" borderId="9" xfId="0" applyFont="1" applyBorder="1"/>
    <xf numFmtId="0" fontId="23" fillId="0" borderId="10" xfId="0" applyFont="1" applyBorder="1"/>
    <xf numFmtId="0" fontId="21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0" fillId="0" borderId="10" xfId="0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 applyProtection="1">
      <alignment horizontal="right" vertic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ont="1" applyFill="1" applyBorder="1"/>
    <xf numFmtId="0" fontId="5" fillId="0" borderId="0" xfId="0" applyFont="1" applyFill="1" applyBorder="1" applyAlignment="1"/>
    <xf numFmtId="0" fontId="3" fillId="0" borderId="0" xfId="0" applyFont="1" applyFill="1" applyBorder="1"/>
    <xf numFmtId="0" fontId="14" fillId="0" borderId="0" xfId="0" applyFont="1" applyBorder="1"/>
    <xf numFmtId="0" fontId="3" fillId="0" borderId="0" xfId="0" applyFont="1" applyBorder="1" applyAlignment="1">
      <alignment horizontal="center"/>
    </xf>
    <xf numFmtId="0" fontId="13" fillId="0" borderId="0" xfId="0" applyFont="1" applyFill="1"/>
    <xf numFmtId="0" fontId="13" fillId="0" borderId="0" xfId="0" applyFont="1" applyBorder="1"/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/>
    <xf numFmtId="14" fontId="3" fillId="0" borderId="0" xfId="0" applyNumberFormat="1" applyFont="1" applyBorder="1" applyAlignment="1" applyProtection="1">
      <protection locked="0"/>
    </xf>
    <xf numFmtId="0" fontId="21" fillId="0" borderId="0" xfId="0" applyFont="1" applyAlignment="1"/>
    <xf numFmtId="1" fontId="58" fillId="8" borderId="0" xfId="0" applyNumberFormat="1" applyFont="1" applyFill="1" applyAlignment="1">
      <alignment horizontal="center"/>
    </xf>
    <xf numFmtId="0" fontId="5" fillId="5" borderId="12" xfId="0" applyFont="1" applyFill="1" applyBorder="1" applyAlignment="1" applyProtection="1">
      <alignment horizontal="right"/>
    </xf>
    <xf numFmtId="0" fontId="58" fillId="8" borderId="0" xfId="0" applyFont="1" applyFill="1" applyAlignment="1">
      <alignment horizontal="center"/>
    </xf>
    <xf numFmtId="0" fontId="58" fillId="8" borderId="0" xfId="0" applyNumberFormat="1" applyFont="1" applyFill="1" applyAlignment="1">
      <alignment horizontal="left"/>
    </xf>
    <xf numFmtId="0" fontId="58" fillId="8" borderId="0" xfId="0" applyNumberFormat="1" applyFont="1" applyFill="1" applyAlignment="1">
      <alignment horizontal="center"/>
    </xf>
    <xf numFmtId="2" fontId="58" fillId="8" borderId="0" xfId="0" applyNumberFormat="1" applyFont="1" applyFill="1" applyAlignment="1">
      <alignment horizontal="center"/>
    </xf>
    <xf numFmtId="2" fontId="59" fillId="8" borderId="0" xfId="0" applyNumberFormat="1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49" fontId="58" fillId="8" borderId="0" xfId="0" applyNumberFormat="1" applyFont="1" applyFill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/>
    <xf numFmtId="0" fontId="0" fillId="0" borderId="0" xfId="0" applyFill="1" applyBorder="1"/>
    <xf numFmtId="0" fontId="0" fillId="5" borderId="0" xfId="0" applyFill="1"/>
    <xf numFmtId="0" fontId="61" fillId="0" borderId="0" xfId="0" applyFont="1"/>
    <xf numFmtId="0" fontId="61" fillId="5" borderId="0" xfId="0" applyFont="1" applyFill="1" applyBorder="1" applyAlignment="1" applyProtection="1">
      <protection locked="0"/>
    </xf>
    <xf numFmtId="0" fontId="5" fillId="5" borderId="12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/>
    <xf numFmtId="0" fontId="3" fillId="8" borderId="13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protection locked="0"/>
    </xf>
    <xf numFmtId="0" fontId="3" fillId="0" borderId="9" xfId="0" applyFont="1" applyBorder="1" applyAlignment="1" applyProtection="1">
      <protection locked="0"/>
    </xf>
    <xf numFmtId="0" fontId="3" fillId="0" borderId="10" xfId="0" applyFont="1" applyBorder="1" applyAlignment="1" applyProtection="1">
      <protection locked="0"/>
    </xf>
    <xf numFmtId="165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2" fillId="7" borderId="13" xfId="0" applyFont="1" applyFill="1" applyBorder="1" applyAlignment="1">
      <alignment horizontal="center" vertical="center"/>
    </xf>
    <xf numFmtId="0" fontId="63" fillId="0" borderId="0" xfId="0" applyFont="1"/>
    <xf numFmtId="0" fontId="5" fillId="5" borderId="0" xfId="0" applyFont="1" applyFill="1" applyBorder="1" applyAlignment="1" applyProtection="1">
      <alignment horizontal="right"/>
    </xf>
    <xf numFmtId="0" fontId="5" fillId="5" borderId="7" xfId="0" applyFont="1" applyFill="1" applyBorder="1" applyAlignment="1" applyProtection="1"/>
    <xf numFmtId="0" fontId="61" fillId="5" borderId="11" xfId="0" applyFont="1" applyFill="1" applyBorder="1" applyAlignment="1" applyProtection="1"/>
    <xf numFmtId="0" fontId="61" fillId="5" borderId="0" xfId="0" applyFont="1" applyFill="1" applyBorder="1" applyAlignment="1" applyProtection="1"/>
    <xf numFmtId="0" fontId="14" fillId="0" borderId="0" xfId="0" applyFont="1" applyFill="1" applyAlignment="1" applyProtection="1">
      <alignment horizontal="center"/>
      <protection locked="0"/>
    </xf>
    <xf numFmtId="2" fontId="60" fillId="0" borderId="0" xfId="1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/>
    <xf numFmtId="0" fontId="5" fillId="5" borderId="6" xfId="0" applyFont="1" applyFill="1" applyBorder="1" applyAlignment="1" applyProtection="1"/>
    <xf numFmtId="0" fontId="14" fillId="8" borderId="0" xfId="0" applyFont="1" applyFill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left"/>
      <protection locked="0"/>
    </xf>
    <xf numFmtId="0" fontId="5" fillId="5" borderId="6" xfId="0" applyFont="1" applyFill="1" applyBorder="1" applyAlignment="1" applyProtection="1">
      <alignment horizontal="right"/>
    </xf>
    <xf numFmtId="0" fontId="61" fillId="5" borderId="0" xfId="0" applyFont="1" applyFill="1" applyBorder="1" applyProtection="1"/>
    <xf numFmtId="43" fontId="61" fillId="5" borderId="0" xfId="1" applyFont="1" applyFill="1" applyBorder="1" applyAlignment="1" applyProtection="1"/>
    <xf numFmtId="0" fontId="3" fillId="5" borderId="12" xfId="0" applyFont="1" applyFill="1" applyBorder="1" applyAlignment="1" applyProtection="1"/>
    <xf numFmtId="0" fontId="0" fillId="5" borderId="10" xfId="0" applyFont="1" applyFill="1" applyBorder="1" applyAlignment="1" applyProtection="1">
      <alignment horizontal="right"/>
    </xf>
    <xf numFmtId="0" fontId="61" fillId="5" borderId="5" xfId="0" applyFont="1" applyFill="1" applyBorder="1" applyProtection="1"/>
    <xf numFmtId="0" fontId="61" fillId="5" borderId="6" xfId="0" applyFont="1" applyFill="1" applyBorder="1" applyProtection="1"/>
    <xf numFmtId="0" fontId="56" fillId="5" borderId="0" xfId="0" applyFont="1" applyFill="1" applyBorder="1" applyAlignment="1" applyProtection="1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62" fillId="5" borderId="0" xfId="0" applyFont="1" applyFill="1" applyBorder="1" applyAlignment="1" applyProtection="1"/>
    <xf numFmtId="0" fontId="14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58" fillId="0" borderId="0" xfId="0" applyFont="1" applyFill="1" applyAlignment="1" applyProtection="1">
      <alignment horizontal="center"/>
      <protection locked="0"/>
    </xf>
    <xf numFmtId="1" fontId="58" fillId="0" borderId="0" xfId="0" applyNumberFormat="1" applyFont="1" applyFill="1" applyAlignment="1" applyProtection="1">
      <alignment horizontal="center"/>
      <protection locked="0"/>
    </xf>
    <xf numFmtId="168" fontId="58" fillId="0" borderId="0" xfId="0" applyNumberFormat="1" applyFont="1" applyFill="1" applyAlignment="1" applyProtection="1">
      <alignment horizontal="center"/>
      <protection locked="0"/>
    </xf>
    <xf numFmtId="0" fontId="40" fillId="0" borderId="0" xfId="0" applyFont="1" applyFill="1" applyAlignment="1" applyProtection="1">
      <alignment horizontal="center"/>
      <protection locked="0"/>
    </xf>
    <xf numFmtId="164" fontId="40" fillId="0" borderId="0" xfId="0" applyNumberFormat="1" applyFont="1" applyFill="1" applyAlignment="1" applyProtection="1">
      <alignment horizontal="center"/>
      <protection locked="0"/>
    </xf>
    <xf numFmtId="166" fontId="58" fillId="0" borderId="0" xfId="0" applyNumberFormat="1" applyFont="1" applyFill="1" applyAlignment="1" applyProtection="1">
      <alignment horizontal="center"/>
      <protection locked="0"/>
    </xf>
    <xf numFmtId="2" fontId="58" fillId="0" borderId="0" xfId="1" applyNumberFormat="1" applyFont="1" applyFill="1" applyBorder="1" applyAlignment="1" applyProtection="1">
      <alignment horizontal="center"/>
      <protection locked="0"/>
    </xf>
    <xf numFmtId="2" fontId="59" fillId="0" borderId="0" xfId="0" applyNumberFormat="1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Fill="1" applyProtection="1"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0" fontId="0" fillId="0" borderId="0" xfId="0" applyNumberFormat="1" applyProtection="1">
      <protection locked="0"/>
    </xf>
    <xf numFmtId="4" fontId="10" fillId="0" borderId="0" xfId="1" applyNumberFormat="1" applyFont="1" applyBorder="1" applyAlignment="1" applyProtection="1">
      <alignment horizontal="center" vertical="center"/>
      <protection locked="0"/>
    </xf>
    <xf numFmtId="167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0" fontId="3" fillId="5" borderId="0" xfId="0" applyFont="1" applyFill="1" applyBorder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7" fontId="3" fillId="5" borderId="0" xfId="1" quotePrefix="1" applyNumberFormat="1" applyFont="1" applyFill="1" applyBorder="1" applyProtection="1">
      <protection locked="0"/>
    </xf>
    <xf numFmtId="167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Fill="1" applyBorder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9" fontId="10" fillId="0" borderId="0" xfId="0" applyNumberFormat="1" applyFont="1" applyFill="1" applyBorder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14" fillId="0" borderId="0" xfId="0" applyFont="1" applyBorder="1" applyProtection="1">
      <protection locked="0"/>
    </xf>
    <xf numFmtId="0" fontId="58" fillId="0" borderId="0" xfId="0" applyFont="1" applyFill="1" applyBorder="1" applyAlignment="1" applyProtection="1">
      <alignment horizontal="center"/>
      <protection locked="0"/>
    </xf>
    <xf numFmtId="0" fontId="19" fillId="6" borderId="1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 applyProtection="1">
      <alignment horizontal="right"/>
    </xf>
    <xf numFmtId="0" fontId="3" fillId="0" borderId="0" xfId="0" applyFont="1" applyBorder="1" applyAlignment="1">
      <alignment horizont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 applyAlignment="1"/>
    <xf numFmtId="0" fontId="6" fillId="0" borderId="0" xfId="0" applyFont="1" applyBorder="1" applyAlignment="1" applyProtection="1">
      <protection locked="0"/>
    </xf>
    <xf numFmtId="14" fontId="58" fillId="0" borderId="0" xfId="0" applyNumberFormat="1" applyFont="1" applyFill="1" applyBorder="1" applyAlignment="1" applyProtection="1">
      <alignment horizontal="center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  <xf numFmtId="0" fontId="0" fillId="0" borderId="13" xfId="0" applyBorder="1"/>
    <xf numFmtId="7" fontId="10" fillId="0" borderId="0" xfId="4" applyNumberFormat="1" applyFont="1" applyFill="1" applyBorder="1"/>
    <xf numFmtId="0" fontId="66" fillId="5" borderId="5" xfId="0" applyFont="1" applyFill="1" applyBorder="1" applyProtection="1"/>
    <xf numFmtId="0" fontId="66" fillId="5" borderId="6" xfId="0" applyFont="1" applyFill="1" applyBorder="1" applyProtection="1"/>
    <xf numFmtId="0" fontId="66" fillId="5" borderId="6" xfId="0" applyFont="1" applyFill="1" applyBorder="1" applyAlignment="1" applyProtection="1">
      <alignment horizontal="right"/>
    </xf>
    <xf numFmtId="0" fontId="66" fillId="5" borderId="7" xfId="0" applyFont="1" applyFill="1" applyBorder="1" applyProtection="1"/>
    <xf numFmtId="0" fontId="19" fillId="5" borderId="0" xfId="0" applyFont="1" applyFill="1" applyBorder="1" applyAlignment="1" applyProtection="1"/>
    <xf numFmtId="0" fontId="66" fillId="5" borderId="0" xfId="0" applyFont="1" applyFill="1" applyBorder="1" applyAlignment="1" applyProtection="1">
      <alignment horizontal="right"/>
    </xf>
    <xf numFmtId="0" fontId="19" fillId="5" borderId="12" xfId="0" applyFont="1" applyFill="1" applyBorder="1" applyAlignment="1" applyProtection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 applyAlignment="1" applyProtection="1"/>
    <xf numFmtId="0" fontId="66" fillId="5" borderId="12" xfId="0" applyFont="1" applyFill="1" applyBorder="1" applyAlignment="1" applyProtection="1"/>
    <xf numFmtId="0" fontId="66" fillId="5" borderId="7" xfId="0" applyFont="1" applyFill="1" applyBorder="1" applyAlignment="1" applyProtection="1"/>
    <xf numFmtId="0" fontId="16" fillId="5" borderId="12" xfId="0" applyFont="1" applyFill="1" applyBorder="1" applyAlignment="1" applyProtection="1"/>
    <xf numFmtId="165" fontId="3" fillId="0" borderId="0" xfId="1" applyNumberFormat="1" applyFont="1" applyFill="1" applyBorder="1" applyProtection="1">
      <protection locked="0"/>
    </xf>
    <xf numFmtId="0" fontId="66" fillId="5" borderId="5" xfId="0" applyFont="1" applyFill="1" applyBorder="1" applyAlignment="1" applyProtection="1"/>
    <xf numFmtId="0" fontId="66" fillId="5" borderId="6" xfId="0" applyFont="1" applyFill="1" applyBorder="1" applyAlignment="1" applyProtection="1"/>
    <xf numFmtId="0" fontId="46" fillId="5" borderId="5" xfId="0" applyFont="1" applyFill="1" applyBorder="1" applyProtection="1"/>
    <xf numFmtId="0" fontId="46" fillId="5" borderId="6" xfId="0" applyFont="1" applyFill="1" applyBorder="1" applyProtection="1"/>
    <xf numFmtId="0" fontId="63" fillId="5" borderId="8" xfId="0" applyFont="1" applyFill="1" applyBorder="1" applyProtection="1"/>
    <xf numFmtId="0" fontId="63" fillId="5" borderId="9" xfId="0" applyFont="1" applyFill="1" applyBorder="1" applyProtection="1"/>
    <xf numFmtId="0" fontId="63" fillId="5" borderId="10" xfId="0" applyFont="1" applyFill="1" applyBorder="1" applyAlignment="1" applyProtection="1">
      <alignment horizontal="right"/>
    </xf>
    <xf numFmtId="0" fontId="52" fillId="5" borderId="8" xfId="0" applyFont="1" applyFill="1" applyBorder="1" applyProtection="1"/>
    <xf numFmtId="0" fontId="52" fillId="5" borderId="9" xfId="0" applyFont="1" applyFill="1" applyBorder="1" applyProtection="1"/>
    <xf numFmtId="0" fontId="52" fillId="5" borderId="10" xfId="0" applyFont="1" applyFill="1" applyBorder="1" applyAlignment="1" applyProtection="1">
      <alignment horizontal="right"/>
    </xf>
    <xf numFmtId="0" fontId="52" fillId="0" borderId="0" xfId="0" applyFont="1"/>
    <xf numFmtId="0" fontId="61" fillId="7" borderId="13" xfId="0" applyFont="1" applyFill="1" applyBorder="1" applyAlignment="1">
      <alignment horizontal="center" vertical="center" wrapText="1"/>
    </xf>
    <xf numFmtId="0" fontId="61" fillId="0" borderId="11" xfId="0" applyFont="1" applyFill="1" applyBorder="1"/>
    <xf numFmtId="0" fontId="15" fillId="0" borderId="0" xfId="0" applyFont="1" applyFill="1" applyBorder="1"/>
    <xf numFmtId="0" fontId="15" fillId="0" borderId="8" xfId="0" applyFont="1" applyFill="1" applyBorder="1"/>
    <xf numFmtId="0" fontId="15" fillId="0" borderId="9" xfId="0" applyFont="1" applyFill="1" applyBorder="1"/>
    <xf numFmtId="0" fontId="68" fillId="0" borderId="9" xfId="0" applyFont="1" applyFill="1" applyBorder="1"/>
    <xf numFmtId="0" fontId="19" fillId="0" borderId="11" xfId="0" applyFont="1" applyFill="1" applyBorder="1" applyAlignment="1">
      <alignment horizontal="right"/>
    </xf>
    <xf numFmtId="0" fontId="19" fillId="8" borderId="0" xfId="0" applyFont="1" applyFill="1" applyBorder="1"/>
    <xf numFmtId="0" fontId="19" fillId="5" borderId="0" xfId="0" applyFont="1" applyFill="1" applyBorder="1" applyProtection="1">
      <protection locked="0"/>
    </xf>
    <xf numFmtId="0" fontId="21" fillId="0" borderId="12" xfId="0" applyFont="1" applyFill="1" applyBorder="1"/>
    <xf numFmtId="0" fontId="19" fillId="5" borderId="10" xfId="0" applyFont="1" applyFill="1" applyBorder="1" applyProtection="1">
      <protection locked="0"/>
    </xf>
    <xf numFmtId="0" fontId="66" fillId="5" borderId="0" xfId="0" applyFont="1" applyFill="1" applyBorder="1" applyProtection="1">
      <protection locked="0"/>
    </xf>
    <xf numFmtId="0" fontId="14" fillId="0" borderId="13" xfId="0" applyFont="1" applyBorder="1"/>
    <xf numFmtId="0" fontId="14" fillId="0" borderId="13" xfId="0" applyFont="1" applyFill="1" applyBorder="1"/>
    <xf numFmtId="0" fontId="46" fillId="5" borderId="7" xfId="0" applyFont="1" applyFill="1" applyBorder="1" applyProtection="1"/>
    <xf numFmtId="0" fontId="46" fillId="5" borderId="12" xfId="0" applyFont="1" applyFill="1" applyBorder="1" applyAlignment="1" applyProtection="1">
      <alignment horizontal="right"/>
    </xf>
    <xf numFmtId="0" fontId="69" fillId="0" borderId="0" xfId="0" applyFont="1"/>
    <xf numFmtId="0" fontId="62" fillId="6" borderId="13" xfId="0" applyFont="1" applyFill="1" applyBorder="1" applyAlignment="1" applyProtection="1">
      <alignment horizontal="center" vertical="center" wrapText="1"/>
    </xf>
    <xf numFmtId="0" fontId="62" fillId="7" borderId="13" xfId="0" applyFont="1" applyFill="1" applyBorder="1" applyAlignment="1" applyProtection="1">
      <alignment horizontal="center" vertical="center" wrapText="1"/>
    </xf>
    <xf numFmtId="0" fontId="69" fillId="0" borderId="13" xfId="0" applyFont="1" applyBorder="1"/>
    <xf numFmtId="0" fontId="69" fillId="0" borderId="13" xfId="0" applyFont="1" applyFill="1" applyBorder="1"/>
    <xf numFmtId="0" fontId="63" fillId="0" borderId="13" xfId="0" applyFont="1" applyBorder="1"/>
    <xf numFmtId="0" fontId="62" fillId="0" borderId="11" xfId="0" applyFont="1" applyFill="1" applyBorder="1" applyAlignment="1">
      <alignment horizontal="left"/>
    </xf>
    <xf numFmtId="167" fontId="46" fillId="5" borderId="0" xfId="1" applyNumberFormat="1" applyFont="1" applyFill="1" applyBorder="1" applyProtection="1">
      <protection locked="0"/>
    </xf>
    <xf numFmtId="0" fontId="69" fillId="0" borderId="0" xfId="0" applyFont="1" applyFill="1" applyBorder="1"/>
    <xf numFmtId="0" fontId="62" fillId="0" borderId="0" xfId="0" applyFont="1" applyFill="1" applyBorder="1"/>
    <xf numFmtId="0" fontId="62" fillId="8" borderId="0" xfId="0" applyFont="1" applyFill="1" applyBorder="1"/>
    <xf numFmtId="7" fontId="70" fillId="0" borderId="0" xfId="4" applyNumberFormat="1" applyFont="1" applyFill="1" applyBorder="1"/>
    <xf numFmtId="7" fontId="70" fillId="0" borderId="12" xfId="4" applyNumberFormat="1" applyFont="1" applyFill="1" applyBorder="1"/>
    <xf numFmtId="0" fontId="70" fillId="0" borderId="11" xfId="0" applyFont="1" applyFill="1" applyBorder="1"/>
    <xf numFmtId="0" fontId="70" fillId="0" borderId="0" xfId="0" applyFont="1" applyFill="1" applyBorder="1"/>
    <xf numFmtId="0" fontId="69" fillId="0" borderId="12" xfId="0" applyFont="1" applyFill="1" applyBorder="1"/>
    <xf numFmtId="0" fontId="69" fillId="0" borderId="8" xfId="0" applyFont="1" applyFill="1" applyBorder="1"/>
    <xf numFmtId="0" fontId="69" fillId="0" borderId="9" xfId="0" applyFont="1" applyFill="1" applyBorder="1"/>
    <xf numFmtId="0" fontId="69" fillId="0" borderId="10" xfId="0" applyFont="1" applyFill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46" fillId="0" borderId="11" xfId="0" applyFont="1" applyBorder="1" applyAlignment="1" applyProtection="1">
      <alignment horizontal="center"/>
      <protection locked="0"/>
    </xf>
    <xf numFmtId="0" fontId="46" fillId="0" borderId="0" xfId="0" applyFont="1" applyBorder="1" applyAlignment="1" applyProtection="1">
      <alignment horizontal="center"/>
      <protection locked="0"/>
    </xf>
    <xf numFmtId="0" fontId="46" fillId="0" borderId="12" xfId="0" applyFont="1" applyBorder="1" applyAlignment="1" applyProtection="1">
      <alignment horizontal="center"/>
      <protection locked="0"/>
    </xf>
    <xf numFmtId="0" fontId="46" fillId="0" borderId="8" xfId="0" applyFont="1" applyBorder="1" applyAlignment="1" applyProtection="1">
      <protection locked="0"/>
    </xf>
    <xf numFmtId="0" fontId="46" fillId="0" borderId="9" xfId="0" applyFont="1" applyBorder="1" applyAlignment="1" applyProtection="1">
      <protection locked="0"/>
    </xf>
    <xf numFmtId="0" fontId="46" fillId="0" borderId="10" xfId="0" applyFont="1" applyBorder="1" applyAlignment="1" applyProtection="1">
      <protection locked="0"/>
    </xf>
    <xf numFmtId="0" fontId="71" fillId="0" borderId="0" xfId="0" applyFont="1" applyProtection="1"/>
    <xf numFmtId="0" fontId="61" fillId="6" borderId="13" xfId="0" applyFont="1" applyFill="1" applyBorder="1" applyAlignment="1" applyProtection="1">
      <alignment horizontal="center" vertical="center" wrapText="1"/>
    </xf>
    <xf numFmtId="0" fontId="61" fillId="7" borderId="13" xfId="0" applyFont="1" applyFill="1" applyBorder="1" applyAlignment="1" applyProtection="1">
      <alignment horizontal="center" vertical="center" wrapText="1"/>
    </xf>
    <xf numFmtId="167" fontId="5" fillId="5" borderId="0" xfId="1" applyNumberFormat="1" applyFont="1" applyFill="1" applyBorder="1" applyProtection="1">
      <protection locked="0"/>
    </xf>
    <xf numFmtId="0" fontId="61" fillId="0" borderId="0" xfId="0" applyFont="1" applyFill="1" applyBorder="1"/>
    <xf numFmtId="0" fontId="71" fillId="0" borderId="0" xfId="0" applyFont="1"/>
    <xf numFmtId="4" fontId="5" fillId="5" borderId="0" xfId="1" applyNumberFormat="1" applyFont="1" applyFill="1" applyBorder="1" applyProtection="1">
      <protection locked="0"/>
    </xf>
    <xf numFmtId="0" fontId="71" fillId="0" borderId="0" xfId="0" applyFont="1" applyFill="1" applyBorder="1"/>
    <xf numFmtId="0" fontId="71" fillId="0" borderId="12" xfId="0" applyFont="1" applyFill="1" applyBorder="1"/>
    <xf numFmtId="0" fontId="67" fillId="0" borderId="11" xfId="0" applyFont="1" applyFill="1" applyBorder="1"/>
    <xf numFmtId="0" fontId="67" fillId="0" borderId="0" xfId="0" applyFont="1" applyFill="1" applyBorder="1"/>
    <xf numFmtId="0" fontId="72" fillId="0" borderId="0" xfId="0" applyFont="1"/>
    <xf numFmtId="0" fontId="15" fillId="0" borderId="12" xfId="0" applyFont="1" applyFill="1" applyBorder="1"/>
    <xf numFmtId="165" fontId="61" fillId="5" borderId="0" xfId="1" applyNumberFormat="1" applyFont="1" applyFill="1" applyBorder="1" applyProtection="1">
      <protection locked="0"/>
    </xf>
    <xf numFmtId="0" fontId="15" fillId="0" borderId="10" xfId="0" applyFont="1" applyFill="1" applyBorder="1"/>
    <xf numFmtId="0" fontId="14" fillId="0" borderId="13" xfId="0" applyFont="1" applyBorder="1" applyAlignment="1">
      <alignment wrapText="1"/>
    </xf>
    <xf numFmtId="0" fontId="15" fillId="5" borderId="8" xfId="0" applyFont="1" applyFill="1" applyBorder="1"/>
    <xf numFmtId="0" fontId="15" fillId="5" borderId="9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3" fillId="0" borderId="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left" vertical="top"/>
    </xf>
    <xf numFmtId="0" fontId="35" fillId="0" borderId="0" xfId="0" applyFont="1" applyBorder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8" xfId="0" applyFont="1" applyFill="1" applyBorder="1"/>
    <xf numFmtId="0" fontId="52" fillId="5" borderId="10" xfId="0" applyFont="1" applyFill="1" applyBorder="1"/>
    <xf numFmtId="0" fontId="19" fillId="6" borderId="1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wrapText="1"/>
    </xf>
    <xf numFmtId="0" fontId="3" fillId="0" borderId="13" xfId="0" applyFont="1" applyBorder="1"/>
    <xf numFmtId="0" fontId="48" fillId="0" borderId="13" xfId="0" applyFont="1" applyFill="1" applyBorder="1" applyAlignment="1">
      <alignment horizontal="center" vertical="center" wrapText="1"/>
    </xf>
    <xf numFmtId="3" fontId="49" fillId="0" borderId="13" xfId="0" applyNumberFormat="1" applyFont="1" applyFill="1" applyBorder="1" applyAlignment="1">
      <alignment horizontal="center" vertical="center" wrapText="1"/>
    </xf>
    <xf numFmtId="3" fontId="49" fillId="0" borderId="13" xfId="0" applyNumberFormat="1" applyFont="1" applyFill="1" applyBorder="1" applyAlignment="1">
      <alignment horizontal="center" vertical="center"/>
    </xf>
    <xf numFmtId="0" fontId="0" fillId="0" borderId="13" xfId="0" applyFont="1" applyBorder="1"/>
    <xf numFmtId="0" fontId="10" fillId="0" borderId="5" xfId="0" applyFont="1" applyFill="1" applyBorder="1"/>
    <xf numFmtId="167" fontId="3" fillId="5" borderId="6" xfId="1" applyNumberFormat="1" applyFont="1" applyFill="1" applyBorder="1" applyProtection="1">
      <protection locked="0"/>
    </xf>
    <xf numFmtId="0" fontId="0" fillId="0" borderId="6" xfId="0" applyFont="1" applyBorder="1"/>
    <xf numFmtId="0" fontId="10" fillId="0" borderId="6" xfId="0" applyFont="1" applyFill="1" applyBorder="1" applyAlignment="1"/>
    <xf numFmtId="165" fontId="10" fillId="0" borderId="6" xfId="1" applyNumberFormat="1" applyFont="1" applyFill="1" applyBorder="1"/>
    <xf numFmtId="0" fontId="13" fillId="0" borderId="7" xfId="0" applyFont="1" applyFill="1" applyBorder="1"/>
    <xf numFmtId="0" fontId="22" fillId="0" borderId="0" xfId="0" applyFont="1" applyBorder="1"/>
    <xf numFmtId="0" fontId="0" fillId="0" borderId="19" xfId="0" applyFill="1" applyBorder="1" applyAlignment="1" applyProtection="1">
      <alignment horizontal="center"/>
      <protection locked="0"/>
    </xf>
    <xf numFmtId="0" fontId="5" fillId="5" borderId="6" xfId="0" applyFont="1" applyFill="1" applyBorder="1" applyAlignment="1" applyProtection="1">
      <alignment horizontal="right"/>
    </xf>
    <xf numFmtId="0" fontId="36" fillId="8" borderId="13" xfId="0" applyFont="1" applyFill="1" applyBorder="1" applyAlignment="1">
      <alignment vertical="center"/>
    </xf>
    <xf numFmtId="0" fontId="36" fillId="8" borderId="13" xfId="0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left" vertical="center"/>
    </xf>
    <xf numFmtId="0" fontId="36" fillId="8" borderId="13" xfId="0" applyFont="1" applyFill="1" applyBorder="1" applyAlignment="1">
      <alignment horizontal="center" vertical="center"/>
    </xf>
    <xf numFmtId="49" fontId="0" fillId="8" borderId="13" xfId="0" applyNumberForma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49" fontId="0" fillId="0" borderId="13" xfId="0" applyNumberFormat="1" applyBorder="1"/>
    <xf numFmtId="2" fontId="36" fillId="0" borderId="13" xfId="0" applyNumberFormat="1" applyFont="1" applyFill="1" applyBorder="1" applyAlignment="1">
      <alignment horizontal="right" vertical="center"/>
    </xf>
    <xf numFmtId="0" fontId="0" fillId="8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8" borderId="13" xfId="0" applyFont="1" applyFill="1" applyBorder="1" applyAlignment="1">
      <alignment horizontal="center" vertical="center"/>
    </xf>
    <xf numFmtId="49" fontId="0" fillId="8" borderId="13" xfId="0" quotePrefix="1" applyNumberFormat="1" applyFill="1" applyBorder="1" applyAlignment="1">
      <alignment horizontal="center" vertical="center"/>
    </xf>
    <xf numFmtId="0" fontId="0" fillId="8" borderId="13" xfId="0" applyNumberFormat="1" applyFill="1" applyBorder="1" applyAlignment="1">
      <alignment horizontal="center" vertical="center"/>
    </xf>
    <xf numFmtId="0" fontId="5" fillId="5" borderId="6" xfId="0" applyFont="1" applyFill="1" applyBorder="1" applyAlignment="1" applyProtection="1">
      <alignment horizontal="left"/>
    </xf>
    <xf numFmtId="0" fontId="16" fillId="5" borderId="9" xfId="0" applyFont="1" applyFill="1" applyBorder="1" applyAlignment="1">
      <alignment horizontal="left"/>
    </xf>
    <xf numFmtId="49" fontId="32" fillId="0" borderId="13" xfId="0" applyNumberFormat="1" applyFont="1" applyBorder="1" applyAlignment="1">
      <alignment horizontal="left"/>
    </xf>
    <xf numFmtId="0" fontId="23" fillId="0" borderId="0" xfId="0" applyFont="1" applyAlignment="1">
      <alignment horizontal="left"/>
    </xf>
    <xf numFmtId="49" fontId="28" fillId="0" borderId="0" xfId="0" applyNumberFormat="1" applyFont="1" applyAlignment="1">
      <alignment horizontal="left"/>
    </xf>
    <xf numFmtId="49" fontId="73" fillId="0" borderId="0" xfId="0" applyNumberFormat="1" applyFont="1" applyAlignment="1">
      <alignment horizontal="left"/>
    </xf>
    <xf numFmtId="49" fontId="5" fillId="5" borderId="5" xfId="0" applyNumberFormat="1" applyFont="1" applyFill="1" applyBorder="1" applyAlignment="1" applyProtection="1">
      <alignment horizontal="left"/>
    </xf>
    <xf numFmtId="49" fontId="5" fillId="5" borderId="6" xfId="0" applyNumberFormat="1" applyFont="1" applyFill="1" applyBorder="1" applyAlignment="1" applyProtection="1">
      <alignment horizontal="left"/>
    </xf>
    <xf numFmtId="49" fontId="48" fillId="5" borderId="6" xfId="0" applyNumberFormat="1" applyFont="1" applyFill="1" applyBorder="1" applyAlignment="1" applyProtection="1">
      <alignment horizontal="left"/>
    </xf>
    <xf numFmtId="49" fontId="5" fillId="5" borderId="0" xfId="0" applyNumberFormat="1" applyFont="1" applyFill="1" applyBorder="1" applyAlignment="1" applyProtection="1">
      <alignment horizontal="left"/>
    </xf>
    <xf numFmtId="49" fontId="16" fillId="5" borderId="8" xfId="0" applyNumberFormat="1" applyFont="1" applyFill="1" applyBorder="1" applyAlignment="1">
      <alignment horizontal="left"/>
    </xf>
    <xf numFmtId="49" fontId="16" fillId="5" borderId="9" xfId="0" applyNumberFormat="1" applyFont="1" applyFill="1" applyBorder="1" applyAlignment="1">
      <alignment horizontal="left"/>
    </xf>
    <xf numFmtId="49" fontId="49" fillId="5" borderId="9" xfId="0" applyNumberFormat="1" applyFont="1" applyFill="1" applyBorder="1" applyAlignment="1">
      <alignment horizontal="left"/>
    </xf>
    <xf numFmtId="49" fontId="29" fillId="0" borderId="0" xfId="0" applyNumberFormat="1" applyFont="1" applyAlignment="1">
      <alignment horizontal="left" vertical="center"/>
    </xf>
    <xf numFmtId="49" fontId="30" fillId="0" borderId="0" xfId="0" applyNumberFormat="1" applyFont="1" applyAlignment="1">
      <alignment horizontal="left"/>
    </xf>
    <xf numFmtId="49" fontId="74" fillId="0" borderId="0" xfId="0" applyNumberFormat="1" applyFont="1" applyAlignment="1">
      <alignment horizontal="left"/>
    </xf>
    <xf numFmtId="49" fontId="29" fillId="0" borderId="0" xfId="0" applyNumberFormat="1" applyFont="1" applyAlignment="1">
      <alignment horizontal="left"/>
    </xf>
    <xf numFmtId="49" fontId="19" fillId="6" borderId="13" xfId="0" applyNumberFormat="1" applyFont="1" applyFill="1" applyBorder="1" applyAlignment="1" applyProtection="1">
      <alignment horizontal="left" vertical="center" wrapText="1"/>
    </xf>
    <xf numFmtId="49" fontId="75" fillId="6" borderId="13" xfId="0" applyNumberFormat="1" applyFont="1" applyFill="1" applyBorder="1" applyAlignment="1" applyProtection="1">
      <alignment horizontal="left" vertical="center" wrapText="1"/>
    </xf>
    <xf numFmtId="49" fontId="19" fillId="7" borderId="13" xfId="0" applyNumberFormat="1" applyFont="1" applyFill="1" applyBorder="1" applyAlignment="1" applyProtection="1">
      <alignment horizontal="left" vertical="center" wrapText="1"/>
    </xf>
    <xf numFmtId="49" fontId="19" fillId="7" borderId="13" xfId="0" applyNumberFormat="1" applyFont="1" applyFill="1" applyBorder="1" applyAlignment="1">
      <alignment horizontal="left" vertical="center" wrapText="1"/>
    </xf>
    <xf numFmtId="49" fontId="73" fillId="0" borderId="13" xfId="0" applyNumberFormat="1" applyFont="1" applyBorder="1" applyAlignment="1">
      <alignment horizontal="left"/>
    </xf>
    <xf numFmtId="49" fontId="32" fillId="0" borderId="13" xfId="0" applyNumberFormat="1" applyFont="1" applyFill="1" applyBorder="1" applyAlignment="1">
      <alignment horizontal="left" vertical="center" wrapText="1"/>
    </xf>
    <xf numFmtId="49" fontId="73" fillId="0" borderId="13" xfId="0" applyNumberFormat="1" applyFont="1" applyFill="1" applyBorder="1" applyAlignment="1">
      <alignment horizontal="left" vertical="center" wrapText="1"/>
    </xf>
    <xf numFmtId="49" fontId="19" fillId="0" borderId="11" xfId="0" applyNumberFormat="1" applyFont="1" applyFill="1" applyBorder="1" applyAlignment="1">
      <alignment horizontal="left"/>
    </xf>
    <xf numFmtId="49" fontId="3" fillId="5" borderId="0" xfId="1" applyNumberFormat="1" applyFont="1" applyFill="1" applyBorder="1" applyAlignment="1" applyProtection="1">
      <alignment horizontal="left"/>
      <protection locked="0"/>
    </xf>
    <xf numFmtId="49" fontId="19" fillId="0" borderId="0" xfId="0" applyNumberFormat="1" applyFont="1" applyFill="1" applyBorder="1" applyAlignment="1">
      <alignment horizontal="left"/>
    </xf>
    <xf numFmtId="49" fontId="13" fillId="0" borderId="0" xfId="0" applyNumberFormat="1" applyFont="1" applyAlignment="1">
      <alignment horizontal="left"/>
    </xf>
    <xf numFmtId="49" fontId="75" fillId="0" borderId="0" xfId="0" applyNumberFormat="1" applyFont="1" applyFill="1" applyBorder="1" applyAlignment="1">
      <alignment horizontal="left"/>
    </xf>
    <xf numFmtId="49" fontId="20" fillId="0" borderId="0" xfId="0" applyNumberFormat="1" applyFont="1" applyFill="1" applyBorder="1" applyAlignment="1">
      <alignment horizontal="left"/>
    </xf>
    <xf numFmtId="49" fontId="33" fillId="0" borderId="0" xfId="0" applyNumberFormat="1" applyFont="1" applyAlignment="1">
      <alignment horizontal="left"/>
    </xf>
    <xf numFmtId="49" fontId="23" fillId="0" borderId="0" xfId="0" applyNumberFormat="1" applyFont="1" applyFill="1" applyBorder="1" applyAlignment="1">
      <alignment horizontal="left"/>
    </xf>
    <xf numFmtId="49" fontId="23" fillId="0" borderId="8" xfId="0" applyNumberFormat="1" applyFont="1" applyFill="1" applyBorder="1" applyAlignment="1">
      <alignment horizontal="left"/>
    </xf>
    <xf numFmtId="49" fontId="22" fillId="0" borderId="9" xfId="0" applyNumberFormat="1" applyFont="1" applyBorder="1" applyAlignment="1">
      <alignment horizontal="left"/>
    </xf>
    <xf numFmtId="49" fontId="23" fillId="0" borderId="9" xfId="0" applyNumberFormat="1" applyFont="1" applyFill="1" applyBorder="1" applyAlignment="1">
      <alignment horizontal="left"/>
    </xf>
    <xf numFmtId="49" fontId="51" fillId="0" borderId="9" xfId="0" applyNumberFormat="1" applyFont="1" applyFill="1" applyBorder="1" applyAlignment="1">
      <alignment horizontal="left"/>
    </xf>
    <xf numFmtId="49" fontId="21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49" fontId="51" fillId="0" borderId="0" xfId="0" applyNumberFormat="1" applyFont="1" applyAlignment="1">
      <alignment horizontal="left"/>
    </xf>
    <xf numFmtId="49" fontId="13" fillId="0" borderId="5" xfId="0" applyNumberFormat="1" applyFont="1" applyBorder="1" applyAlignment="1">
      <alignment horizontal="left"/>
    </xf>
    <xf numFmtId="49" fontId="13" fillId="0" borderId="6" xfId="0" applyNumberFormat="1" applyFont="1" applyBorder="1" applyAlignment="1">
      <alignment horizontal="left"/>
    </xf>
    <xf numFmtId="49" fontId="13" fillId="0" borderId="7" xfId="0" applyNumberFormat="1" applyFont="1" applyBorder="1" applyAlignment="1">
      <alignment horizontal="left"/>
    </xf>
    <xf numFmtId="49" fontId="3" fillId="0" borderId="11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3" fillId="0" borderId="12" xfId="0" applyNumberFormat="1" applyFont="1" applyBorder="1" applyAlignment="1" applyProtection="1">
      <alignment horizontal="left"/>
      <protection locked="0"/>
    </xf>
    <xf numFmtId="49" fontId="3" fillId="0" borderId="8" xfId="0" applyNumberFormat="1" applyFont="1" applyBorder="1" applyAlignment="1" applyProtection="1">
      <alignment horizontal="left"/>
      <protection locked="0"/>
    </xf>
    <xf numFmtId="49" fontId="3" fillId="0" borderId="9" xfId="0" applyNumberFormat="1" applyFont="1" applyBorder="1" applyAlignment="1" applyProtection="1">
      <alignment horizontal="left"/>
      <protection locked="0"/>
    </xf>
    <xf numFmtId="49" fontId="3" fillId="0" borderId="10" xfId="0" applyNumberFormat="1" applyFont="1" applyBorder="1" applyAlignment="1" applyProtection="1">
      <alignment horizontal="left"/>
      <protection locked="0"/>
    </xf>
    <xf numFmtId="43" fontId="28" fillId="0" borderId="0" xfId="0" applyNumberFormat="1" applyFont="1" applyAlignment="1">
      <alignment horizontal="right"/>
    </xf>
    <xf numFmtId="43" fontId="5" fillId="5" borderId="6" xfId="0" applyNumberFormat="1" applyFont="1" applyFill="1" applyBorder="1" applyAlignment="1" applyProtection="1">
      <alignment horizontal="right"/>
    </xf>
    <xf numFmtId="43" fontId="16" fillId="5" borderId="9" xfId="0" applyNumberFormat="1" applyFont="1" applyFill="1" applyBorder="1" applyAlignment="1">
      <alignment horizontal="right"/>
    </xf>
    <xf numFmtId="43" fontId="29" fillId="0" borderId="0" xfId="0" applyNumberFormat="1" applyFont="1" applyAlignment="1">
      <alignment horizontal="right"/>
    </xf>
    <xf numFmtId="43" fontId="32" fillId="0" borderId="13" xfId="0" applyNumberFormat="1" applyFont="1" applyBorder="1" applyAlignment="1">
      <alignment horizontal="right"/>
    </xf>
    <xf numFmtId="43" fontId="3" fillId="5" borderId="0" xfId="0" applyNumberFormat="1" applyFont="1" applyFill="1" applyAlignment="1" applyProtection="1">
      <alignment horizontal="right"/>
      <protection locked="0"/>
    </xf>
    <xf numFmtId="43" fontId="20" fillId="0" borderId="0" xfId="0" applyNumberFormat="1" applyFont="1" applyFill="1" applyBorder="1" applyAlignment="1">
      <alignment horizontal="right"/>
    </xf>
    <xf numFmtId="43" fontId="23" fillId="0" borderId="9" xfId="0" applyNumberFormat="1" applyFont="1" applyFill="1" applyBorder="1" applyAlignment="1">
      <alignment horizontal="right"/>
    </xf>
    <xf numFmtId="43" fontId="23" fillId="0" borderId="0" xfId="0" applyNumberFormat="1" applyFont="1" applyAlignment="1">
      <alignment horizontal="right"/>
    </xf>
    <xf numFmtId="43" fontId="5" fillId="5" borderId="0" xfId="0" applyNumberFormat="1" applyFont="1" applyFill="1" applyBorder="1" applyAlignment="1" applyProtection="1">
      <alignment horizontal="right"/>
    </xf>
    <xf numFmtId="0" fontId="76" fillId="0" borderId="0" xfId="0" applyFont="1"/>
    <xf numFmtId="1" fontId="58" fillId="0" borderId="0" xfId="0" applyNumberFormat="1" applyFont="1" applyFill="1" applyBorder="1" applyAlignment="1" applyProtection="1">
      <alignment horizontal="center"/>
      <protection locked="0"/>
    </xf>
    <xf numFmtId="168" fontId="58" fillId="0" borderId="0" xfId="0" applyNumberFormat="1" applyFont="1" applyFill="1" applyBorder="1" applyAlignment="1" applyProtection="1">
      <alignment horizontal="center"/>
      <protection locked="0"/>
    </xf>
    <xf numFmtId="0" fontId="40" fillId="0" borderId="0" xfId="0" applyFont="1" applyFill="1" applyBorder="1" applyAlignment="1" applyProtection="1">
      <alignment horizontal="center"/>
      <protection locked="0"/>
    </xf>
    <xf numFmtId="164" fontId="40" fillId="0" borderId="0" xfId="0" applyNumberFormat="1" applyFont="1" applyFill="1" applyBorder="1" applyAlignment="1" applyProtection="1">
      <alignment horizontal="center"/>
      <protection locked="0"/>
    </xf>
    <xf numFmtId="49" fontId="40" fillId="0" borderId="0" xfId="0" applyNumberFormat="1" applyFont="1" applyFill="1" applyBorder="1" applyAlignment="1" applyProtection="1">
      <alignment horizontal="center"/>
      <protection locked="0"/>
    </xf>
    <xf numFmtId="166" fontId="58" fillId="0" borderId="0" xfId="0" applyNumberFormat="1" applyFont="1" applyFill="1" applyBorder="1" applyAlignment="1" applyProtection="1">
      <alignment horizontal="center"/>
      <protection locked="0"/>
    </xf>
    <xf numFmtId="2" fontId="58" fillId="0" borderId="0" xfId="0" applyNumberFormat="1" applyFont="1" applyFill="1" applyBorder="1" applyAlignment="1" applyProtection="1">
      <alignment horizontal="center"/>
      <protection locked="0"/>
    </xf>
    <xf numFmtId="2" fontId="59" fillId="0" borderId="0" xfId="0" applyNumberFormat="1" applyFont="1" applyFill="1" applyBorder="1" applyAlignment="1" applyProtection="1">
      <alignment horizontal="center"/>
      <protection locked="0"/>
    </xf>
    <xf numFmtId="43" fontId="10" fillId="5" borderId="12" xfId="1" applyNumberFormat="1" applyFont="1" applyFill="1" applyBorder="1" applyProtection="1">
      <protection locked="0"/>
    </xf>
    <xf numFmtId="43" fontId="10" fillId="5" borderId="0" xfId="1" applyNumberFormat="1" applyFont="1" applyFill="1" applyBorder="1" applyProtection="1">
      <protection locked="0"/>
    </xf>
    <xf numFmtId="0" fontId="0" fillId="0" borderId="13" xfId="0" applyBorder="1" applyAlignment="1">
      <alignment horizontal="right"/>
    </xf>
    <xf numFmtId="2" fontId="0" fillId="0" borderId="13" xfId="0" applyNumberFormat="1" applyBorder="1" applyAlignment="1">
      <alignment horizontal="right"/>
    </xf>
    <xf numFmtId="0" fontId="77" fillId="8" borderId="13" xfId="0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3" xfId="0" applyFont="1" applyBorder="1" applyAlignment="1">
      <alignment horizontal="left"/>
    </xf>
    <xf numFmtId="49" fontId="16" fillId="0" borderId="13" xfId="0" applyNumberFormat="1" applyFont="1" applyBorder="1"/>
    <xf numFmtId="0" fontId="53" fillId="8" borderId="13" xfId="0" quotePrefix="1" applyFont="1" applyFill="1" applyBorder="1" applyAlignment="1">
      <alignment horizontal="center" vertical="center"/>
    </xf>
    <xf numFmtId="0" fontId="53" fillId="8" borderId="13" xfId="0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left"/>
    </xf>
    <xf numFmtId="0" fontId="38" fillId="0" borderId="0" xfId="0" applyFont="1" applyAlignment="1">
      <alignment horizontal="right"/>
    </xf>
    <xf numFmtId="0" fontId="61" fillId="5" borderId="0" xfId="0" applyFont="1" applyFill="1" applyBorder="1" applyAlignment="1" applyProtection="1">
      <alignment horizontal="right"/>
    </xf>
    <xf numFmtId="0" fontId="16" fillId="5" borderId="9" xfId="0" applyFont="1" applyFill="1" applyBorder="1" applyAlignment="1" applyProtection="1">
      <alignment horizontal="right"/>
    </xf>
    <xf numFmtId="0" fontId="14" fillId="0" borderId="0" xfId="0" applyFont="1" applyAlignment="1">
      <alignment horizontal="right"/>
    </xf>
    <xf numFmtId="0" fontId="19" fillId="6" borderId="13" xfId="0" applyFont="1" applyFill="1" applyBorder="1" applyAlignment="1" applyProtection="1">
      <alignment horizontal="right" vertical="center" wrapText="1"/>
    </xf>
    <xf numFmtId="0" fontId="16" fillId="0" borderId="13" xfId="0" applyFont="1" applyBorder="1" applyAlignment="1">
      <alignment horizontal="right"/>
    </xf>
    <xf numFmtId="167" fontId="10" fillId="5" borderId="0" xfId="1" applyNumberFormat="1" applyFont="1" applyFill="1" applyBorder="1" applyAlignment="1" applyProtection="1">
      <alignment horizontal="right"/>
      <protection locked="0"/>
    </xf>
    <xf numFmtId="0" fontId="40" fillId="0" borderId="0" xfId="0" applyFont="1" applyFill="1" applyBorder="1" applyAlignment="1">
      <alignment horizontal="right"/>
    </xf>
    <xf numFmtId="0" fontId="40" fillId="0" borderId="9" xfId="0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49" fontId="0" fillId="0" borderId="13" xfId="0" applyNumberFormat="1" applyBorder="1" applyAlignment="1">
      <alignment horizontal="center"/>
    </xf>
    <xf numFmtId="0" fontId="77" fillId="8" borderId="13" xfId="0" applyFont="1" applyFill="1" applyBorder="1" applyAlignment="1">
      <alignment horizontal="left" vertical="center" wrapText="1"/>
    </xf>
    <xf numFmtId="4" fontId="77" fillId="8" borderId="13" xfId="0" applyNumberFormat="1" applyFont="1" applyFill="1" applyBorder="1" applyAlignment="1">
      <alignment horizontal="right" vertical="center"/>
    </xf>
    <xf numFmtId="0" fontId="77" fillId="8" borderId="13" xfId="0" applyNumberFormat="1" applyFont="1" applyFill="1" applyBorder="1" applyAlignment="1">
      <alignment horizontal="right" vertical="center"/>
    </xf>
    <xf numFmtId="0" fontId="77" fillId="0" borderId="13" xfId="5" applyNumberFormat="1" applyFont="1" applyBorder="1" applyAlignment="1">
      <alignment horizontal="center" vertical="center" wrapText="1"/>
    </xf>
    <xf numFmtId="49" fontId="77" fillId="0" borderId="13" xfId="0" applyNumberFormat="1" applyFont="1" applyBorder="1" applyAlignment="1">
      <alignment vertical="center" wrapText="1"/>
    </xf>
    <xf numFmtId="49" fontId="77" fillId="0" borderId="13" xfId="0" applyNumberFormat="1" applyFont="1" applyBorder="1" applyAlignment="1">
      <alignment wrapText="1"/>
    </xf>
    <xf numFmtId="49" fontId="77" fillId="0" borderId="13" xfId="0" applyNumberFormat="1" applyFont="1" applyBorder="1" applyAlignment="1">
      <alignment horizontal="center" vertical="center" wrapText="1"/>
    </xf>
    <xf numFmtId="0" fontId="77" fillId="0" borderId="13" xfId="0" applyNumberFormat="1" applyFont="1" applyBorder="1" applyAlignment="1">
      <alignment horizontal="center" vertical="center" wrapText="1"/>
    </xf>
    <xf numFmtId="2" fontId="77" fillId="0" borderId="13" xfId="0" applyNumberFormat="1" applyFont="1" applyBorder="1" applyAlignment="1">
      <alignment horizontal="center" vertical="center" wrapText="1"/>
    </xf>
    <xf numFmtId="4" fontId="77" fillId="0" borderId="13" xfId="0" applyNumberFormat="1" applyFont="1" applyBorder="1" applyAlignment="1">
      <alignment horizontal="right" vertical="center" wrapText="1"/>
    </xf>
    <xf numFmtId="0" fontId="77" fillId="0" borderId="13" xfId="0" applyNumberFormat="1" applyFont="1" applyBorder="1" applyAlignment="1">
      <alignment vertical="center" wrapText="1"/>
    </xf>
    <xf numFmtId="0" fontId="73" fillId="0" borderId="13" xfId="0" applyFont="1" applyBorder="1" applyAlignment="1">
      <alignment wrapText="1"/>
    </xf>
    <xf numFmtId="0" fontId="3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4" fillId="0" borderId="0" xfId="0" applyFont="1" applyAlignment="1" applyProtection="1">
      <alignment horizontal="left"/>
      <protection locked="0"/>
    </xf>
    <xf numFmtId="0" fontId="19" fillId="6" borderId="14" xfId="0" applyFont="1" applyFill="1" applyBorder="1" applyAlignment="1" applyProtection="1">
      <alignment horizontal="left" vertical="center"/>
      <protection locked="0"/>
    </xf>
    <xf numFmtId="0" fontId="58" fillId="0" borderId="0" xfId="0" applyNumberFormat="1" applyFont="1" applyFill="1" applyBorder="1" applyAlignment="1" applyProtection="1">
      <alignment horizontal="left"/>
      <protection locked="0"/>
    </xf>
    <xf numFmtId="0" fontId="58" fillId="0" borderId="0" xfId="0" applyNumberFormat="1" applyFont="1" applyFill="1" applyAlignment="1" applyProtection="1">
      <alignment horizontal="left"/>
      <protection locked="0"/>
    </xf>
    <xf numFmtId="0" fontId="40" fillId="0" borderId="0" xfId="0" applyFont="1" applyFill="1" applyBorder="1" applyAlignment="1">
      <alignment horizontal="left" wrapText="1"/>
    </xf>
    <xf numFmtId="0" fontId="40" fillId="0" borderId="9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5" borderId="9" xfId="0" applyFont="1" applyFill="1" applyBorder="1" applyAlignment="1" applyProtection="1"/>
    <xf numFmtId="0" fontId="18" fillId="0" borderId="0" xfId="0" applyFont="1" applyAlignment="1"/>
    <xf numFmtId="0" fontId="16" fillId="0" borderId="13" xfId="0" applyFont="1" applyBorder="1" applyAlignment="1"/>
    <xf numFmtId="0" fontId="40" fillId="0" borderId="0" xfId="0" applyFont="1" applyFill="1" applyBorder="1" applyAlignment="1"/>
    <xf numFmtId="0" fontId="45" fillId="0" borderId="9" xfId="0" applyFont="1" applyFill="1" applyBorder="1" applyAlignment="1"/>
    <xf numFmtId="0" fontId="24" fillId="0" borderId="0" xfId="0" applyFont="1" applyAlignment="1"/>
    <xf numFmtId="0" fontId="14" fillId="0" borderId="0" xfId="0" applyFont="1" applyAlignment="1"/>
    <xf numFmtId="0" fontId="5" fillId="0" borderId="0" xfId="0" applyFont="1" applyBorder="1" applyAlignment="1"/>
    <xf numFmtId="0" fontId="56" fillId="0" borderId="0" xfId="0" applyFont="1" applyFill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57" fillId="3" borderId="0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 applyProtection="1">
      <alignment horizontal="left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61" fillId="6" borderId="13" xfId="0" applyFont="1" applyFill="1" applyBorder="1" applyAlignment="1" applyProtection="1">
      <alignment horizontal="center" vertical="center" wrapText="1"/>
    </xf>
    <xf numFmtId="0" fontId="61" fillId="0" borderId="0" xfId="0" applyFont="1" applyFill="1" applyBorder="1" applyAlignment="1">
      <alignment horizontal="center"/>
    </xf>
    <xf numFmtId="0" fontId="61" fillId="6" borderId="13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right"/>
    </xf>
    <xf numFmtId="0" fontId="61" fillId="5" borderId="11" xfId="0" applyFont="1" applyFill="1" applyBorder="1" applyAlignment="1" applyProtection="1">
      <alignment horizontal="left"/>
    </xf>
    <xf numFmtId="0" fontId="61" fillId="5" borderId="0" xfId="0" applyFont="1" applyFill="1" applyBorder="1" applyAlignment="1" applyProtection="1">
      <alignment horizontal="left"/>
    </xf>
    <xf numFmtId="49" fontId="19" fillId="6" borderId="15" xfId="0" applyNumberFormat="1" applyFont="1" applyFill="1" applyBorder="1" applyAlignment="1">
      <alignment horizontal="left" vertical="center" wrapText="1"/>
    </xf>
    <xf numFmtId="49" fontId="19" fillId="6" borderId="16" xfId="0" applyNumberFormat="1" applyFont="1" applyFill="1" applyBorder="1" applyAlignment="1">
      <alignment horizontal="left" vertical="center" wrapText="1"/>
    </xf>
    <xf numFmtId="0" fontId="19" fillId="6" borderId="13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/>
    </xf>
    <xf numFmtId="49" fontId="19" fillId="6" borderId="13" xfId="0" applyNumberFormat="1" applyFont="1" applyFill="1" applyBorder="1" applyAlignment="1">
      <alignment horizontal="left" vertical="center" wrapText="1"/>
    </xf>
    <xf numFmtId="43" fontId="19" fillId="6" borderId="13" xfId="0" applyNumberFormat="1" applyFont="1" applyFill="1" applyBorder="1" applyAlignment="1">
      <alignment horizontal="right" vertical="center" wrapText="1"/>
    </xf>
    <xf numFmtId="49" fontId="19" fillId="6" borderId="13" xfId="0" applyNumberFormat="1" applyFont="1" applyFill="1" applyBorder="1" applyAlignment="1" applyProtection="1">
      <alignment horizontal="left" vertical="center" wrapText="1"/>
    </xf>
    <xf numFmtId="49" fontId="19" fillId="6" borderId="13" xfId="0" applyNumberFormat="1" applyFont="1" applyFill="1" applyBorder="1" applyAlignment="1">
      <alignment horizontal="left" vertical="center"/>
    </xf>
    <xf numFmtId="49" fontId="61" fillId="5" borderId="11" xfId="0" applyNumberFormat="1" applyFont="1" applyFill="1" applyBorder="1" applyAlignment="1" applyProtection="1">
      <alignment horizontal="left"/>
    </xf>
    <xf numFmtId="49" fontId="61" fillId="5" borderId="0" xfId="0" applyNumberFormat="1" applyFont="1" applyFill="1" applyBorder="1" applyAlignment="1" applyProtection="1">
      <alignment horizontal="left"/>
    </xf>
    <xf numFmtId="49" fontId="3" fillId="0" borderId="5" xfId="0" applyNumberFormat="1" applyFont="1" applyBorder="1" applyAlignment="1" applyProtection="1">
      <alignment horizontal="left"/>
      <protection locked="0"/>
    </xf>
    <xf numFmtId="49" fontId="3" fillId="0" borderId="6" xfId="0" applyNumberFormat="1" applyFont="1" applyBorder="1" applyAlignment="1" applyProtection="1">
      <alignment horizontal="left"/>
      <protection locked="0"/>
    </xf>
    <xf numFmtId="49" fontId="3" fillId="0" borderId="7" xfId="0" applyNumberFormat="1" applyFont="1" applyBorder="1" applyAlignment="1" applyProtection="1">
      <alignment horizontal="left"/>
      <protection locked="0"/>
    </xf>
    <xf numFmtId="49" fontId="3" fillId="0" borderId="8" xfId="0" applyNumberFormat="1" applyFont="1" applyBorder="1" applyAlignment="1" applyProtection="1">
      <alignment horizontal="left"/>
      <protection locked="0"/>
    </xf>
    <xf numFmtId="49" fontId="3" fillId="0" borderId="9" xfId="0" applyNumberFormat="1" applyFont="1" applyBorder="1" applyAlignment="1" applyProtection="1">
      <alignment horizontal="left"/>
      <protection locked="0"/>
    </xf>
    <xf numFmtId="49" fontId="3" fillId="0" borderId="10" xfId="0" applyNumberFormat="1" applyFont="1" applyBorder="1" applyAlignment="1" applyProtection="1">
      <alignment horizontal="left"/>
      <protection locked="0"/>
    </xf>
    <xf numFmtId="0" fontId="5" fillId="5" borderId="0" xfId="0" applyFont="1" applyFill="1" applyBorder="1" applyAlignment="1" applyProtection="1">
      <alignment horizontal="right"/>
    </xf>
    <xf numFmtId="0" fontId="5" fillId="5" borderId="6" xfId="0" applyFont="1" applyFill="1" applyBorder="1" applyAlignment="1" applyProtection="1">
      <alignment horizontal="right"/>
    </xf>
    <xf numFmtId="0" fontId="61" fillId="7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 vertical="center"/>
    </xf>
    <xf numFmtId="0" fontId="61" fillId="7" borderId="1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9" fillId="6" borderId="13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62" fillId="5" borderId="11" xfId="0" applyFont="1" applyFill="1" applyBorder="1" applyAlignment="1" applyProtection="1">
      <alignment horizontal="left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left" vertical="center"/>
      <protection locked="0"/>
    </xf>
    <xf numFmtId="0" fontId="19" fillId="6" borderId="19" xfId="0" applyFont="1" applyFill="1" applyBorder="1" applyAlignment="1" applyProtection="1">
      <alignment horizontal="left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9" fillId="6" borderId="13" xfId="0" applyFont="1" applyFill="1" applyBorder="1" applyAlignment="1" applyProtection="1">
      <alignment horizontal="center" vertical="center" wrapText="1"/>
    </xf>
    <xf numFmtId="0" fontId="19" fillId="6" borderId="14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1" fillId="5" borderId="0" xfId="1" applyFont="1" applyFill="1" applyBorder="1" applyAlignment="1" applyProtection="1">
      <alignment horizontal="right"/>
    </xf>
    <xf numFmtId="0" fontId="64" fillId="5" borderId="0" xfId="0" applyFont="1" applyFill="1" applyBorder="1" applyAlignment="1" applyProtection="1">
      <alignment horizontal="right"/>
    </xf>
    <xf numFmtId="0" fontId="61" fillId="5" borderId="6" xfId="0" applyFont="1" applyFill="1" applyBorder="1" applyAlignment="1" applyProtection="1">
      <alignment horizontal="right"/>
    </xf>
    <xf numFmtId="0" fontId="62" fillId="5" borderId="0" xfId="0" applyFont="1" applyFill="1" applyBorder="1" applyAlignment="1" applyProtection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5" borderId="11" xfId="0" applyFont="1" applyFill="1" applyBorder="1" applyAlignment="1" applyProtection="1">
      <alignment horizontal="left"/>
    </xf>
    <xf numFmtId="0" fontId="19" fillId="5" borderId="0" xfId="0" applyFont="1" applyFill="1" applyBorder="1" applyAlignment="1" applyProtection="1">
      <alignment horizontal="left"/>
    </xf>
    <xf numFmtId="0" fontId="66" fillId="5" borderId="0" xfId="0" applyFont="1" applyFill="1" applyBorder="1" applyAlignment="1" applyProtection="1">
      <alignment horizontal="right"/>
    </xf>
    <xf numFmtId="0" fontId="66" fillId="5" borderId="6" xfId="0" applyFont="1" applyFill="1" applyBorder="1" applyAlignment="1" applyProtection="1">
      <alignment horizontal="right"/>
    </xf>
    <xf numFmtId="0" fontId="65" fillId="7" borderId="1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 applyProtection="1"/>
    <xf numFmtId="0" fontId="19" fillId="5" borderId="0" xfId="0" applyFont="1" applyFill="1" applyBorder="1" applyAlignment="1" applyProtection="1"/>
    <xf numFmtId="0" fontId="19" fillId="7" borderId="13" xfId="5" applyFont="1" applyFill="1" applyBorder="1" applyAlignment="1">
      <alignment horizontal="center" vertical="center" wrapText="1"/>
    </xf>
    <xf numFmtId="0" fontId="19" fillId="7" borderId="13" xfId="0" applyNumberFormat="1" applyFont="1" applyFill="1" applyBorder="1" applyAlignment="1">
      <alignment horizontal="center" vertical="center" wrapText="1"/>
    </xf>
    <xf numFmtId="0" fontId="19" fillId="5" borderId="0" xfId="0" applyFont="1" applyFill="1" applyBorder="1" applyAlignment="1" applyProtection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 wrapText="1"/>
    </xf>
    <xf numFmtId="0" fontId="19" fillId="0" borderId="9" xfId="0" applyFont="1" applyFill="1" applyBorder="1" applyAlignment="1">
      <alignment horizontal="right"/>
    </xf>
    <xf numFmtId="0" fontId="46" fillId="0" borderId="5" xfId="0" applyFont="1" applyBorder="1" applyAlignment="1" applyProtection="1">
      <alignment horizontal="center"/>
      <protection locked="0"/>
    </xf>
    <xf numFmtId="0" fontId="46" fillId="0" borderId="6" xfId="0" applyFont="1" applyBorder="1" applyAlignment="1" applyProtection="1">
      <alignment horizontal="center"/>
      <protection locked="0"/>
    </xf>
    <xf numFmtId="0" fontId="46" fillId="0" borderId="7" xfId="0" applyFont="1" applyBorder="1" applyAlignment="1" applyProtection="1">
      <alignment horizontal="center"/>
      <protection locked="0"/>
    </xf>
    <xf numFmtId="14" fontId="46" fillId="0" borderId="8" xfId="0" applyNumberFormat="1" applyFont="1" applyBorder="1" applyAlignment="1" applyProtection="1">
      <alignment horizontal="center"/>
      <protection locked="0"/>
    </xf>
    <xf numFmtId="14" fontId="46" fillId="0" borderId="9" xfId="0" applyNumberFormat="1" applyFont="1" applyBorder="1" applyAlignment="1" applyProtection="1">
      <alignment horizontal="center"/>
      <protection locked="0"/>
    </xf>
    <xf numFmtId="14" fontId="46" fillId="0" borderId="10" xfId="0" applyNumberFormat="1" applyFont="1" applyBorder="1" applyAlignment="1" applyProtection="1">
      <alignment horizontal="center"/>
      <protection locked="0"/>
    </xf>
    <xf numFmtId="0" fontId="46" fillId="0" borderId="8" xfId="0" applyFont="1" applyBorder="1" applyAlignment="1" applyProtection="1">
      <alignment horizontal="center"/>
      <protection locked="0"/>
    </xf>
    <xf numFmtId="0" fontId="46" fillId="0" borderId="9" xfId="0" applyFont="1" applyBorder="1" applyAlignment="1" applyProtection="1">
      <alignment horizontal="center"/>
      <protection locked="0"/>
    </xf>
    <xf numFmtId="0" fontId="46" fillId="0" borderId="10" xfId="0" applyFont="1" applyBorder="1" applyAlignment="1" applyProtection="1">
      <alignment horizontal="center"/>
      <protection locked="0"/>
    </xf>
    <xf numFmtId="0" fontId="46" fillId="5" borderId="0" xfId="0" applyFont="1" applyFill="1" applyBorder="1" applyAlignment="1" applyProtection="1">
      <alignment horizontal="right"/>
    </xf>
    <xf numFmtId="0" fontId="46" fillId="5" borderId="6" xfId="0" applyFont="1" applyFill="1" applyBorder="1" applyAlignment="1" applyProtection="1">
      <alignment horizontal="right"/>
    </xf>
    <xf numFmtId="0" fontId="62" fillId="6" borderId="13" xfId="0" applyFont="1" applyFill="1" applyBorder="1" applyAlignment="1" applyProtection="1">
      <alignment horizontal="center" vertical="center" wrapText="1"/>
    </xf>
    <xf numFmtId="0" fontId="62" fillId="7" borderId="13" xfId="0" applyFont="1" applyFill="1" applyBorder="1" applyAlignment="1">
      <alignment horizontal="center"/>
    </xf>
    <xf numFmtId="0" fontId="62" fillId="7" borderId="13" xfId="0" applyFont="1" applyFill="1" applyBorder="1" applyAlignment="1">
      <alignment horizontal="center" vertical="center"/>
    </xf>
    <xf numFmtId="0" fontId="62" fillId="7" borderId="1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10" borderId="13" xfId="0" applyFill="1" applyBorder="1"/>
    <xf numFmtId="49" fontId="53" fillId="10" borderId="13" xfId="0" applyNumberFormat="1" applyFont="1" applyFill="1" applyBorder="1" applyAlignment="1">
      <alignment horizontal="left" vertical="center" wrapText="1"/>
    </xf>
    <xf numFmtId="0" fontId="36" fillId="10" borderId="13" xfId="0" applyFont="1" applyFill="1" applyBorder="1"/>
    <xf numFmtId="0" fontId="40" fillId="10" borderId="0" xfId="0" applyFont="1" applyFill="1" applyBorder="1" applyAlignment="1" applyProtection="1">
      <alignment horizontal="center"/>
      <protection locked="0"/>
    </xf>
    <xf numFmtId="0" fontId="21" fillId="10" borderId="13" xfId="0" applyFont="1" applyFill="1" applyBorder="1"/>
    <xf numFmtId="0" fontId="36" fillId="10" borderId="13" xfId="0" applyFont="1" applyFill="1" applyBorder="1" applyAlignment="1">
      <alignment horizontal="center" vertical="center"/>
    </xf>
    <xf numFmtId="0" fontId="36" fillId="10" borderId="13" xfId="0" applyFont="1" applyFill="1" applyBorder="1" applyAlignment="1">
      <alignment horizontal="left" vertical="center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6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123825</xdr:rowOff>
    </xdr:from>
    <xdr:to>
      <xdr:col>5</xdr:col>
      <xdr:colOff>847724</xdr:colOff>
      <xdr:row>5</xdr:row>
      <xdr:rowOff>123825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3825"/>
          <a:ext cx="449579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4</xdr:col>
      <xdr:colOff>0</xdr:colOff>
      <xdr:row>5</xdr:row>
      <xdr:rowOff>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40957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1932970</xdr:colOff>
      <xdr:row>5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0"/>
          <a:ext cx="4508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0</xdr:rowOff>
    </xdr:from>
    <xdr:to>
      <xdr:col>3</xdr:col>
      <xdr:colOff>2148566</xdr:colOff>
      <xdr:row>5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0"/>
          <a:ext cx="39147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5</xdr:col>
      <xdr:colOff>0</xdr:colOff>
      <xdr:row>5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39433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19051</xdr:rowOff>
    </xdr:from>
    <xdr:to>
      <xdr:col>3</xdr:col>
      <xdr:colOff>876300</xdr:colOff>
      <xdr:row>4</xdr:row>
      <xdr:rowOff>152401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1"/>
          <a:ext cx="36766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933450</xdr:colOff>
      <xdr:row>4</xdr:row>
      <xdr:rowOff>171450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36766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1381125</xdr:colOff>
      <xdr:row>5</xdr:row>
      <xdr:rowOff>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3352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1485899</xdr:colOff>
      <xdr:row>5</xdr:row>
      <xdr:rowOff>9525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35814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2219324</xdr:colOff>
      <xdr:row>5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36766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8465</xdr:colOff>
      <xdr:row>0</xdr:row>
      <xdr:rowOff>0</xdr:rowOff>
    </xdr:from>
    <xdr:to>
      <xdr:col>4</xdr:col>
      <xdr:colOff>661802</xdr:colOff>
      <xdr:row>4</xdr:row>
      <xdr:rowOff>180975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8" y="0"/>
          <a:ext cx="4577142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4</xdr:col>
      <xdr:colOff>4535</xdr:colOff>
      <xdr:row>5</xdr:row>
      <xdr:rowOff>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"/>
          <a:ext cx="3876675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4</xdr:col>
      <xdr:colOff>0</xdr:colOff>
      <xdr:row>5</xdr:row>
      <xdr:rowOff>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37623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65853</xdr:colOff>
      <xdr:row>0</xdr:row>
      <xdr:rowOff>17002</xdr:rowOff>
    </xdr:from>
    <xdr:to>
      <xdr:col>4</xdr:col>
      <xdr:colOff>38100</xdr:colOff>
      <xdr:row>4</xdr:row>
      <xdr:rowOff>190499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38" y="17002"/>
          <a:ext cx="4563785" cy="955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9525</xdr:colOff>
      <xdr:row>5</xdr:row>
      <xdr:rowOff>19050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3781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0</xdr:rowOff>
    </xdr:from>
    <xdr:to>
      <xdr:col>3</xdr:col>
      <xdr:colOff>1428751</xdr:colOff>
      <xdr:row>5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0"/>
          <a:ext cx="36766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0</xdr:rowOff>
    </xdr:from>
    <xdr:to>
      <xdr:col>4</xdr:col>
      <xdr:colOff>3921</xdr:colOff>
      <xdr:row>5</xdr:row>
      <xdr:rowOff>9525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0"/>
          <a:ext cx="38957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4</xdr:col>
      <xdr:colOff>148828</xdr:colOff>
      <xdr:row>5</xdr:row>
      <xdr:rowOff>9524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058" y="0"/>
          <a:ext cx="4192786" cy="97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5" name="Tabla12" displayName="Tabla12" ref="B14:V1303" totalsRowShown="0" headerRowDxfId="23" dataDxfId="22" tableBorderDxfId="21">
  <sortState ref="B16:V223">
    <sortCondition ref="N16:N223"/>
    <sortCondition ref="L16:L223"/>
    <sortCondition ref="M16:M223"/>
    <sortCondition ref="P16:P223"/>
  </sortState>
  <tableColumns count="21">
    <tableColumn id="1" name="Entidad Federativa" dataDxfId="20"/>
    <tableColumn id="2" name="Clave CT" dataDxfId="19"/>
    <tableColumn id="3" name="Turno" dataDxfId="3"/>
    <tableColumn id="4" name="RFC" dataDxfId="2"/>
    <tableColumn id="5" name="CURP" dataDxfId="0"/>
    <tableColumn id="6" name="Nombre" dataDxfId="1"/>
    <tableColumn id="7" name="Funcion Real" dataDxfId="18"/>
    <tableColumn id="8" name="Horas que labora en el Centro de Trabajo" dataDxfId="17"/>
    <tableColumn id="11" name="Partida Presupuestal" dataDxfId="16"/>
    <tableColumn id="12" name="Código de Pago" dataDxfId="15"/>
    <tableColumn id="13" name="Clave de Unidad" dataDxfId="14"/>
    <tableColumn id="14" name="Clave de Sub Unidad" dataDxfId="13"/>
    <tableColumn id="15" name="Clave de Categoría" dataDxfId="12"/>
    <tableColumn id="16" name="Horas semana mes" dataDxfId="11"/>
    <tableColumn id="17" name="Número de plaza" dataDxfId="10"/>
    <tableColumn id="18" name="Tipo de Categoría" dataDxfId="9"/>
    <tableColumn id="19" name="Identificador de Contrato de Honorarios" dataDxfId="8"/>
    <tableColumn id="20" name="Periodo de efecto de pago en el trimestre_x000a_Inicial" dataDxfId="7"/>
    <tableColumn id="21" name="Periodo de efecto de pago en el trimestre_x000a_Termino" dataDxfId="6"/>
    <tableColumn id="22" name="Percepciones pagadas en el Periodo de Comisión con Presupuesto Federal*" dataDxfId="5"/>
    <tableColumn id="23" name="Percepciones pagadas en el Periodo de Comisión con Presupuesto de otra fuente*" dataDxfId="4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T57"/>
  <sheetViews>
    <sheetView showGridLines="0" tabSelected="1" zoomScale="85" zoomScaleNormal="85" workbookViewId="0">
      <selection activeCell="D26" sqref="D26:G26"/>
    </sheetView>
  </sheetViews>
  <sheetFormatPr baseColWidth="10" defaultRowHeight="15" x14ac:dyDescent="0.2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15" customWidth="1"/>
    <col min="18" max="18" width="1.5703125" customWidth="1"/>
    <col min="19" max="19" width="15" customWidth="1"/>
    <col min="20" max="20" width="1.28515625" customWidth="1"/>
  </cols>
  <sheetData>
    <row r="6" spans="2:20" x14ac:dyDescent="0.25">
      <c r="D6" s="1"/>
    </row>
    <row r="9" spans="2:20" ht="15" customHeight="1" x14ac:dyDescent="0.25"/>
    <row r="10" spans="2:20" ht="21" customHeight="1" x14ac:dyDescent="0.25">
      <c r="C10" s="538" t="s">
        <v>0</v>
      </c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</row>
    <row r="11" spans="2:20" ht="21" customHeight="1" x14ac:dyDescent="0.25">
      <c r="C11" s="538"/>
      <c r="D11" s="538"/>
      <c r="E11" s="538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8"/>
      <c r="R11" s="538"/>
      <c r="S11" s="538"/>
    </row>
    <row r="12" spans="2:20" ht="21" customHeight="1" x14ac:dyDescent="0.25">
      <c r="C12" s="538"/>
      <c r="D12" s="538"/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8"/>
      <c r="R12" s="538"/>
      <c r="S12" s="538"/>
    </row>
    <row r="15" spans="2:20" ht="15" customHeight="1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2:20" ht="18.75" x14ac:dyDescent="0.3">
      <c r="B16" s="525" t="s">
        <v>1</v>
      </c>
      <c r="C16" s="525"/>
      <c r="D16" s="525"/>
      <c r="E16" s="526" t="s">
        <v>257</v>
      </c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1"/>
    </row>
    <row r="17" spans="2:20" ht="18.75" x14ac:dyDescent="0.3">
      <c r="B17" s="275" t="s">
        <v>2</v>
      </c>
      <c r="C17" s="276"/>
      <c r="D17" s="276"/>
      <c r="E17" s="526" t="s">
        <v>242</v>
      </c>
      <c r="F17" s="526"/>
      <c r="G17" s="526"/>
      <c r="H17" s="526"/>
      <c r="I17" s="526"/>
      <c r="J17" s="526"/>
      <c r="K17" s="526"/>
      <c r="L17" s="526"/>
      <c r="M17" s="526"/>
      <c r="N17" s="526"/>
      <c r="O17" s="526"/>
      <c r="P17" s="526"/>
      <c r="Q17" s="526"/>
      <c r="R17" s="526"/>
      <c r="S17" s="526"/>
      <c r="T17" s="1"/>
    </row>
    <row r="18" spans="2:20" ht="18.75" x14ac:dyDescent="0.3">
      <c r="B18" s="275" t="s">
        <v>3</v>
      </c>
      <c r="C18" s="276"/>
      <c r="D18" s="277"/>
      <c r="E18" s="539" t="s">
        <v>300</v>
      </c>
      <c r="F18" s="539"/>
      <c r="G18" s="539"/>
      <c r="H18" s="539"/>
      <c r="I18" s="539"/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1"/>
    </row>
    <row r="19" spans="2:20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 ht="32.25" thickBot="1" x14ac:dyDescent="0.3">
      <c r="E20" s="1"/>
      <c r="F20" s="1"/>
      <c r="G20" s="1"/>
      <c r="H20" s="1"/>
      <c r="I20" s="2" t="s">
        <v>294</v>
      </c>
      <c r="J20" s="2"/>
      <c r="K20" s="2" t="s">
        <v>4</v>
      </c>
      <c r="L20" s="2"/>
      <c r="M20" s="3" t="s">
        <v>295</v>
      </c>
      <c r="N20" s="2"/>
      <c r="O20" s="209" t="s">
        <v>296</v>
      </c>
      <c r="P20" s="2"/>
      <c r="Q20" s="3" t="s">
        <v>279</v>
      </c>
      <c r="R20" s="2"/>
      <c r="S20" s="3" t="s">
        <v>6</v>
      </c>
      <c r="T20" s="2"/>
    </row>
    <row r="21" spans="2:20" ht="15.75" x14ac:dyDescent="0.25">
      <c r="D21" s="1"/>
      <c r="E21" s="1"/>
      <c r="F21" s="1"/>
      <c r="G21" s="1"/>
      <c r="H21" s="1"/>
      <c r="I21" s="4"/>
      <c r="J21" s="2"/>
      <c r="K21" s="4"/>
      <c r="L21" s="2"/>
      <c r="M21" s="2"/>
      <c r="N21" s="2"/>
      <c r="O21" s="2"/>
      <c r="P21" s="2"/>
      <c r="Q21" s="2"/>
      <c r="R21" s="2"/>
      <c r="S21" s="2"/>
      <c r="T21" s="2"/>
    </row>
    <row r="22" spans="2:20" ht="15.75" x14ac:dyDescent="0.25">
      <c r="D22" s="1"/>
      <c r="E22" s="1"/>
      <c r="F22" s="1"/>
      <c r="G22" s="1"/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ht="15.75" x14ac:dyDescent="0.25">
      <c r="D23" s="1"/>
      <c r="E23" s="1"/>
      <c r="F23" s="1"/>
      <c r="G23" s="1"/>
      <c r="H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ht="24" customHeight="1" x14ac:dyDescent="0.25">
      <c r="B24" s="248">
        <v>1</v>
      </c>
      <c r="C24" s="167" t="s">
        <v>7</v>
      </c>
      <c r="D24" s="532" t="s">
        <v>8</v>
      </c>
      <c r="E24" s="532"/>
      <c r="F24" s="532"/>
      <c r="G24" s="533"/>
      <c r="H24" s="165"/>
      <c r="I24" s="210">
        <v>57</v>
      </c>
      <c r="J24" s="249"/>
      <c r="K24" s="210">
        <v>1</v>
      </c>
      <c r="L24" s="249"/>
      <c r="M24" s="210">
        <v>56</v>
      </c>
      <c r="N24" s="210"/>
      <c r="O24" s="210">
        <v>55</v>
      </c>
      <c r="P24" s="210"/>
      <c r="Q24" s="210">
        <v>6423481.9500000002</v>
      </c>
      <c r="R24" s="249"/>
      <c r="S24" s="210">
        <v>0</v>
      </c>
      <c r="T24" s="5"/>
    </row>
    <row r="25" spans="2:20" ht="24" customHeight="1" x14ac:dyDescent="0.25">
      <c r="B25" s="248">
        <v>2</v>
      </c>
      <c r="C25" s="167" t="s">
        <v>9</v>
      </c>
      <c r="D25" s="532" t="s">
        <v>10</v>
      </c>
      <c r="E25" s="532"/>
      <c r="F25" s="532"/>
      <c r="G25" s="533"/>
      <c r="H25" s="165"/>
      <c r="I25" s="210">
        <v>46</v>
      </c>
      <c r="J25" s="249"/>
      <c r="K25" s="210">
        <v>2</v>
      </c>
      <c r="L25" s="249"/>
      <c r="M25" s="210">
        <v>41</v>
      </c>
      <c r="N25" s="210"/>
      <c r="O25" s="210">
        <v>8</v>
      </c>
      <c r="P25" s="210"/>
      <c r="Q25" s="210">
        <v>481386.47</v>
      </c>
      <c r="R25" s="249"/>
      <c r="S25" s="210">
        <v>0</v>
      </c>
      <c r="T25" s="5"/>
    </row>
    <row r="26" spans="2:20" ht="42" customHeight="1" x14ac:dyDescent="0.25">
      <c r="B26" s="248">
        <v>3</v>
      </c>
      <c r="C26" s="167" t="s">
        <v>11</v>
      </c>
      <c r="D26" s="534" t="s">
        <v>12</v>
      </c>
      <c r="E26" s="534"/>
      <c r="F26" s="534"/>
      <c r="G26" s="535"/>
      <c r="H26" s="166"/>
      <c r="I26" s="210">
        <v>0</v>
      </c>
      <c r="J26" s="249"/>
      <c r="K26" s="210">
        <v>1</v>
      </c>
      <c r="L26" s="249"/>
      <c r="M26" s="210">
        <v>0</v>
      </c>
      <c r="N26" s="210"/>
      <c r="O26" s="210">
        <v>0</v>
      </c>
      <c r="P26" s="210"/>
      <c r="Q26" s="210" t="s">
        <v>292</v>
      </c>
      <c r="R26" s="249"/>
      <c r="S26" s="210" t="s">
        <v>292</v>
      </c>
      <c r="T26" s="5"/>
    </row>
    <row r="27" spans="2:20" ht="24" customHeight="1" x14ac:dyDescent="0.25">
      <c r="B27" s="248">
        <v>4</v>
      </c>
      <c r="C27" s="167" t="s">
        <v>13</v>
      </c>
      <c r="D27" s="530" t="s">
        <v>14</v>
      </c>
      <c r="E27" s="530"/>
      <c r="F27" s="530"/>
      <c r="G27" s="531"/>
      <c r="H27" s="165"/>
      <c r="I27" s="210">
        <v>1289</v>
      </c>
      <c r="J27" s="249"/>
      <c r="K27" s="210">
        <v>24</v>
      </c>
      <c r="L27" s="249"/>
      <c r="M27" s="210">
        <v>1289</v>
      </c>
      <c r="N27" s="210"/>
      <c r="O27" s="210" t="s">
        <v>292</v>
      </c>
      <c r="P27" s="249"/>
      <c r="Q27" s="210">
        <v>68837365.709999993</v>
      </c>
      <c r="R27" s="249"/>
      <c r="S27" s="210">
        <v>9264597.9000000004</v>
      </c>
      <c r="T27" s="5"/>
    </row>
    <row r="28" spans="2:20" ht="24" customHeight="1" x14ac:dyDescent="0.25">
      <c r="B28" s="248">
        <v>5</v>
      </c>
      <c r="C28" s="167" t="s">
        <v>15</v>
      </c>
      <c r="D28" s="530" t="s">
        <v>16</v>
      </c>
      <c r="E28" s="530"/>
      <c r="F28" s="530"/>
      <c r="G28" s="531"/>
      <c r="H28" s="165"/>
      <c r="I28" s="210">
        <v>1289</v>
      </c>
      <c r="J28" s="249"/>
      <c r="K28" s="210">
        <v>24</v>
      </c>
      <c r="L28" s="249"/>
      <c r="M28" s="210">
        <v>1289</v>
      </c>
      <c r="N28" s="210"/>
      <c r="O28" s="210">
        <v>470</v>
      </c>
      <c r="P28" s="210"/>
      <c r="Q28" s="210">
        <v>68837365.709999993</v>
      </c>
      <c r="R28" s="249"/>
      <c r="S28" s="210">
        <v>9264597.9000000004</v>
      </c>
      <c r="T28" s="5"/>
    </row>
    <row r="29" spans="2:20" ht="24" customHeight="1" x14ac:dyDescent="0.25">
      <c r="B29" s="248">
        <v>6</v>
      </c>
      <c r="C29" s="167" t="s">
        <v>17</v>
      </c>
      <c r="D29" s="530" t="s">
        <v>18</v>
      </c>
      <c r="E29" s="530"/>
      <c r="F29" s="530"/>
      <c r="G29" s="531"/>
      <c r="H29" s="165"/>
      <c r="I29" s="210">
        <v>24</v>
      </c>
      <c r="J29" s="249"/>
      <c r="K29" s="210">
        <v>1</v>
      </c>
      <c r="L29" s="249"/>
      <c r="M29" s="210">
        <v>24</v>
      </c>
      <c r="N29" s="210"/>
      <c r="O29" s="210">
        <v>22</v>
      </c>
      <c r="P29" s="210"/>
      <c r="Q29" s="210" t="s">
        <v>292</v>
      </c>
      <c r="R29" s="250"/>
      <c r="S29" s="210" t="s">
        <v>292</v>
      </c>
      <c r="T29" s="5"/>
    </row>
    <row r="30" spans="2:20" ht="24" customHeight="1" x14ac:dyDescent="0.25">
      <c r="B30" s="248">
        <v>7</v>
      </c>
      <c r="C30" s="167" t="s">
        <v>298</v>
      </c>
      <c r="D30" s="530" t="s">
        <v>19</v>
      </c>
      <c r="E30" s="530"/>
      <c r="F30" s="530"/>
      <c r="G30" s="531"/>
      <c r="H30" s="165"/>
      <c r="I30" s="210">
        <v>0</v>
      </c>
      <c r="J30" s="249"/>
      <c r="K30" s="210">
        <v>1</v>
      </c>
      <c r="L30" s="249"/>
      <c r="M30" s="210">
        <v>0</v>
      </c>
      <c r="N30" s="210"/>
      <c r="O30" s="210">
        <v>0</v>
      </c>
      <c r="P30" s="210"/>
      <c r="Q30" s="210" t="s">
        <v>292</v>
      </c>
      <c r="R30" s="250"/>
      <c r="S30" s="210" t="s">
        <v>292</v>
      </c>
      <c r="T30" s="5"/>
    </row>
    <row r="31" spans="2:20" ht="24" customHeight="1" x14ac:dyDescent="0.25">
      <c r="B31" s="248">
        <v>8</v>
      </c>
      <c r="C31" s="167" t="s">
        <v>299</v>
      </c>
      <c r="D31" s="530" t="s">
        <v>20</v>
      </c>
      <c r="E31" s="530"/>
      <c r="F31" s="530"/>
      <c r="G31" s="531"/>
      <c r="H31" s="165"/>
      <c r="I31" s="210">
        <v>7</v>
      </c>
      <c r="J31" s="249"/>
      <c r="K31" s="210">
        <v>1</v>
      </c>
      <c r="L31" s="249"/>
      <c r="M31" s="210">
        <v>7</v>
      </c>
      <c r="N31" s="210">
        <v>0</v>
      </c>
      <c r="O31" s="210">
        <v>7</v>
      </c>
      <c r="P31" s="210"/>
      <c r="Q31" s="210">
        <v>783826.49</v>
      </c>
      <c r="R31" s="249"/>
      <c r="S31" s="251">
        <v>0</v>
      </c>
      <c r="T31" s="5"/>
    </row>
    <row r="32" spans="2:20" ht="24" customHeight="1" x14ac:dyDescent="0.25">
      <c r="B32" s="248">
        <v>9</v>
      </c>
      <c r="C32" s="167" t="s">
        <v>21</v>
      </c>
      <c r="D32" s="530" t="s">
        <v>22</v>
      </c>
      <c r="E32" s="530"/>
      <c r="F32" s="530"/>
      <c r="G32" s="531"/>
      <c r="H32" s="165"/>
      <c r="I32" s="210">
        <v>0</v>
      </c>
      <c r="J32" s="249"/>
      <c r="K32" s="210">
        <v>1</v>
      </c>
      <c r="L32" s="249"/>
      <c r="M32" s="210">
        <v>0</v>
      </c>
      <c r="N32" s="210"/>
      <c r="O32" s="210" t="s">
        <v>292</v>
      </c>
      <c r="P32" s="210"/>
      <c r="Q32" s="210" t="s">
        <v>292</v>
      </c>
      <c r="R32" s="249"/>
      <c r="S32" s="210" t="s">
        <v>292</v>
      </c>
      <c r="T32" s="5"/>
    </row>
    <row r="33" spans="2:20" ht="24" customHeight="1" x14ac:dyDescent="0.25">
      <c r="B33" s="248">
        <v>10</v>
      </c>
      <c r="C33" s="167" t="s">
        <v>23</v>
      </c>
      <c r="D33" s="530" t="s">
        <v>24</v>
      </c>
      <c r="E33" s="530"/>
      <c r="F33" s="530"/>
      <c r="G33" s="531"/>
      <c r="H33" s="165"/>
      <c r="I33" s="210">
        <v>30</v>
      </c>
      <c r="J33" s="249"/>
      <c r="K33" s="210">
        <v>1</v>
      </c>
      <c r="L33" s="249"/>
      <c r="M33" s="210" t="s">
        <v>292</v>
      </c>
      <c r="N33" s="210"/>
      <c r="O33" s="210">
        <v>470</v>
      </c>
      <c r="P33" s="210"/>
      <c r="Q33" s="210" t="s">
        <v>292</v>
      </c>
      <c r="R33" s="249"/>
      <c r="S33" s="210" t="s">
        <v>292</v>
      </c>
      <c r="T33" s="5"/>
    </row>
    <row r="34" spans="2:20" ht="24" customHeight="1" x14ac:dyDescent="0.25">
      <c r="B34" s="248">
        <v>11</v>
      </c>
      <c r="C34" s="167" t="s">
        <v>25</v>
      </c>
      <c r="D34" s="530" t="s">
        <v>26</v>
      </c>
      <c r="E34" s="530"/>
      <c r="F34" s="530"/>
      <c r="G34" s="531"/>
      <c r="H34" s="165"/>
      <c r="I34" s="210">
        <v>30</v>
      </c>
      <c r="J34" s="249"/>
      <c r="K34" s="210">
        <v>1</v>
      </c>
      <c r="L34" s="249"/>
      <c r="M34" s="210" t="s">
        <v>292</v>
      </c>
      <c r="N34" s="210"/>
      <c r="O34" s="210" t="s">
        <v>292</v>
      </c>
      <c r="P34" s="210"/>
      <c r="Q34" s="210" t="s">
        <v>292</v>
      </c>
      <c r="R34" s="249"/>
      <c r="S34" s="210" t="s">
        <v>292</v>
      </c>
      <c r="T34" s="5"/>
    </row>
    <row r="35" spans="2:20" ht="24" customHeight="1" x14ac:dyDescent="0.25">
      <c r="B35" s="248">
        <v>12</v>
      </c>
      <c r="C35" s="167" t="s">
        <v>27</v>
      </c>
      <c r="D35" s="530" t="s">
        <v>28</v>
      </c>
      <c r="E35" s="530"/>
      <c r="F35" s="530"/>
      <c r="G35" s="531"/>
      <c r="H35" s="165"/>
      <c r="I35" s="210">
        <v>105</v>
      </c>
      <c r="J35" s="249"/>
      <c r="K35" s="210">
        <v>4</v>
      </c>
      <c r="L35" s="249"/>
      <c r="M35" s="210" t="s">
        <v>292</v>
      </c>
      <c r="N35" s="210"/>
      <c r="O35" s="210" t="s">
        <v>292</v>
      </c>
      <c r="P35" s="210"/>
      <c r="Q35" s="210" t="s">
        <v>292</v>
      </c>
      <c r="R35" s="249"/>
      <c r="S35" s="210" t="s">
        <v>292</v>
      </c>
      <c r="T35" s="5"/>
    </row>
    <row r="36" spans="2:20" ht="24" customHeight="1" x14ac:dyDescent="0.25">
      <c r="B36" s="248">
        <v>13</v>
      </c>
      <c r="C36" s="167" t="s">
        <v>29</v>
      </c>
      <c r="D36" s="530" t="s">
        <v>30</v>
      </c>
      <c r="E36" s="530"/>
      <c r="F36" s="530"/>
      <c r="G36" s="531"/>
      <c r="H36" s="165"/>
      <c r="I36" s="210">
        <v>0</v>
      </c>
      <c r="J36" s="249"/>
      <c r="K36" s="210">
        <v>1</v>
      </c>
      <c r="L36" s="249"/>
      <c r="M36" s="210">
        <v>0</v>
      </c>
      <c r="N36" s="210"/>
      <c r="O36" s="210" t="s">
        <v>292</v>
      </c>
      <c r="P36" s="210"/>
      <c r="Q36" s="210" t="s">
        <v>292</v>
      </c>
      <c r="R36" s="249"/>
      <c r="S36" s="210" t="s">
        <v>292</v>
      </c>
      <c r="T36" s="5"/>
    </row>
    <row r="37" spans="2:20" ht="40.5" customHeight="1" x14ac:dyDescent="0.25">
      <c r="B37" s="248">
        <v>14</v>
      </c>
      <c r="C37" s="167" t="s">
        <v>31</v>
      </c>
      <c r="D37" s="534" t="s">
        <v>32</v>
      </c>
      <c r="E37" s="534"/>
      <c r="F37" s="534"/>
      <c r="G37" s="535"/>
      <c r="H37" s="166"/>
      <c r="I37" s="210">
        <v>0</v>
      </c>
      <c r="J37" s="249"/>
      <c r="K37" s="210">
        <v>1</v>
      </c>
      <c r="L37" s="249"/>
      <c r="M37" s="210">
        <v>0</v>
      </c>
      <c r="N37" s="210"/>
      <c r="O37" s="210" t="s">
        <v>292</v>
      </c>
      <c r="P37" s="210"/>
      <c r="Q37" s="210" t="s">
        <v>292</v>
      </c>
      <c r="R37" s="249"/>
      <c r="S37" s="210" t="s">
        <v>292</v>
      </c>
      <c r="T37" s="5"/>
    </row>
    <row r="38" spans="2:20" ht="41.25" customHeight="1" x14ac:dyDescent="0.25">
      <c r="B38" s="248">
        <v>15</v>
      </c>
      <c r="C38" s="167" t="s">
        <v>33</v>
      </c>
      <c r="D38" s="534" t="s">
        <v>34</v>
      </c>
      <c r="E38" s="534"/>
      <c r="F38" s="534"/>
      <c r="G38" s="535"/>
      <c r="H38" s="166"/>
      <c r="I38" s="210">
        <v>0</v>
      </c>
      <c r="J38" s="249"/>
      <c r="K38" s="210">
        <v>1</v>
      </c>
      <c r="L38" s="249"/>
      <c r="M38" s="210">
        <v>0</v>
      </c>
      <c r="N38" s="210"/>
      <c r="O38" s="210">
        <v>0</v>
      </c>
      <c r="P38" s="210"/>
      <c r="Q38" s="210" t="s">
        <v>292</v>
      </c>
      <c r="R38" s="249"/>
      <c r="S38" s="210" t="s">
        <v>292</v>
      </c>
      <c r="T38" s="5"/>
    </row>
    <row r="39" spans="2:20" ht="60" customHeight="1" x14ac:dyDescent="0.25">
      <c r="B39" s="248">
        <v>16</v>
      </c>
      <c r="C39" s="167" t="s">
        <v>35</v>
      </c>
      <c r="D39" s="536" t="s">
        <v>36</v>
      </c>
      <c r="E39" s="536"/>
      <c r="F39" s="536"/>
      <c r="G39" s="537"/>
      <c r="H39" s="166"/>
      <c r="I39" s="210">
        <v>0</v>
      </c>
      <c r="J39" s="249"/>
      <c r="K39" s="210">
        <v>1</v>
      </c>
      <c r="L39" s="249"/>
      <c r="M39" s="210">
        <v>0</v>
      </c>
      <c r="N39" s="210"/>
      <c r="O39" s="210">
        <v>0</v>
      </c>
      <c r="P39" s="210"/>
      <c r="Q39" s="210">
        <v>0</v>
      </c>
      <c r="R39" s="249"/>
      <c r="S39" s="210">
        <v>0</v>
      </c>
      <c r="T39" s="5"/>
    </row>
    <row r="40" spans="2:20" ht="24" customHeight="1" x14ac:dyDescent="0.25">
      <c r="B40" s="248">
        <v>17</v>
      </c>
      <c r="C40" s="167" t="s">
        <v>280</v>
      </c>
      <c r="D40" s="536" t="s">
        <v>233</v>
      </c>
      <c r="E40" s="536"/>
      <c r="F40" s="536"/>
      <c r="G40" s="537"/>
      <c r="H40" s="166"/>
      <c r="I40" s="210">
        <v>29</v>
      </c>
      <c r="J40" s="249"/>
      <c r="K40" s="210">
        <v>2</v>
      </c>
      <c r="L40" s="249"/>
      <c r="M40" s="210">
        <v>24</v>
      </c>
      <c r="N40" s="210"/>
      <c r="O40" s="210">
        <v>22</v>
      </c>
      <c r="P40" s="210"/>
      <c r="Q40" s="249" t="s">
        <v>292</v>
      </c>
      <c r="R40" s="249">
        <v>0</v>
      </c>
      <c r="S40" s="249" t="s">
        <v>292</v>
      </c>
      <c r="T40" s="5"/>
    </row>
    <row r="41" spans="2:20" x14ac:dyDescent="0.25">
      <c r="D41" s="6"/>
      <c r="E41" s="6"/>
      <c r="F41" s="6"/>
      <c r="G41" s="6"/>
      <c r="H41" s="6"/>
      <c r="I41" s="7"/>
    </row>
    <row r="42" spans="2:20" x14ac:dyDescent="0.25">
      <c r="D42" s="6"/>
      <c r="E42" s="6"/>
      <c r="F42" s="6"/>
      <c r="G42" s="6"/>
      <c r="H42" s="6"/>
    </row>
    <row r="45" spans="2:20" x14ac:dyDescent="0.25">
      <c r="C45" s="206"/>
      <c r="D45" s="207"/>
      <c r="E45" s="207"/>
      <c r="F45" s="208"/>
    </row>
    <row r="46" spans="2:20" x14ac:dyDescent="0.25">
      <c r="C46" s="527" t="s">
        <v>4862</v>
      </c>
      <c r="D46" s="528"/>
      <c r="E46" s="528"/>
      <c r="F46" s="529"/>
    </row>
    <row r="47" spans="2:20" x14ac:dyDescent="0.25">
      <c r="C47" s="540" t="s">
        <v>37</v>
      </c>
      <c r="D47" s="541"/>
      <c r="E47" s="541"/>
      <c r="F47" s="542"/>
    </row>
    <row r="48" spans="2:20" x14ac:dyDescent="0.25">
      <c r="C48" s="199"/>
      <c r="D48" s="200"/>
      <c r="E48" s="200"/>
      <c r="F48" s="201"/>
    </row>
    <row r="49" spans="3:6" x14ac:dyDescent="0.25">
      <c r="C49" s="527" t="s">
        <v>4863</v>
      </c>
      <c r="D49" s="528"/>
      <c r="E49" s="528"/>
      <c r="F49" s="529"/>
    </row>
    <row r="50" spans="3:6" x14ac:dyDescent="0.25">
      <c r="C50" s="540" t="s">
        <v>38</v>
      </c>
      <c r="D50" s="541"/>
      <c r="E50" s="541"/>
      <c r="F50" s="542"/>
    </row>
    <row r="51" spans="3:6" x14ac:dyDescent="0.25">
      <c r="C51" s="199"/>
      <c r="D51" s="200"/>
      <c r="E51" s="200"/>
      <c r="F51" s="201"/>
    </row>
    <row r="52" spans="3:6" x14ac:dyDescent="0.25">
      <c r="C52" s="527"/>
      <c r="D52" s="528"/>
      <c r="E52" s="528"/>
      <c r="F52" s="529"/>
    </row>
    <row r="53" spans="3:6" x14ac:dyDescent="0.25">
      <c r="C53" s="540" t="s">
        <v>39</v>
      </c>
      <c r="D53" s="541"/>
      <c r="E53" s="541"/>
      <c r="F53" s="542"/>
    </row>
    <row r="54" spans="3:6" x14ac:dyDescent="0.25">
      <c r="C54" s="199"/>
      <c r="D54" s="200"/>
      <c r="E54" s="200"/>
      <c r="F54" s="201"/>
    </row>
    <row r="55" spans="3:6" x14ac:dyDescent="0.25">
      <c r="C55" s="543" t="s">
        <v>4865</v>
      </c>
      <c r="D55" s="528"/>
      <c r="E55" s="528"/>
      <c r="F55" s="529"/>
    </row>
    <row r="56" spans="3:6" x14ac:dyDescent="0.25">
      <c r="C56" s="540" t="s">
        <v>297</v>
      </c>
      <c r="D56" s="541"/>
      <c r="E56" s="541"/>
      <c r="F56" s="542"/>
    </row>
    <row r="57" spans="3:6" x14ac:dyDescent="0.25">
      <c r="C57" s="527"/>
      <c r="D57" s="528"/>
      <c r="E57" s="528"/>
      <c r="F57" s="529"/>
    </row>
  </sheetData>
  <mergeCells count="31"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</mergeCells>
  <hyperlinks>
    <hyperlink ref="D27" location="'II B) Y 1'!A1" display="'II B) Y 1'!A1"/>
    <hyperlink ref="D28" location="'II C y 1_'!A1" display="'II C y 1_'!A1"/>
    <hyperlink ref="D29" location="'II D) 2'!A1" display="'II D) 2'!A1"/>
    <hyperlink ref="D31" location="'II D) 4 A'!A1" display="'II D) 4 A'!A1"/>
    <hyperlink ref="D32" location="'II D) 6'!A1" display="'II D) 6'!A1"/>
    <hyperlink ref="D33" location="'II D) 7 1'!A1" display="'II D) 7 1'!A1"/>
    <hyperlink ref="D34" location="'II D) 7 2 '!A1" display="'II D) 7 2 '!A1"/>
    <hyperlink ref="D35" location="'II D) 7 3'!A1" display="'II D) 7 3'!A1"/>
    <hyperlink ref="D36" location="'E)'!A1" display="'E)'!A1"/>
    <hyperlink ref="D37" location="'F) 1'!A1" display="Trabajadores con Doble Asignación Salarial en Municipios no Colindantes Geográficamente"/>
    <hyperlink ref="D38" location="'F) 2'!A1" display="'F) 2'!A1"/>
    <hyperlink ref="C25" location="'A Y II D4'!A1" display="A y II D4"/>
    <hyperlink ref="C26" location="'B)'!A1" display="B   "/>
    <hyperlink ref="C27" location="'II B) Y 1'!A1" display="II B y 1"/>
    <hyperlink ref="C28" location="'II C y 1_'!A1" display="II C y 1"/>
    <hyperlink ref="C29" location="'II D) 2'!A1" display="II D2"/>
    <hyperlink ref="C30" location="'II D) 4'!A1" display="II D4"/>
    <hyperlink ref="C31" location="'II D) 4 A'!A1" display="II D 4A"/>
    <hyperlink ref="C32" location="'II D) 6'!A1" display="II D 6"/>
    <hyperlink ref="C33" location="'II D) 7 1'!A1" display="II D 71 "/>
    <hyperlink ref="C34" location="'II D) 7 2 '!A1" display="II D 72 "/>
    <hyperlink ref="C35" location="'II D) 7 3'!A1" display="II D 73 "/>
    <hyperlink ref="C36" location="'E)'!A1" display="E"/>
    <hyperlink ref="C37" location="'F) 1'!A1" display="F1"/>
    <hyperlink ref="C38" location="'F) 2'!A1" display="F2"/>
    <hyperlink ref="C39" location="'G)'!A1" display="G"/>
    <hyperlink ref="C24" location="'A Y  II D3'!A1" display="A y II D3"/>
    <hyperlink ref="D39" location="'G)'!A1" display="Trabajadores Cuyo Salario Básico Supere los Ingresos Promedio de un Docente en la Categoría más Alta del Tabulador Salarial Correspondiente a Cada Entidad"/>
    <hyperlink ref="D26" location="'B)'!A1" display="'B)'!A1"/>
    <hyperlink ref="D25" location="'A Y II D4'!A1" display="'A Y II D4'!A1"/>
    <hyperlink ref="D24" location="'A Y  II D3'!A1" display="Personal Comisionado"/>
    <hyperlink ref="D40:G40" location="H!A1" display="Movimientos de Personal por Centro de Trabajo"/>
    <hyperlink ref="D31:G31" location="'II D) 4- a'!A1" display="Trabajadores que Tramitaron Licencia Prejubilatoria en el Periodo"/>
    <hyperlink ref="D30:G30" location="'II D) 4 A'!A1" display="Trabajadores Jubilados en el Periodo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>
          <x14:formula1>
            <xm:f>Listas!$B$5:$B$6</xm:f>
          </x14:formula1>
          <xm:sqref>E17:S17</xm:sqref>
        </x14:dataValidation>
        <x14:dataValidation type="list" allowBlank="1" showInputMessage="1" showErrorMessage="1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6"/>
  <sheetViews>
    <sheetView showGridLines="0" zoomScale="70" zoomScaleNormal="70" workbookViewId="0">
      <selection activeCell="C15" sqref="C15"/>
    </sheetView>
  </sheetViews>
  <sheetFormatPr baseColWidth="10" defaultColWidth="38.140625" defaultRowHeight="15" x14ac:dyDescent="0.25"/>
  <cols>
    <col min="1" max="1" width="1.42578125" style="106" customWidth="1"/>
    <col min="2" max="2" width="17.42578125" style="106" customWidth="1"/>
    <col min="3" max="3" width="19.85546875" style="106" customWidth="1"/>
    <col min="4" max="4" width="24.28515625" style="106" bestFit="1" customWidth="1"/>
    <col min="5" max="5" width="27.140625" style="106" customWidth="1"/>
    <col min="6" max="6" width="49.28515625" style="106" customWidth="1"/>
    <col min="7" max="7" width="16.7109375" style="106" customWidth="1"/>
    <col min="8" max="8" width="13.28515625" style="106" customWidth="1"/>
    <col min="9" max="9" width="11.85546875" style="106" customWidth="1"/>
    <col min="10" max="11" width="15.7109375" style="106" customWidth="1"/>
    <col min="12" max="12" width="61.7109375" style="106" customWidth="1"/>
    <col min="13" max="13" width="16.42578125" style="106" customWidth="1"/>
    <col min="14" max="14" width="0.7109375" style="106" hidden="1" customWidth="1"/>
    <col min="15" max="15" width="0.5703125" style="106" hidden="1" customWidth="1"/>
    <col min="16" max="16" width="2" style="106" hidden="1" customWidth="1"/>
    <col min="17" max="246" width="11.42578125" style="106" customWidth="1"/>
    <col min="247" max="248" width="3.7109375" style="106" customWidth="1"/>
    <col min="249" max="249" width="20.42578125" style="106" customWidth="1"/>
    <col min="250" max="250" width="24.28515625" style="106" bestFit="1" customWidth="1"/>
    <col min="251" max="251" width="22.42578125" style="106" bestFit="1" customWidth="1"/>
    <col min="252" max="16384" width="38.140625" style="106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x14ac:dyDescent="0.25">
      <c r="B7" s="282" t="s">
        <v>145</v>
      </c>
      <c r="C7" s="283"/>
      <c r="D7" s="283"/>
      <c r="E7" s="283"/>
      <c r="F7" s="283"/>
      <c r="G7" s="283"/>
      <c r="H7" s="283"/>
      <c r="I7" s="283"/>
      <c r="J7" s="283"/>
      <c r="K7" s="283"/>
      <c r="L7" s="284" t="str">
        <f>'Caratula Resumen'!E16</f>
        <v xml:space="preserve"> GUANAJUATO </v>
      </c>
      <c r="M7" s="285"/>
    </row>
    <row r="8" spans="1:247" ht="18.75" x14ac:dyDescent="0.3">
      <c r="B8" s="612" t="str">
        <f>'Caratula Resumen'!E17</f>
        <v>Fondo de Aportaciones para la Educación Tecnológica y de Adultos/Colegio Nacional de Educación Profesional Técnica (FAETA/CONALEP)</v>
      </c>
      <c r="C8" s="613"/>
      <c r="D8" s="613"/>
      <c r="E8" s="613"/>
      <c r="F8" s="613"/>
      <c r="G8" s="613"/>
      <c r="H8" s="286"/>
      <c r="I8" s="286"/>
      <c r="J8" s="286"/>
      <c r="K8" s="286"/>
      <c r="L8" s="287" t="str">
        <f>'Caratula Resumen'!E18</f>
        <v>4to. Trimestre 2021</v>
      </c>
      <c r="M8" s="288"/>
      <c r="N8" s="195"/>
      <c r="O8" s="195"/>
      <c r="P8" s="195"/>
    </row>
    <row r="9" spans="1:247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</row>
    <row r="10" spans="1:247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247" ht="28.5" customHeight="1" x14ac:dyDescent="0.25">
      <c r="A11" s="58"/>
      <c r="B11" s="595" t="s">
        <v>41</v>
      </c>
      <c r="C11" s="554" t="s">
        <v>140</v>
      </c>
      <c r="D11" s="554" t="s">
        <v>42</v>
      </c>
      <c r="E11" s="554" t="s">
        <v>43</v>
      </c>
      <c r="F11" s="554" t="s">
        <v>44</v>
      </c>
      <c r="G11" s="610" t="s">
        <v>146</v>
      </c>
      <c r="H11" s="554" t="s">
        <v>147</v>
      </c>
      <c r="I11" s="554"/>
      <c r="J11" s="554" t="s">
        <v>148</v>
      </c>
      <c r="K11" s="554"/>
      <c r="L11" s="610" t="s">
        <v>149</v>
      </c>
      <c r="M11" s="610" t="s">
        <v>150</v>
      </c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</row>
    <row r="12" spans="1:247" ht="25.5" x14ac:dyDescent="0.25">
      <c r="A12" s="58"/>
      <c r="B12" s="595"/>
      <c r="C12" s="554"/>
      <c r="D12" s="554"/>
      <c r="E12" s="554"/>
      <c r="F12" s="554"/>
      <c r="G12" s="610"/>
      <c r="H12" s="270" t="s">
        <v>61</v>
      </c>
      <c r="I12" s="270" t="s">
        <v>62</v>
      </c>
      <c r="J12" s="289" t="s">
        <v>64</v>
      </c>
      <c r="K12" s="270" t="s">
        <v>65</v>
      </c>
      <c r="L12" s="610"/>
      <c r="M12" s="610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</row>
    <row r="13" spans="1:247" s="232" customFormat="1" ht="15" customHeight="1" x14ac:dyDescent="0.25">
      <c r="A13" s="245"/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6"/>
      <c r="CK13" s="246"/>
      <c r="CL13" s="246"/>
      <c r="CM13" s="246"/>
      <c r="CN13" s="246"/>
      <c r="CO13" s="246"/>
      <c r="CP13" s="246"/>
      <c r="CQ13" s="246"/>
      <c r="CR13" s="246"/>
      <c r="CS13" s="246"/>
      <c r="CT13" s="246"/>
      <c r="CU13" s="246"/>
      <c r="CV13" s="246"/>
      <c r="CW13" s="246"/>
      <c r="CX13" s="246"/>
      <c r="CY13" s="246"/>
      <c r="CZ13" s="246"/>
      <c r="DA13" s="246"/>
      <c r="DB13" s="246"/>
      <c r="DC13" s="246"/>
      <c r="DD13" s="246"/>
      <c r="DE13" s="246"/>
      <c r="DF13" s="246"/>
      <c r="DG13" s="246"/>
      <c r="DH13" s="246"/>
      <c r="DI13" s="246"/>
      <c r="DJ13" s="246"/>
      <c r="DK13" s="246"/>
      <c r="DL13" s="246"/>
      <c r="DM13" s="246"/>
      <c r="DN13" s="246"/>
      <c r="DO13" s="246"/>
      <c r="DP13" s="246"/>
      <c r="DQ13" s="246"/>
      <c r="DR13" s="246"/>
      <c r="DS13" s="246"/>
      <c r="DT13" s="246"/>
      <c r="DU13" s="246"/>
      <c r="DV13" s="246"/>
      <c r="DW13" s="246"/>
      <c r="DX13" s="246"/>
      <c r="DY13" s="246"/>
      <c r="DZ13" s="246"/>
      <c r="EA13" s="246"/>
      <c r="EB13" s="246"/>
      <c r="EC13" s="246"/>
      <c r="ED13" s="246"/>
      <c r="EE13" s="246"/>
      <c r="EF13" s="246"/>
      <c r="EG13" s="246"/>
      <c r="EH13" s="246"/>
      <c r="EI13" s="246"/>
      <c r="EJ13" s="246"/>
      <c r="EK13" s="246"/>
      <c r="EL13" s="246"/>
      <c r="EM13" s="246"/>
      <c r="EN13" s="246"/>
      <c r="EO13" s="246"/>
      <c r="EP13" s="246"/>
      <c r="EQ13" s="246"/>
      <c r="ER13" s="246"/>
      <c r="ES13" s="246"/>
      <c r="ET13" s="246"/>
      <c r="EU13" s="246"/>
      <c r="EV13" s="246"/>
      <c r="EW13" s="246"/>
      <c r="EX13" s="246"/>
      <c r="EY13" s="246"/>
      <c r="EZ13" s="246"/>
      <c r="FA13" s="246"/>
      <c r="FB13" s="246"/>
      <c r="FC13" s="246"/>
      <c r="FD13" s="246"/>
      <c r="FE13" s="246"/>
      <c r="FF13" s="246"/>
      <c r="FG13" s="246"/>
      <c r="FH13" s="246"/>
      <c r="FI13" s="246"/>
      <c r="FJ13" s="246"/>
      <c r="FK13" s="246"/>
      <c r="FL13" s="246"/>
      <c r="FM13" s="246"/>
      <c r="FN13" s="246"/>
      <c r="FO13" s="246"/>
      <c r="FP13" s="246"/>
      <c r="FQ13" s="246"/>
      <c r="FR13" s="246"/>
      <c r="FS13" s="246"/>
      <c r="FT13" s="246"/>
      <c r="FU13" s="246"/>
      <c r="FV13" s="246"/>
      <c r="FW13" s="246"/>
      <c r="FX13" s="246"/>
      <c r="FY13" s="246"/>
      <c r="FZ13" s="246"/>
      <c r="GA13" s="246"/>
      <c r="GB13" s="246"/>
      <c r="GC13" s="246"/>
      <c r="GD13" s="246"/>
      <c r="GE13" s="246"/>
      <c r="GF13" s="246"/>
      <c r="GG13" s="246"/>
      <c r="GH13" s="246"/>
      <c r="GI13" s="246"/>
      <c r="GJ13" s="246"/>
      <c r="GK13" s="246"/>
      <c r="GL13" s="246"/>
      <c r="GM13" s="246"/>
      <c r="GN13" s="246"/>
      <c r="GO13" s="246"/>
      <c r="GP13" s="246"/>
      <c r="GQ13" s="246"/>
      <c r="GR13" s="246"/>
      <c r="GS13" s="246"/>
      <c r="GT13" s="246"/>
      <c r="GU13" s="246"/>
      <c r="GV13" s="246"/>
      <c r="GW13" s="246"/>
      <c r="GX13" s="246"/>
      <c r="GY13" s="246"/>
      <c r="GZ13" s="246"/>
      <c r="HA13" s="246"/>
      <c r="HB13" s="246"/>
      <c r="HC13" s="246"/>
      <c r="HD13" s="246"/>
      <c r="HE13" s="246"/>
      <c r="HF13" s="246"/>
      <c r="HG13" s="246"/>
      <c r="HH13" s="246"/>
      <c r="HI13" s="246"/>
      <c r="HJ13" s="246"/>
      <c r="HK13" s="246"/>
      <c r="HL13" s="246"/>
      <c r="HM13" s="246"/>
      <c r="HN13" s="246"/>
      <c r="HO13" s="246"/>
      <c r="HP13" s="246"/>
      <c r="HQ13" s="246"/>
      <c r="HR13" s="246"/>
      <c r="HS13" s="246"/>
      <c r="HT13" s="246"/>
      <c r="HU13" s="246"/>
      <c r="HV13" s="246"/>
      <c r="HW13" s="246"/>
      <c r="HX13" s="246"/>
      <c r="HY13" s="246"/>
      <c r="HZ13" s="246"/>
      <c r="IA13" s="246"/>
      <c r="IB13" s="246"/>
      <c r="IC13" s="246"/>
      <c r="ID13" s="246"/>
      <c r="IE13" s="246"/>
      <c r="IF13" s="246"/>
      <c r="IG13" s="246"/>
      <c r="IH13" s="246"/>
    </row>
    <row r="14" spans="1:247" s="232" customFormat="1" ht="15" customHeight="1" x14ac:dyDescent="0.25">
      <c r="A14" s="245"/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/>
      <c r="CD14" s="246"/>
      <c r="CE14" s="246"/>
      <c r="CF14" s="246"/>
      <c r="CG14" s="246"/>
      <c r="CH14" s="246"/>
      <c r="CI14" s="246"/>
      <c r="CJ14" s="246"/>
      <c r="CK14" s="246"/>
      <c r="CL14" s="246"/>
      <c r="CM14" s="246"/>
      <c r="CN14" s="246"/>
      <c r="CO14" s="246"/>
      <c r="CP14" s="246"/>
      <c r="CQ14" s="246"/>
      <c r="CR14" s="246"/>
      <c r="CS14" s="246"/>
      <c r="CT14" s="246"/>
      <c r="CU14" s="246"/>
      <c r="CV14" s="246"/>
      <c r="CW14" s="246"/>
      <c r="CX14" s="246"/>
      <c r="CY14" s="246"/>
      <c r="CZ14" s="246"/>
      <c r="DA14" s="246"/>
      <c r="DB14" s="246"/>
      <c r="DC14" s="246"/>
      <c r="DD14" s="246"/>
      <c r="DE14" s="246"/>
      <c r="DF14" s="246"/>
      <c r="DG14" s="246"/>
      <c r="DH14" s="246"/>
      <c r="DI14" s="246"/>
      <c r="DJ14" s="246"/>
      <c r="DK14" s="246"/>
      <c r="DL14" s="246"/>
      <c r="DM14" s="246"/>
      <c r="DN14" s="246"/>
      <c r="DO14" s="246"/>
      <c r="DP14" s="246"/>
      <c r="DQ14" s="246"/>
      <c r="DR14" s="246"/>
      <c r="DS14" s="246"/>
      <c r="DT14" s="246"/>
      <c r="DU14" s="246"/>
      <c r="DV14" s="246"/>
      <c r="DW14" s="246"/>
      <c r="DX14" s="246"/>
      <c r="DY14" s="246"/>
      <c r="DZ14" s="246"/>
      <c r="EA14" s="246"/>
      <c r="EB14" s="246"/>
      <c r="EC14" s="246"/>
      <c r="ED14" s="246"/>
      <c r="EE14" s="246"/>
      <c r="EF14" s="246"/>
      <c r="EG14" s="246"/>
      <c r="EH14" s="246"/>
      <c r="EI14" s="246"/>
      <c r="EJ14" s="246"/>
      <c r="EK14" s="246"/>
      <c r="EL14" s="246"/>
      <c r="EM14" s="246"/>
      <c r="EN14" s="246"/>
      <c r="EO14" s="246"/>
      <c r="EP14" s="246"/>
      <c r="EQ14" s="246"/>
      <c r="ER14" s="246"/>
      <c r="ES14" s="246"/>
      <c r="ET14" s="246"/>
      <c r="EU14" s="246"/>
      <c r="EV14" s="246"/>
      <c r="EW14" s="246"/>
      <c r="EX14" s="246"/>
      <c r="EY14" s="246"/>
      <c r="EZ14" s="246"/>
      <c r="FA14" s="246"/>
      <c r="FB14" s="246"/>
      <c r="FC14" s="246"/>
      <c r="FD14" s="246"/>
      <c r="FE14" s="246"/>
      <c r="FF14" s="246"/>
      <c r="FG14" s="246"/>
      <c r="FH14" s="246"/>
      <c r="FI14" s="246"/>
      <c r="FJ14" s="246"/>
      <c r="FK14" s="246"/>
      <c r="FL14" s="246"/>
      <c r="FM14" s="246"/>
      <c r="FN14" s="246"/>
      <c r="FO14" s="246"/>
      <c r="FP14" s="246"/>
      <c r="FQ14" s="246"/>
      <c r="FR14" s="246"/>
      <c r="FS14" s="246"/>
      <c r="FT14" s="246"/>
      <c r="FU14" s="246"/>
      <c r="FV14" s="246"/>
      <c r="FW14" s="246"/>
      <c r="FX14" s="246"/>
      <c r="FY14" s="246"/>
      <c r="FZ14" s="246"/>
      <c r="GA14" s="246"/>
      <c r="GB14" s="246"/>
      <c r="GC14" s="246"/>
      <c r="GD14" s="246"/>
      <c r="GE14" s="246"/>
      <c r="GF14" s="246"/>
      <c r="GG14" s="246"/>
      <c r="GH14" s="246"/>
      <c r="GI14" s="246"/>
      <c r="GJ14" s="246"/>
      <c r="GK14" s="246"/>
      <c r="GL14" s="246"/>
      <c r="GM14" s="246"/>
      <c r="GN14" s="246"/>
      <c r="GO14" s="246"/>
      <c r="GP14" s="246"/>
      <c r="GQ14" s="246"/>
      <c r="GR14" s="246"/>
      <c r="GS14" s="246"/>
      <c r="GT14" s="246"/>
      <c r="GU14" s="246"/>
      <c r="GV14" s="246"/>
      <c r="GW14" s="246"/>
      <c r="GX14" s="246"/>
      <c r="GY14" s="246"/>
      <c r="GZ14" s="246"/>
      <c r="HA14" s="246"/>
      <c r="HB14" s="246"/>
      <c r="HC14" s="246"/>
      <c r="HD14" s="246"/>
      <c r="HE14" s="246"/>
      <c r="HF14" s="246"/>
      <c r="HG14" s="246"/>
      <c r="HH14" s="246"/>
      <c r="HI14" s="246"/>
      <c r="HJ14" s="246"/>
      <c r="HK14" s="246"/>
      <c r="HL14" s="246"/>
      <c r="HM14" s="246"/>
      <c r="HN14" s="246"/>
      <c r="HO14" s="246"/>
      <c r="HP14" s="246"/>
      <c r="HQ14" s="246"/>
      <c r="HR14" s="246"/>
      <c r="HS14" s="246"/>
      <c r="HT14" s="246"/>
      <c r="HU14" s="246"/>
      <c r="HV14" s="246"/>
      <c r="HW14" s="246"/>
      <c r="HX14" s="246"/>
      <c r="HY14" s="246"/>
      <c r="HZ14" s="246"/>
      <c r="IA14" s="246"/>
      <c r="IB14" s="246"/>
      <c r="IC14" s="246"/>
      <c r="ID14" s="246"/>
      <c r="IE14" s="246"/>
      <c r="IF14" s="246"/>
      <c r="IG14" s="246"/>
      <c r="IH14" s="246"/>
    </row>
    <row r="15" spans="1:247" s="232" customFormat="1" ht="15" customHeight="1" x14ac:dyDescent="0.25">
      <c r="A15" s="245"/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6"/>
      <c r="CC15" s="246"/>
      <c r="CD15" s="246"/>
      <c r="CE15" s="246"/>
      <c r="CF15" s="246"/>
      <c r="CG15" s="246"/>
      <c r="CH15" s="246"/>
      <c r="CI15" s="246"/>
      <c r="CJ15" s="246"/>
      <c r="CK15" s="246"/>
      <c r="CL15" s="246"/>
      <c r="CM15" s="246"/>
      <c r="CN15" s="246"/>
      <c r="CO15" s="246"/>
      <c r="CP15" s="246"/>
      <c r="CQ15" s="246"/>
      <c r="CR15" s="246"/>
      <c r="CS15" s="246"/>
      <c r="CT15" s="246"/>
      <c r="CU15" s="246"/>
      <c r="CV15" s="246"/>
      <c r="CW15" s="246"/>
      <c r="CX15" s="246"/>
      <c r="CY15" s="246"/>
      <c r="CZ15" s="246"/>
      <c r="DA15" s="246"/>
      <c r="DB15" s="246"/>
      <c r="DC15" s="246"/>
      <c r="DD15" s="246"/>
      <c r="DE15" s="246"/>
      <c r="DF15" s="246"/>
      <c r="DG15" s="246"/>
      <c r="DH15" s="246"/>
      <c r="DI15" s="246"/>
      <c r="DJ15" s="246"/>
      <c r="DK15" s="246"/>
      <c r="DL15" s="246"/>
      <c r="DM15" s="246"/>
      <c r="DN15" s="246"/>
      <c r="DO15" s="246"/>
      <c r="DP15" s="246"/>
      <c r="DQ15" s="246"/>
      <c r="DR15" s="246"/>
      <c r="DS15" s="246"/>
      <c r="DT15" s="246"/>
      <c r="DU15" s="246"/>
      <c r="DV15" s="246"/>
      <c r="DW15" s="246"/>
      <c r="DX15" s="246"/>
      <c r="DY15" s="246"/>
      <c r="DZ15" s="246"/>
      <c r="EA15" s="246"/>
      <c r="EB15" s="246"/>
      <c r="EC15" s="246"/>
      <c r="ED15" s="246"/>
      <c r="EE15" s="246"/>
      <c r="EF15" s="246"/>
      <c r="EG15" s="246"/>
      <c r="EH15" s="246"/>
      <c r="EI15" s="246"/>
      <c r="EJ15" s="246"/>
      <c r="EK15" s="246"/>
      <c r="EL15" s="246"/>
      <c r="EM15" s="246"/>
      <c r="EN15" s="246"/>
      <c r="EO15" s="246"/>
      <c r="EP15" s="246"/>
      <c r="EQ15" s="246"/>
      <c r="ER15" s="246"/>
      <c r="ES15" s="246"/>
      <c r="ET15" s="246"/>
      <c r="EU15" s="246"/>
      <c r="EV15" s="246"/>
      <c r="EW15" s="246"/>
      <c r="EX15" s="246"/>
      <c r="EY15" s="246"/>
      <c r="EZ15" s="246"/>
      <c r="FA15" s="246"/>
      <c r="FB15" s="246"/>
      <c r="FC15" s="246"/>
      <c r="FD15" s="246"/>
      <c r="FE15" s="246"/>
      <c r="FF15" s="246"/>
      <c r="FG15" s="246"/>
      <c r="FH15" s="246"/>
      <c r="FI15" s="246"/>
      <c r="FJ15" s="246"/>
      <c r="FK15" s="246"/>
      <c r="FL15" s="246"/>
      <c r="FM15" s="246"/>
      <c r="FN15" s="246"/>
      <c r="FO15" s="246"/>
      <c r="FP15" s="246"/>
      <c r="FQ15" s="246"/>
      <c r="FR15" s="246"/>
      <c r="FS15" s="246"/>
      <c r="FT15" s="246"/>
      <c r="FU15" s="246"/>
      <c r="FV15" s="246"/>
      <c r="FW15" s="246"/>
      <c r="FX15" s="246"/>
      <c r="FY15" s="246"/>
      <c r="FZ15" s="246"/>
      <c r="GA15" s="246"/>
      <c r="GB15" s="246"/>
      <c r="GC15" s="246"/>
      <c r="GD15" s="246"/>
      <c r="GE15" s="246"/>
      <c r="GF15" s="246"/>
      <c r="GG15" s="246"/>
      <c r="GH15" s="246"/>
      <c r="GI15" s="246"/>
      <c r="GJ15" s="246"/>
      <c r="GK15" s="246"/>
      <c r="GL15" s="246"/>
      <c r="GM15" s="246"/>
      <c r="GN15" s="246"/>
      <c r="GO15" s="246"/>
      <c r="GP15" s="246"/>
      <c r="GQ15" s="246"/>
      <c r="GR15" s="246"/>
      <c r="GS15" s="246"/>
      <c r="GT15" s="246"/>
      <c r="GU15" s="246"/>
      <c r="GV15" s="246"/>
      <c r="GW15" s="246"/>
      <c r="GX15" s="246"/>
      <c r="GY15" s="246"/>
      <c r="GZ15" s="246"/>
      <c r="HA15" s="246"/>
      <c r="HB15" s="246"/>
      <c r="HC15" s="246"/>
      <c r="HD15" s="246"/>
      <c r="HE15" s="246"/>
      <c r="HF15" s="246"/>
      <c r="HG15" s="246"/>
      <c r="HH15" s="246"/>
      <c r="HI15" s="246"/>
      <c r="HJ15" s="246"/>
      <c r="HK15" s="246"/>
      <c r="HL15" s="246"/>
      <c r="HM15" s="246"/>
      <c r="HN15" s="246"/>
      <c r="HO15" s="246"/>
      <c r="HP15" s="246"/>
      <c r="HQ15" s="246"/>
      <c r="HR15" s="246"/>
      <c r="HS15" s="246"/>
      <c r="HT15" s="246"/>
      <c r="HU15" s="246"/>
      <c r="HV15" s="246"/>
      <c r="HW15" s="246"/>
      <c r="HX15" s="246"/>
      <c r="HY15" s="246"/>
      <c r="HZ15" s="246"/>
      <c r="IA15" s="246"/>
      <c r="IB15" s="246"/>
      <c r="IC15" s="246"/>
      <c r="ID15" s="246"/>
      <c r="IE15" s="246"/>
      <c r="IF15" s="246"/>
      <c r="IG15" s="246"/>
      <c r="IH15" s="246"/>
    </row>
    <row r="16" spans="1:247" s="232" customFormat="1" ht="15" customHeight="1" x14ac:dyDescent="0.35">
      <c r="A16" s="245"/>
      <c r="B16" s="280"/>
      <c r="C16" s="280"/>
      <c r="D16" s="280"/>
      <c r="E16" s="280"/>
      <c r="F16" s="465" t="s">
        <v>969</v>
      </c>
      <c r="G16" s="280"/>
      <c r="H16" s="280"/>
      <c r="I16" s="280"/>
      <c r="J16" s="280"/>
      <c r="K16" s="280"/>
      <c r="L16" s="280"/>
      <c r="M16" s="280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6"/>
      <c r="BC16" s="246"/>
      <c r="BD16" s="246"/>
      <c r="BE16" s="246"/>
      <c r="BF16" s="246"/>
      <c r="BG16" s="246"/>
      <c r="BH16" s="246"/>
      <c r="BI16" s="246"/>
      <c r="BJ16" s="246"/>
      <c r="BK16" s="246"/>
      <c r="BL16" s="246"/>
      <c r="BM16" s="246"/>
      <c r="BN16" s="246"/>
      <c r="BO16" s="246"/>
      <c r="BP16" s="246"/>
      <c r="BQ16" s="246"/>
      <c r="BR16" s="246"/>
      <c r="BS16" s="246"/>
      <c r="BT16" s="246"/>
      <c r="BU16" s="246"/>
      <c r="BV16" s="246"/>
      <c r="BW16" s="246"/>
      <c r="BX16" s="246"/>
      <c r="BY16" s="246"/>
      <c r="BZ16" s="246"/>
      <c r="CA16" s="246"/>
      <c r="CB16" s="246"/>
      <c r="CC16" s="246"/>
      <c r="CD16" s="246"/>
      <c r="CE16" s="246"/>
      <c r="CF16" s="246"/>
      <c r="CG16" s="246"/>
      <c r="CH16" s="246"/>
      <c r="CI16" s="246"/>
      <c r="CJ16" s="246"/>
      <c r="CK16" s="246"/>
      <c r="CL16" s="246"/>
      <c r="CM16" s="246"/>
      <c r="CN16" s="246"/>
      <c r="CO16" s="246"/>
      <c r="CP16" s="246"/>
      <c r="CQ16" s="246"/>
      <c r="CR16" s="246"/>
      <c r="CS16" s="246"/>
      <c r="CT16" s="246"/>
      <c r="CU16" s="246"/>
      <c r="CV16" s="246"/>
      <c r="CW16" s="246"/>
      <c r="CX16" s="246"/>
      <c r="CY16" s="246"/>
      <c r="CZ16" s="246"/>
      <c r="DA16" s="246"/>
      <c r="DB16" s="246"/>
      <c r="DC16" s="246"/>
      <c r="DD16" s="246"/>
      <c r="DE16" s="246"/>
      <c r="DF16" s="246"/>
      <c r="DG16" s="246"/>
      <c r="DH16" s="246"/>
      <c r="DI16" s="246"/>
      <c r="DJ16" s="246"/>
      <c r="DK16" s="246"/>
      <c r="DL16" s="246"/>
      <c r="DM16" s="246"/>
      <c r="DN16" s="246"/>
      <c r="DO16" s="246"/>
      <c r="DP16" s="246"/>
      <c r="DQ16" s="246"/>
      <c r="DR16" s="246"/>
      <c r="DS16" s="246"/>
      <c r="DT16" s="246"/>
      <c r="DU16" s="246"/>
      <c r="DV16" s="246"/>
      <c r="DW16" s="246"/>
      <c r="DX16" s="246"/>
      <c r="DY16" s="246"/>
      <c r="DZ16" s="246"/>
      <c r="EA16" s="246"/>
      <c r="EB16" s="246"/>
      <c r="EC16" s="246"/>
      <c r="ED16" s="246"/>
      <c r="EE16" s="246"/>
      <c r="EF16" s="246"/>
      <c r="EG16" s="246"/>
      <c r="EH16" s="246"/>
      <c r="EI16" s="246"/>
      <c r="EJ16" s="246"/>
      <c r="EK16" s="246"/>
      <c r="EL16" s="246"/>
      <c r="EM16" s="246"/>
      <c r="EN16" s="246"/>
      <c r="EO16" s="246"/>
      <c r="EP16" s="246"/>
      <c r="EQ16" s="246"/>
      <c r="ER16" s="246"/>
      <c r="ES16" s="246"/>
      <c r="ET16" s="246"/>
      <c r="EU16" s="246"/>
      <c r="EV16" s="246"/>
      <c r="EW16" s="246"/>
      <c r="EX16" s="246"/>
      <c r="EY16" s="246"/>
      <c r="EZ16" s="246"/>
      <c r="FA16" s="246"/>
      <c r="FB16" s="246"/>
      <c r="FC16" s="246"/>
      <c r="FD16" s="246"/>
      <c r="FE16" s="246"/>
      <c r="FF16" s="246"/>
      <c r="FG16" s="246"/>
      <c r="FH16" s="246"/>
      <c r="FI16" s="246"/>
      <c r="FJ16" s="246"/>
      <c r="FK16" s="246"/>
      <c r="FL16" s="246"/>
      <c r="FM16" s="246"/>
      <c r="FN16" s="246"/>
      <c r="FO16" s="246"/>
      <c r="FP16" s="246"/>
      <c r="FQ16" s="246"/>
      <c r="FR16" s="246"/>
      <c r="FS16" s="246"/>
      <c r="FT16" s="246"/>
      <c r="FU16" s="246"/>
      <c r="FV16" s="246"/>
      <c r="FW16" s="246"/>
      <c r="FX16" s="246"/>
      <c r="FY16" s="246"/>
      <c r="FZ16" s="246"/>
      <c r="GA16" s="246"/>
      <c r="GB16" s="246"/>
      <c r="GC16" s="246"/>
      <c r="GD16" s="246"/>
      <c r="GE16" s="246"/>
      <c r="GF16" s="246"/>
      <c r="GG16" s="246"/>
      <c r="GH16" s="246"/>
      <c r="GI16" s="246"/>
      <c r="GJ16" s="246"/>
      <c r="GK16" s="246"/>
      <c r="GL16" s="246"/>
      <c r="GM16" s="246"/>
      <c r="GN16" s="246"/>
      <c r="GO16" s="246"/>
      <c r="GP16" s="246"/>
      <c r="GQ16" s="246"/>
      <c r="GR16" s="246"/>
      <c r="GS16" s="246"/>
      <c r="GT16" s="246"/>
      <c r="GU16" s="246"/>
      <c r="GV16" s="246"/>
      <c r="GW16" s="246"/>
      <c r="GX16" s="246"/>
      <c r="GY16" s="246"/>
      <c r="GZ16" s="246"/>
      <c r="HA16" s="246"/>
      <c r="HB16" s="246"/>
      <c r="HC16" s="246"/>
      <c r="HD16" s="246"/>
      <c r="HE16" s="246"/>
      <c r="HF16" s="246"/>
      <c r="HG16" s="246"/>
      <c r="HH16" s="246"/>
      <c r="HI16" s="246"/>
      <c r="HJ16" s="246"/>
      <c r="HK16" s="246"/>
      <c r="HL16" s="246"/>
      <c r="HM16" s="246"/>
      <c r="HN16" s="246"/>
      <c r="HO16" s="246"/>
      <c r="HP16" s="246"/>
      <c r="HQ16" s="246"/>
      <c r="HR16" s="246"/>
      <c r="HS16" s="246"/>
      <c r="HT16" s="246"/>
      <c r="HU16" s="246"/>
      <c r="HV16" s="246"/>
      <c r="HW16" s="246"/>
      <c r="HX16" s="246"/>
      <c r="HY16" s="246"/>
      <c r="HZ16" s="246"/>
      <c r="IA16" s="246"/>
      <c r="IB16" s="246"/>
      <c r="IC16" s="246"/>
      <c r="ID16" s="246"/>
      <c r="IE16" s="246"/>
      <c r="IF16" s="246"/>
      <c r="IG16" s="246"/>
      <c r="IH16" s="246"/>
    </row>
    <row r="17" spans="1:242" s="232" customFormat="1" ht="15" customHeight="1" x14ac:dyDescent="0.25">
      <c r="A17" s="245"/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A17" s="246"/>
      <c r="BB17" s="246"/>
      <c r="BC17" s="246"/>
      <c r="BD17" s="246"/>
      <c r="BE17" s="246"/>
      <c r="BF17" s="246"/>
      <c r="BG17" s="246"/>
      <c r="BH17" s="246"/>
      <c r="BI17" s="246"/>
      <c r="BJ17" s="246"/>
      <c r="BK17" s="246"/>
      <c r="BL17" s="246"/>
      <c r="BM17" s="246"/>
      <c r="BN17" s="246"/>
      <c r="BO17" s="246"/>
      <c r="BP17" s="246"/>
      <c r="BQ17" s="246"/>
      <c r="BR17" s="246"/>
      <c r="BS17" s="246"/>
      <c r="BT17" s="246"/>
      <c r="BU17" s="246"/>
      <c r="BV17" s="246"/>
      <c r="BW17" s="246"/>
      <c r="BX17" s="246"/>
      <c r="BY17" s="246"/>
      <c r="BZ17" s="246"/>
      <c r="CA17" s="246"/>
      <c r="CB17" s="246"/>
      <c r="CC17" s="246"/>
      <c r="CD17" s="246"/>
      <c r="CE17" s="246"/>
      <c r="CF17" s="246"/>
      <c r="CG17" s="246"/>
      <c r="CH17" s="246"/>
      <c r="CI17" s="246"/>
      <c r="CJ17" s="246"/>
      <c r="CK17" s="246"/>
      <c r="CL17" s="246"/>
      <c r="CM17" s="246"/>
      <c r="CN17" s="246"/>
      <c r="CO17" s="246"/>
      <c r="CP17" s="246"/>
      <c r="CQ17" s="246"/>
      <c r="CR17" s="246"/>
      <c r="CS17" s="246"/>
      <c r="CT17" s="246"/>
      <c r="CU17" s="246"/>
      <c r="CV17" s="246"/>
      <c r="CW17" s="246"/>
      <c r="CX17" s="246"/>
      <c r="CY17" s="246"/>
      <c r="CZ17" s="246"/>
      <c r="DA17" s="246"/>
      <c r="DB17" s="246"/>
      <c r="DC17" s="246"/>
      <c r="DD17" s="246"/>
      <c r="DE17" s="246"/>
      <c r="DF17" s="246"/>
      <c r="DG17" s="246"/>
      <c r="DH17" s="246"/>
      <c r="DI17" s="246"/>
      <c r="DJ17" s="246"/>
      <c r="DK17" s="246"/>
      <c r="DL17" s="246"/>
      <c r="DM17" s="246"/>
      <c r="DN17" s="246"/>
      <c r="DO17" s="246"/>
      <c r="DP17" s="246"/>
      <c r="DQ17" s="246"/>
      <c r="DR17" s="246"/>
      <c r="DS17" s="246"/>
      <c r="DT17" s="246"/>
      <c r="DU17" s="246"/>
      <c r="DV17" s="246"/>
      <c r="DW17" s="246"/>
      <c r="DX17" s="246"/>
      <c r="DY17" s="246"/>
      <c r="DZ17" s="246"/>
      <c r="EA17" s="246"/>
      <c r="EB17" s="246"/>
      <c r="EC17" s="246"/>
      <c r="ED17" s="246"/>
      <c r="EE17" s="246"/>
      <c r="EF17" s="246"/>
      <c r="EG17" s="246"/>
      <c r="EH17" s="246"/>
      <c r="EI17" s="246"/>
      <c r="EJ17" s="246"/>
      <c r="EK17" s="246"/>
      <c r="EL17" s="246"/>
      <c r="EM17" s="246"/>
      <c r="EN17" s="246"/>
      <c r="EO17" s="246"/>
      <c r="EP17" s="246"/>
      <c r="EQ17" s="246"/>
      <c r="ER17" s="246"/>
      <c r="ES17" s="246"/>
      <c r="ET17" s="246"/>
      <c r="EU17" s="246"/>
      <c r="EV17" s="246"/>
      <c r="EW17" s="246"/>
      <c r="EX17" s="246"/>
      <c r="EY17" s="246"/>
      <c r="EZ17" s="246"/>
      <c r="FA17" s="246"/>
      <c r="FB17" s="246"/>
      <c r="FC17" s="246"/>
      <c r="FD17" s="246"/>
      <c r="FE17" s="246"/>
      <c r="FF17" s="246"/>
      <c r="FG17" s="246"/>
      <c r="FH17" s="246"/>
      <c r="FI17" s="246"/>
      <c r="FJ17" s="246"/>
      <c r="FK17" s="246"/>
      <c r="FL17" s="246"/>
      <c r="FM17" s="246"/>
      <c r="FN17" s="246"/>
      <c r="FO17" s="246"/>
      <c r="FP17" s="246"/>
      <c r="FQ17" s="246"/>
      <c r="FR17" s="246"/>
      <c r="FS17" s="246"/>
      <c r="FT17" s="246"/>
      <c r="FU17" s="246"/>
      <c r="FV17" s="246"/>
      <c r="FW17" s="246"/>
      <c r="FX17" s="246"/>
      <c r="FY17" s="246"/>
      <c r="FZ17" s="246"/>
      <c r="GA17" s="246"/>
      <c r="GB17" s="246"/>
      <c r="GC17" s="246"/>
      <c r="GD17" s="246"/>
      <c r="GE17" s="246"/>
      <c r="GF17" s="246"/>
      <c r="GG17" s="246"/>
      <c r="GH17" s="246"/>
      <c r="GI17" s="246"/>
      <c r="GJ17" s="246"/>
      <c r="GK17" s="246"/>
      <c r="GL17" s="246"/>
      <c r="GM17" s="246"/>
      <c r="GN17" s="246"/>
      <c r="GO17" s="246"/>
      <c r="GP17" s="246"/>
      <c r="GQ17" s="246"/>
      <c r="GR17" s="246"/>
      <c r="GS17" s="246"/>
      <c r="GT17" s="246"/>
      <c r="GU17" s="246"/>
      <c r="GV17" s="246"/>
      <c r="GW17" s="246"/>
      <c r="GX17" s="246"/>
      <c r="GY17" s="246"/>
      <c r="GZ17" s="246"/>
      <c r="HA17" s="246"/>
      <c r="HB17" s="246"/>
      <c r="HC17" s="246"/>
      <c r="HD17" s="246"/>
      <c r="HE17" s="246"/>
      <c r="HF17" s="246"/>
      <c r="HG17" s="246"/>
      <c r="HH17" s="246"/>
      <c r="HI17" s="246"/>
      <c r="HJ17" s="246"/>
      <c r="HK17" s="246"/>
      <c r="HL17" s="246"/>
      <c r="HM17" s="246"/>
      <c r="HN17" s="246"/>
      <c r="HO17" s="246"/>
      <c r="HP17" s="246"/>
      <c r="HQ17" s="246"/>
      <c r="HR17" s="246"/>
      <c r="HS17" s="246"/>
      <c r="HT17" s="246"/>
      <c r="HU17" s="246"/>
      <c r="HV17" s="246"/>
      <c r="HW17" s="246"/>
      <c r="HX17" s="246"/>
      <c r="HY17" s="246"/>
      <c r="HZ17" s="246"/>
      <c r="IA17" s="246"/>
      <c r="IB17" s="246"/>
      <c r="IC17" s="246"/>
      <c r="ID17" s="246"/>
      <c r="IE17" s="246"/>
      <c r="IF17" s="246"/>
      <c r="IG17" s="246"/>
      <c r="IH17" s="246"/>
    </row>
    <row r="18" spans="1:242" s="232" customFormat="1" ht="15" customHeight="1" x14ac:dyDescent="0.25">
      <c r="A18" s="245"/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6"/>
      <c r="CJ18" s="246"/>
      <c r="CK18" s="246"/>
      <c r="CL18" s="246"/>
      <c r="CM18" s="246"/>
      <c r="CN18" s="246"/>
      <c r="CO18" s="246"/>
      <c r="CP18" s="246"/>
      <c r="CQ18" s="246"/>
      <c r="CR18" s="246"/>
      <c r="CS18" s="246"/>
      <c r="CT18" s="246"/>
      <c r="CU18" s="246"/>
      <c r="CV18" s="246"/>
      <c r="CW18" s="246"/>
      <c r="CX18" s="246"/>
      <c r="CY18" s="246"/>
      <c r="CZ18" s="246"/>
      <c r="DA18" s="246"/>
      <c r="DB18" s="246"/>
      <c r="DC18" s="246"/>
      <c r="DD18" s="246"/>
      <c r="DE18" s="246"/>
      <c r="DF18" s="246"/>
      <c r="DG18" s="246"/>
      <c r="DH18" s="246"/>
      <c r="DI18" s="246"/>
      <c r="DJ18" s="246"/>
      <c r="DK18" s="246"/>
      <c r="DL18" s="246"/>
      <c r="DM18" s="246"/>
      <c r="DN18" s="246"/>
      <c r="DO18" s="246"/>
      <c r="DP18" s="246"/>
      <c r="DQ18" s="246"/>
      <c r="DR18" s="246"/>
      <c r="DS18" s="246"/>
      <c r="DT18" s="246"/>
      <c r="DU18" s="246"/>
      <c r="DV18" s="246"/>
      <c r="DW18" s="246"/>
      <c r="DX18" s="246"/>
      <c r="DY18" s="246"/>
      <c r="DZ18" s="246"/>
      <c r="EA18" s="246"/>
      <c r="EB18" s="246"/>
      <c r="EC18" s="246"/>
      <c r="ED18" s="246"/>
      <c r="EE18" s="246"/>
      <c r="EF18" s="246"/>
      <c r="EG18" s="246"/>
      <c r="EH18" s="246"/>
      <c r="EI18" s="246"/>
      <c r="EJ18" s="246"/>
      <c r="EK18" s="246"/>
      <c r="EL18" s="246"/>
      <c r="EM18" s="246"/>
      <c r="EN18" s="246"/>
      <c r="EO18" s="246"/>
      <c r="EP18" s="246"/>
      <c r="EQ18" s="246"/>
      <c r="ER18" s="246"/>
      <c r="ES18" s="246"/>
      <c r="ET18" s="246"/>
      <c r="EU18" s="246"/>
      <c r="EV18" s="246"/>
      <c r="EW18" s="246"/>
      <c r="EX18" s="246"/>
      <c r="EY18" s="246"/>
      <c r="EZ18" s="246"/>
      <c r="FA18" s="246"/>
      <c r="FB18" s="246"/>
      <c r="FC18" s="246"/>
      <c r="FD18" s="246"/>
      <c r="FE18" s="246"/>
      <c r="FF18" s="246"/>
      <c r="FG18" s="246"/>
      <c r="FH18" s="246"/>
      <c r="FI18" s="246"/>
      <c r="FJ18" s="246"/>
      <c r="FK18" s="246"/>
      <c r="FL18" s="246"/>
      <c r="FM18" s="246"/>
      <c r="FN18" s="246"/>
      <c r="FO18" s="246"/>
      <c r="FP18" s="246"/>
      <c r="FQ18" s="246"/>
      <c r="FR18" s="246"/>
      <c r="FS18" s="246"/>
      <c r="FT18" s="246"/>
      <c r="FU18" s="246"/>
      <c r="FV18" s="246"/>
      <c r="FW18" s="246"/>
      <c r="FX18" s="246"/>
      <c r="FY18" s="246"/>
      <c r="FZ18" s="246"/>
      <c r="GA18" s="246"/>
      <c r="GB18" s="246"/>
      <c r="GC18" s="246"/>
      <c r="GD18" s="246"/>
      <c r="GE18" s="246"/>
      <c r="GF18" s="246"/>
      <c r="GG18" s="246"/>
      <c r="GH18" s="246"/>
      <c r="GI18" s="246"/>
      <c r="GJ18" s="246"/>
      <c r="GK18" s="246"/>
      <c r="GL18" s="246"/>
      <c r="GM18" s="246"/>
      <c r="GN18" s="246"/>
      <c r="GO18" s="246"/>
      <c r="GP18" s="246"/>
      <c r="GQ18" s="246"/>
      <c r="GR18" s="246"/>
      <c r="GS18" s="246"/>
      <c r="GT18" s="246"/>
      <c r="GU18" s="246"/>
      <c r="GV18" s="246"/>
      <c r="GW18" s="246"/>
      <c r="GX18" s="246"/>
      <c r="GY18" s="246"/>
      <c r="GZ18" s="246"/>
      <c r="HA18" s="246"/>
      <c r="HB18" s="246"/>
      <c r="HC18" s="246"/>
      <c r="HD18" s="246"/>
      <c r="HE18" s="246"/>
      <c r="HF18" s="246"/>
      <c r="HG18" s="246"/>
      <c r="HH18" s="246"/>
      <c r="HI18" s="246"/>
      <c r="HJ18" s="246"/>
      <c r="HK18" s="246"/>
      <c r="HL18" s="246"/>
      <c r="HM18" s="246"/>
      <c r="HN18" s="246"/>
      <c r="HO18" s="246"/>
      <c r="HP18" s="246"/>
      <c r="HQ18" s="246"/>
      <c r="HR18" s="246"/>
      <c r="HS18" s="246"/>
      <c r="HT18" s="246"/>
      <c r="HU18" s="246"/>
      <c r="HV18" s="246"/>
      <c r="HW18" s="246"/>
      <c r="HX18" s="246"/>
      <c r="HY18" s="246"/>
      <c r="HZ18" s="246"/>
      <c r="IA18" s="246"/>
      <c r="IB18" s="246"/>
      <c r="IC18" s="246"/>
      <c r="ID18" s="246"/>
      <c r="IE18" s="246"/>
      <c r="IF18" s="246"/>
      <c r="IG18" s="246"/>
      <c r="IH18" s="246"/>
    </row>
    <row r="19" spans="1:242" s="232" customFormat="1" ht="15" customHeight="1" x14ac:dyDescent="0.25">
      <c r="A19" s="245"/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246"/>
      <c r="BI19" s="246"/>
      <c r="BJ19" s="246"/>
      <c r="BK19" s="246"/>
      <c r="BL19" s="246"/>
      <c r="BM19" s="246"/>
      <c r="BN19" s="246"/>
      <c r="BO19" s="246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6"/>
      <c r="CM19" s="246"/>
      <c r="CN19" s="246"/>
      <c r="CO19" s="246"/>
      <c r="CP19" s="246"/>
      <c r="CQ19" s="246"/>
      <c r="CR19" s="246"/>
      <c r="CS19" s="246"/>
      <c r="CT19" s="246"/>
      <c r="CU19" s="246"/>
      <c r="CV19" s="246"/>
      <c r="CW19" s="246"/>
      <c r="CX19" s="246"/>
      <c r="CY19" s="246"/>
      <c r="CZ19" s="246"/>
      <c r="DA19" s="246"/>
      <c r="DB19" s="246"/>
      <c r="DC19" s="246"/>
      <c r="DD19" s="246"/>
      <c r="DE19" s="246"/>
      <c r="DF19" s="246"/>
      <c r="DG19" s="246"/>
      <c r="DH19" s="246"/>
      <c r="DI19" s="246"/>
      <c r="DJ19" s="246"/>
      <c r="DK19" s="246"/>
      <c r="DL19" s="246"/>
      <c r="DM19" s="246"/>
      <c r="DN19" s="246"/>
      <c r="DO19" s="246"/>
      <c r="DP19" s="246"/>
      <c r="DQ19" s="246"/>
      <c r="DR19" s="246"/>
      <c r="DS19" s="246"/>
      <c r="DT19" s="246"/>
      <c r="DU19" s="246"/>
      <c r="DV19" s="246"/>
      <c r="DW19" s="246"/>
      <c r="DX19" s="246"/>
      <c r="DY19" s="246"/>
      <c r="DZ19" s="246"/>
      <c r="EA19" s="246"/>
      <c r="EB19" s="246"/>
      <c r="EC19" s="246"/>
      <c r="ED19" s="246"/>
      <c r="EE19" s="246"/>
      <c r="EF19" s="246"/>
      <c r="EG19" s="246"/>
      <c r="EH19" s="246"/>
      <c r="EI19" s="246"/>
      <c r="EJ19" s="246"/>
      <c r="EK19" s="246"/>
      <c r="EL19" s="246"/>
      <c r="EM19" s="246"/>
      <c r="EN19" s="246"/>
      <c r="EO19" s="246"/>
      <c r="EP19" s="246"/>
      <c r="EQ19" s="246"/>
      <c r="ER19" s="246"/>
      <c r="ES19" s="246"/>
      <c r="ET19" s="246"/>
      <c r="EU19" s="246"/>
      <c r="EV19" s="246"/>
      <c r="EW19" s="246"/>
      <c r="EX19" s="246"/>
      <c r="EY19" s="246"/>
      <c r="EZ19" s="246"/>
      <c r="FA19" s="246"/>
      <c r="FB19" s="246"/>
      <c r="FC19" s="246"/>
      <c r="FD19" s="246"/>
      <c r="FE19" s="246"/>
      <c r="FF19" s="246"/>
      <c r="FG19" s="246"/>
      <c r="FH19" s="246"/>
      <c r="FI19" s="246"/>
      <c r="FJ19" s="246"/>
      <c r="FK19" s="246"/>
      <c r="FL19" s="246"/>
      <c r="FM19" s="246"/>
      <c r="FN19" s="246"/>
      <c r="FO19" s="246"/>
      <c r="FP19" s="246"/>
      <c r="FQ19" s="246"/>
      <c r="FR19" s="246"/>
      <c r="FS19" s="246"/>
      <c r="FT19" s="246"/>
      <c r="FU19" s="246"/>
      <c r="FV19" s="246"/>
      <c r="FW19" s="246"/>
      <c r="FX19" s="246"/>
      <c r="FY19" s="246"/>
      <c r="FZ19" s="246"/>
      <c r="GA19" s="246"/>
      <c r="GB19" s="246"/>
      <c r="GC19" s="246"/>
      <c r="GD19" s="246"/>
      <c r="GE19" s="246"/>
      <c r="GF19" s="246"/>
      <c r="GG19" s="246"/>
      <c r="GH19" s="246"/>
      <c r="GI19" s="246"/>
      <c r="GJ19" s="246"/>
      <c r="GK19" s="246"/>
      <c r="GL19" s="246"/>
      <c r="GM19" s="246"/>
      <c r="GN19" s="246"/>
      <c r="GO19" s="246"/>
      <c r="GP19" s="246"/>
      <c r="GQ19" s="246"/>
      <c r="GR19" s="246"/>
      <c r="GS19" s="246"/>
      <c r="GT19" s="246"/>
      <c r="GU19" s="246"/>
      <c r="GV19" s="246"/>
      <c r="GW19" s="246"/>
      <c r="GX19" s="246"/>
      <c r="GY19" s="246"/>
      <c r="GZ19" s="246"/>
      <c r="HA19" s="246"/>
      <c r="HB19" s="246"/>
      <c r="HC19" s="246"/>
      <c r="HD19" s="246"/>
      <c r="HE19" s="246"/>
      <c r="HF19" s="246"/>
      <c r="HG19" s="246"/>
      <c r="HH19" s="246"/>
      <c r="HI19" s="246"/>
      <c r="HJ19" s="246"/>
      <c r="HK19" s="246"/>
      <c r="HL19" s="246"/>
      <c r="HM19" s="246"/>
      <c r="HN19" s="246"/>
      <c r="HO19" s="246"/>
      <c r="HP19" s="246"/>
      <c r="HQ19" s="246"/>
      <c r="HR19" s="246"/>
      <c r="HS19" s="246"/>
      <c r="HT19" s="246"/>
      <c r="HU19" s="246"/>
      <c r="HV19" s="246"/>
      <c r="HW19" s="246"/>
      <c r="HX19" s="246"/>
      <c r="HY19" s="246"/>
      <c r="HZ19" s="246"/>
      <c r="IA19" s="246"/>
      <c r="IB19" s="246"/>
      <c r="IC19" s="246"/>
      <c r="ID19" s="246"/>
      <c r="IE19" s="246"/>
      <c r="IF19" s="246"/>
      <c r="IG19" s="246"/>
      <c r="IH19" s="246"/>
    </row>
    <row r="20" spans="1:242" s="232" customFormat="1" ht="15" customHeight="1" x14ac:dyDescent="0.25">
      <c r="A20" s="245"/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6"/>
      <c r="BA20" s="246"/>
      <c r="BB20" s="246"/>
      <c r="BC20" s="246"/>
      <c r="BD20" s="246"/>
      <c r="BE20" s="246"/>
      <c r="BF20" s="246"/>
      <c r="BG20" s="246"/>
      <c r="BH20" s="246"/>
      <c r="BI20" s="246"/>
      <c r="BJ20" s="246"/>
      <c r="BK20" s="246"/>
      <c r="BL20" s="246"/>
      <c r="BM20" s="246"/>
      <c r="BN20" s="246"/>
      <c r="BO20" s="246"/>
      <c r="BP20" s="246"/>
      <c r="BQ20" s="246"/>
      <c r="BR20" s="246"/>
      <c r="BS20" s="246"/>
      <c r="BT20" s="246"/>
      <c r="BU20" s="246"/>
      <c r="BV20" s="246"/>
      <c r="BW20" s="246"/>
      <c r="BX20" s="246"/>
      <c r="BY20" s="246"/>
      <c r="BZ20" s="246"/>
      <c r="CA20" s="246"/>
      <c r="CB20" s="246"/>
      <c r="CC20" s="246"/>
      <c r="CD20" s="246"/>
      <c r="CE20" s="246"/>
      <c r="CF20" s="246"/>
      <c r="CG20" s="246"/>
      <c r="CH20" s="246"/>
      <c r="CI20" s="246"/>
      <c r="CJ20" s="246"/>
      <c r="CK20" s="246"/>
      <c r="CL20" s="246"/>
      <c r="CM20" s="246"/>
      <c r="CN20" s="246"/>
      <c r="CO20" s="246"/>
      <c r="CP20" s="246"/>
      <c r="CQ20" s="246"/>
      <c r="CR20" s="246"/>
      <c r="CS20" s="246"/>
      <c r="CT20" s="246"/>
      <c r="CU20" s="246"/>
      <c r="CV20" s="246"/>
      <c r="CW20" s="246"/>
      <c r="CX20" s="246"/>
      <c r="CY20" s="246"/>
      <c r="CZ20" s="246"/>
      <c r="DA20" s="246"/>
      <c r="DB20" s="246"/>
      <c r="DC20" s="246"/>
      <c r="DD20" s="246"/>
      <c r="DE20" s="246"/>
      <c r="DF20" s="246"/>
      <c r="DG20" s="246"/>
      <c r="DH20" s="246"/>
      <c r="DI20" s="246"/>
      <c r="DJ20" s="246"/>
      <c r="DK20" s="246"/>
      <c r="DL20" s="246"/>
      <c r="DM20" s="246"/>
      <c r="DN20" s="246"/>
      <c r="DO20" s="246"/>
      <c r="DP20" s="246"/>
      <c r="DQ20" s="246"/>
      <c r="DR20" s="246"/>
      <c r="DS20" s="246"/>
      <c r="DT20" s="246"/>
      <c r="DU20" s="246"/>
      <c r="DV20" s="246"/>
      <c r="DW20" s="246"/>
      <c r="DX20" s="246"/>
      <c r="DY20" s="246"/>
      <c r="DZ20" s="246"/>
      <c r="EA20" s="246"/>
      <c r="EB20" s="246"/>
      <c r="EC20" s="246"/>
      <c r="ED20" s="246"/>
      <c r="EE20" s="246"/>
      <c r="EF20" s="246"/>
      <c r="EG20" s="246"/>
      <c r="EH20" s="246"/>
      <c r="EI20" s="246"/>
      <c r="EJ20" s="246"/>
      <c r="EK20" s="246"/>
      <c r="EL20" s="246"/>
      <c r="EM20" s="246"/>
      <c r="EN20" s="246"/>
      <c r="EO20" s="246"/>
      <c r="EP20" s="246"/>
      <c r="EQ20" s="246"/>
      <c r="ER20" s="246"/>
      <c r="ES20" s="246"/>
      <c r="ET20" s="246"/>
      <c r="EU20" s="246"/>
      <c r="EV20" s="246"/>
      <c r="EW20" s="246"/>
      <c r="EX20" s="246"/>
      <c r="EY20" s="246"/>
      <c r="EZ20" s="246"/>
      <c r="FA20" s="246"/>
      <c r="FB20" s="246"/>
      <c r="FC20" s="246"/>
      <c r="FD20" s="246"/>
      <c r="FE20" s="246"/>
      <c r="FF20" s="246"/>
      <c r="FG20" s="246"/>
      <c r="FH20" s="246"/>
      <c r="FI20" s="246"/>
      <c r="FJ20" s="246"/>
      <c r="FK20" s="246"/>
      <c r="FL20" s="246"/>
      <c r="FM20" s="246"/>
      <c r="FN20" s="246"/>
      <c r="FO20" s="246"/>
      <c r="FP20" s="246"/>
      <c r="FQ20" s="246"/>
      <c r="FR20" s="246"/>
      <c r="FS20" s="246"/>
      <c r="FT20" s="246"/>
      <c r="FU20" s="246"/>
      <c r="FV20" s="246"/>
      <c r="FW20" s="246"/>
      <c r="FX20" s="246"/>
      <c r="FY20" s="246"/>
      <c r="FZ20" s="246"/>
      <c r="GA20" s="246"/>
      <c r="GB20" s="246"/>
      <c r="GC20" s="246"/>
      <c r="GD20" s="246"/>
      <c r="GE20" s="246"/>
      <c r="GF20" s="246"/>
      <c r="GG20" s="246"/>
      <c r="GH20" s="246"/>
      <c r="GI20" s="246"/>
      <c r="GJ20" s="246"/>
      <c r="GK20" s="246"/>
      <c r="GL20" s="246"/>
      <c r="GM20" s="246"/>
      <c r="GN20" s="246"/>
      <c r="GO20" s="246"/>
      <c r="GP20" s="246"/>
      <c r="GQ20" s="246"/>
      <c r="GR20" s="246"/>
      <c r="GS20" s="246"/>
      <c r="GT20" s="246"/>
      <c r="GU20" s="246"/>
      <c r="GV20" s="246"/>
      <c r="GW20" s="246"/>
      <c r="GX20" s="246"/>
      <c r="GY20" s="246"/>
      <c r="GZ20" s="246"/>
      <c r="HA20" s="246"/>
      <c r="HB20" s="246"/>
      <c r="HC20" s="246"/>
      <c r="HD20" s="246"/>
      <c r="HE20" s="246"/>
      <c r="HF20" s="246"/>
      <c r="HG20" s="246"/>
      <c r="HH20" s="246"/>
      <c r="HI20" s="246"/>
      <c r="HJ20" s="246"/>
      <c r="HK20" s="246"/>
      <c r="HL20" s="246"/>
      <c r="HM20" s="246"/>
      <c r="HN20" s="246"/>
      <c r="HO20" s="246"/>
      <c r="HP20" s="246"/>
      <c r="HQ20" s="246"/>
      <c r="HR20" s="246"/>
      <c r="HS20" s="246"/>
      <c r="HT20" s="246"/>
      <c r="HU20" s="246"/>
      <c r="HV20" s="246"/>
      <c r="HW20" s="246"/>
      <c r="HX20" s="246"/>
      <c r="HY20" s="246"/>
      <c r="HZ20" s="246"/>
      <c r="IA20" s="246"/>
      <c r="IB20" s="246"/>
      <c r="IC20" s="246"/>
      <c r="ID20" s="246"/>
      <c r="IE20" s="246"/>
      <c r="IF20" s="246"/>
      <c r="IG20" s="246"/>
      <c r="IH20" s="246"/>
    </row>
    <row r="21" spans="1:242" s="232" customFormat="1" ht="15" customHeight="1" x14ac:dyDescent="0.25">
      <c r="A21" s="245"/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  <c r="BA21" s="246"/>
      <c r="BB21" s="246"/>
      <c r="BC21" s="246"/>
      <c r="BD21" s="246"/>
      <c r="BE21" s="246"/>
      <c r="BF21" s="246"/>
      <c r="BG21" s="246"/>
      <c r="BH21" s="246"/>
      <c r="BI21" s="246"/>
      <c r="BJ21" s="246"/>
      <c r="BK21" s="246"/>
      <c r="BL21" s="246"/>
      <c r="BM21" s="246"/>
      <c r="BN21" s="246"/>
      <c r="BO21" s="246"/>
      <c r="BP21" s="246"/>
      <c r="BQ21" s="246"/>
      <c r="BR21" s="246"/>
      <c r="BS21" s="246"/>
      <c r="BT21" s="246"/>
      <c r="BU21" s="246"/>
      <c r="BV21" s="246"/>
      <c r="BW21" s="246"/>
      <c r="BX21" s="246"/>
      <c r="BY21" s="246"/>
      <c r="BZ21" s="246"/>
      <c r="CA21" s="246"/>
      <c r="CB21" s="246"/>
      <c r="CC21" s="246"/>
      <c r="CD21" s="246"/>
      <c r="CE21" s="246"/>
      <c r="CF21" s="246"/>
      <c r="CG21" s="246"/>
      <c r="CH21" s="246"/>
      <c r="CI21" s="246"/>
      <c r="CJ21" s="246"/>
      <c r="CK21" s="246"/>
      <c r="CL21" s="246"/>
      <c r="CM21" s="246"/>
      <c r="CN21" s="246"/>
      <c r="CO21" s="246"/>
      <c r="CP21" s="246"/>
      <c r="CQ21" s="246"/>
      <c r="CR21" s="246"/>
      <c r="CS21" s="246"/>
      <c r="CT21" s="246"/>
      <c r="CU21" s="246"/>
      <c r="CV21" s="246"/>
      <c r="CW21" s="246"/>
      <c r="CX21" s="246"/>
      <c r="CY21" s="246"/>
      <c r="CZ21" s="246"/>
      <c r="DA21" s="246"/>
      <c r="DB21" s="246"/>
      <c r="DC21" s="246"/>
      <c r="DD21" s="246"/>
      <c r="DE21" s="246"/>
      <c r="DF21" s="246"/>
      <c r="DG21" s="246"/>
      <c r="DH21" s="246"/>
      <c r="DI21" s="246"/>
      <c r="DJ21" s="246"/>
      <c r="DK21" s="246"/>
      <c r="DL21" s="246"/>
      <c r="DM21" s="246"/>
      <c r="DN21" s="246"/>
      <c r="DO21" s="246"/>
      <c r="DP21" s="246"/>
      <c r="DQ21" s="246"/>
      <c r="DR21" s="246"/>
      <c r="DS21" s="246"/>
      <c r="DT21" s="246"/>
      <c r="DU21" s="246"/>
      <c r="DV21" s="246"/>
      <c r="DW21" s="246"/>
      <c r="DX21" s="246"/>
      <c r="DY21" s="246"/>
      <c r="DZ21" s="246"/>
      <c r="EA21" s="246"/>
      <c r="EB21" s="246"/>
      <c r="EC21" s="246"/>
      <c r="ED21" s="246"/>
      <c r="EE21" s="246"/>
      <c r="EF21" s="246"/>
      <c r="EG21" s="246"/>
      <c r="EH21" s="246"/>
      <c r="EI21" s="246"/>
      <c r="EJ21" s="246"/>
      <c r="EK21" s="246"/>
      <c r="EL21" s="246"/>
      <c r="EM21" s="246"/>
      <c r="EN21" s="246"/>
      <c r="EO21" s="246"/>
      <c r="EP21" s="246"/>
      <c r="EQ21" s="246"/>
      <c r="ER21" s="246"/>
      <c r="ES21" s="246"/>
      <c r="ET21" s="246"/>
      <c r="EU21" s="246"/>
      <c r="EV21" s="246"/>
      <c r="EW21" s="246"/>
      <c r="EX21" s="246"/>
      <c r="EY21" s="246"/>
      <c r="EZ21" s="246"/>
      <c r="FA21" s="246"/>
      <c r="FB21" s="246"/>
      <c r="FC21" s="246"/>
      <c r="FD21" s="246"/>
      <c r="FE21" s="246"/>
      <c r="FF21" s="246"/>
      <c r="FG21" s="246"/>
      <c r="FH21" s="246"/>
      <c r="FI21" s="246"/>
      <c r="FJ21" s="246"/>
      <c r="FK21" s="246"/>
      <c r="FL21" s="246"/>
      <c r="FM21" s="246"/>
      <c r="FN21" s="246"/>
      <c r="FO21" s="246"/>
      <c r="FP21" s="246"/>
      <c r="FQ21" s="246"/>
      <c r="FR21" s="246"/>
      <c r="FS21" s="246"/>
      <c r="FT21" s="246"/>
      <c r="FU21" s="246"/>
      <c r="FV21" s="246"/>
      <c r="FW21" s="246"/>
      <c r="FX21" s="246"/>
      <c r="FY21" s="246"/>
      <c r="FZ21" s="246"/>
      <c r="GA21" s="246"/>
      <c r="GB21" s="246"/>
      <c r="GC21" s="246"/>
      <c r="GD21" s="246"/>
      <c r="GE21" s="246"/>
      <c r="GF21" s="246"/>
      <c r="GG21" s="246"/>
      <c r="GH21" s="246"/>
      <c r="GI21" s="246"/>
      <c r="GJ21" s="246"/>
      <c r="GK21" s="246"/>
      <c r="GL21" s="246"/>
      <c r="GM21" s="246"/>
      <c r="GN21" s="246"/>
      <c r="GO21" s="246"/>
      <c r="GP21" s="246"/>
      <c r="GQ21" s="246"/>
      <c r="GR21" s="246"/>
      <c r="GS21" s="246"/>
      <c r="GT21" s="246"/>
      <c r="GU21" s="246"/>
      <c r="GV21" s="246"/>
      <c r="GW21" s="246"/>
      <c r="GX21" s="246"/>
      <c r="GY21" s="246"/>
      <c r="GZ21" s="246"/>
      <c r="HA21" s="246"/>
      <c r="HB21" s="246"/>
      <c r="HC21" s="246"/>
      <c r="HD21" s="246"/>
      <c r="HE21" s="246"/>
      <c r="HF21" s="246"/>
      <c r="HG21" s="246"/>
      <c r="HH21" s="246"/>
      <c r="HI21" s="246"/>
      <c r="HJ21" s="246"/>
      <c r="HK21" s="246"/>
      <c r="HL21" s="246"/>
      <c r="HM21" s="246"/>
      <c r="HN21" s="246"/>
      <c r="HO21" s="246"/>
      <c r="HP21" s="246"/>
      <c r="HQ21" s="246"/>
      <c r="HR21" s="246"/>
      <c r="HS21" s="246"/>
      <c r="HT21" s="246"/>
      <c r="HU21" s="246"/>
      <c r="HV21" s="246"/>
      <c r="HW21" s="246"/>
      <c r="HX21" s="246"/>
      <c r="HY21" s="246"/>
      <c r="HZ21" s="246"/>
      <c r="IA21" s="246"/>
      <c r="IB21" s="246"/>
      <c r="IC21" s="246"/>
      <c r="ID21" s="246"/>
      <c r="IE21" s="246"/>
      <c r="IF21" s="246"/>
      <c r="IG21" s="246"/>
      <c r="IH21" s="246"/>
    </row>
    <row r="22" spans="1:242" s="232" customFormat="1" ht="15" customHeight="1" x14ac:dyDescent="0.25">
      <c r="A22" s="245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  <c r="FG22" s="246"/>
      <c r="FH22" s="246"/>
      <c r="FI22" s="246"/>
      <c r="FJ22" s="246"/>
      <c r="FK22" s="246"/>
      <c r="FL22" s="246"/>
      <c r="FM22" s="246"/>
      <c r="FN22" s="246"/>
      <c r="FO22" s="246"/>
      <c r="FP22" s="246"/>
      <c r="FQ22" s="246"/>
      <c r="FR22" s="246"/>
      <c r="FS22" s="246"/>
      <c r="FT22" s="246"/>
      <c r="FU22" s="246"/>
      <c r="FV22" s="246"/>
      <c r="FW22" s="246"/>
      <c r="FX22" s="246"/>
      <c r="FY22" s="246"/>
      <c r="FZ22" s="246"/>
      <c r="GA22" s="246"/>
      <c r="GB22" s="246"/>
      <c r="GC22" s="246"/>
      <c r="GD22" s="246"/>
      <c r="GE22" s="246"/>
      <c r="GF22" s="246"/>
      <c r="GG22" s="246"/>
      <c r="GH22" s="246"/>
      <c r="GI22" s="246"/>
      <c r="GJ22" s="246"/>
      <c r="GK22" s="246"/>
      <c r="GL22" s="246"/>
      <c r="GM22" s="246"/>
      <c r="GN22" s="246"/>
      <c r="GO22" s="246"/>
      <c r="GP22" s="246"/>
      <c r="GQ22" s="246"/>
      <c r="GR22" s="246"/>
      <c r="GS22" s="246"/>
      <c r="GT22" s="246"/>
      <c r="GU22" s="246"/>
      <c r="GV22" s="246"/>
      <c r="GW22" s="246"/>
      <c r="GX22" s="246"/>
      <c r="GY22" s="246"/>
      <c r="GZ22" s="246"/>
      <c r="HA22" s="246"/>
      <c r="HB22" s="246"/>
      <c r="HC22" s="246"/>
      <c r="HD22" s="246"/>
      <c r="HE22" s="246"/>
      <c r="HF22" s="246"/>
      <c r="HG22" s="246"/>
      <c r="HH22" s="246"/>
      <c r="HI22" s="246"/>
      <c r="HJ22" s="246"/>
      <c r="HK22" s="246"/>
      <c r="HL22" s="246"/>
      <c r="HM22" s="246"/>
      <c r="HN22" s="246"/>
      <c r="HO22" s="246"/>
      <c r="HP22" s="246"/>
      <c r="HQ22" s="246"/>
      <c r="HR22" s="246"/>
      <c r="HS22" s="246"/>
      <c r="HT22" s="246"/>
      <c r="HU22" s="246"/>
      <c r="HV22" s="246"/>
      <c r="HW22" s="246"/>
      <c r="HX22" s="246"/>
      <c r="HY22" s="246"/>
      <c r="HZ22" s="246"/>
      <c r="IA22" s="246"/>
      <c r="IB22" s="246"/>
      <c r="IC22" s="246"/>
      <c r="ID22" s="246"/>
      <c r="IE22" s="246"/>
      <c r="IF22" s="246"/>
      <c r="IG22" s="246"/>
      <c r="IH22" s="246"/>
    </row>
    <row r="23" spans="1:242" s="232" customFormat="1" ht="15" customHeight="1" x14ac:dyDescent="0.25">
      <c r="A23" s="245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246"/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6"/>
      <c r="BQ23" s="246"/>
      <c r="BR23" s="246"/>
      <c r="BS23" s="246"/>
      <c r="BT23" s="246"/>
      <c r="BU23" s="246"/>
      <c r="BV23" s="246"/>
      <c r="BW23" s="246"/>
      <c r="BX23" s="246"/>
      <c r="BY23" s="246"/>
      <c r="BZ23" s="246"/>
      <c r="CA23" s="246"/>
      <c r="CB23" s="246"/>
      <c r="CC23" s="246"/>
      <c r="CD23" s="246"/>
      <c r="CE23" s="246"/>
      <c r="CF23" s="246"/>
      <c r="CG23" s="246"/>
      <c r="CH23" s="246"/>
      <c r="CI23" s="246"/>
      <c r="CJ23" s="246"/>
      <c r="CK23" s="246"/>
      <c r="CL23" s="246"/>
      <c r="CM23" s="246"/>
      <c r="CN23" s="246"/>
      <c r="CO23" s="246"/>
      <c r="CP23" s="246"/>
      <c r="CQ23" s="246"/>
      <c r="CR23" s="246"/>
      <c r="CS23" s="246"/>
      <c r="CT23" s="246"/>
      <c r="CU23" s="246"/>
      <c r="CV23" s="246"/>
      <c r="CW23" s="246"/>
      <c r="CX23" s="246"/>
      <c r="CY23" s="246"/>
      <c r="CZ23" s="246"/>
      <c r="DA23" s="246"/>
      <c r="DB23" s="246"/>
      <c r="DC23" s="246"/>
      <c r="DD23" s="246"/>
      <c r="DE23" s="246"/>
      <c r="DF23" s="246"/>
      <c r="DG23" s="246"/>
      <c r="DH23" s="246"/>
      <c r="DI23" s="246"/>
      <c r="DJ23" s="246"/>
      <c r="DK23" s="246"/>
      <c r="DL23" s="246"/>
      <c r="DM23" s="246"/>
      <c r="DN23" s="246"/>
      <c r="DO23" s="246"/>
      <c r="DP23" s="246"/>
      <c r="DQ23" s="246"/>
      <c r="DR23" s="246"/>
      <c r="DS23" s="246"/>
      <c r="DT23" s="246"/>
      <c r="DU23" s="246"/>
      <c r="DV23" s="246"/>
      <c r="DW23" s="246"/>
      <c r="DX23" s="246"/>
      <c r="DY23" s="246"/>
      <c r="DZ23" s="246"/>
      <c r="EA23" s="246"/>
      <c r="EB23" s="246"/>
      <c r="EC23" s="246"/>
      <c r="ED23" s="246"/>
      <c r="EE23" s="246"/>
      <c r="EF23" s="246"/>
      <c r="EG23" s="246"/>
      <c r="EH23" s="246"/>
      <c r="EI23" s="246"/>
      <c r="EJ23" s="246"/>
      <c r="EK23" s="246"/>
      <c r="EL23" s="246"/>
      <c r="EM23" s="246"/>
      <c r="EN23" s="246"/>
      <c r="EO23" s="246"/>
      <c r="EP23" s="246"/>
      <c r="EQ23" s="246"/>
      <c r="ER23" s="246"/>
      <c r="ES23" s="246"/>
      <c r="ET23" s="246"/>
      <c r="EU23" s="246"/>
      <c r="EV23" s="246"/>
      <c r="EW23" s="246"/>
      <c r="EX23" s="246"/>
      <c r="EY23" s="246"/>
      <c r="EZ23" s="246"/>
      <c r="FA23" s="246"/>
      <c r="FB23" s="246"/>
      <c r="FC23" s="246"/>
      <c r="FD23" s="246"/>
      <c r="FE23" s="246"/>
      <c r="FF23" s="246"/>
      <c r="FG23" s="246"/>
      <c r="FH23" s="246"/>
      <c r="FI23" s="246"/>
      <c r="FJ23" s="246"/>
      <c r="FK23" s="246"/>
      <c r="FL23" s="246"/>
      <c r="FM23" s="246"/>
      <c r="FN23" s="246"/>
      <c r="FO23" s="246"/>
      <c r="FP23" s="246"/>
      <c r="FQ23" s="246"/>
      <c r="FR23" s="246"/>
      <c r="FS23" s="246"/>
      <c r="FT23" s="246"/>
      <c r="FU23" s="246"/>
      <c r="FV23" s="246"/>
      <c r="FW23" s="246"/>
      <c r="FX23" s="246"/>
      <c r="FY23" s="246"/>
      <c r="FZ23" s="246"/>
      <c r="GA23" s="246"/>
      <c r="GB23" s="246"/>
      <c r="GC23" s="246"/>
      <c r="GD23" s="246"/>
      <c r="GE23" s="246"/>
      <c r="GF23" s="246"/>
      <c r="GG23" s="246"/>
      <c r="GH23" s="246"/>
      <c r="GI23" s="246"/>
      <c r="GJ23" s="246"/>
      <c r="GK23" s="246"/>
      <c r="GL23" s="246"/>
      <c r="GM23" s="246"/>
      <c r="GN23" s="246"/>
      <c r="GO23" s="246"/>
      <c r="GP23" s="246"/>
      <c r="GQ23" s="246"/>
      <c r="GR23" s="246"/>
      <c r="GS23" s="246"/>
      <c r="GT23" s="246"/>
      <c r="GU23" s="246"/>
      <c r="GV23" s="246"/>
      <c r="GW23" s="246"/>
      <c r="GX23" s="246"/>
      <c r="GY23" s="246"/>
      <c r="GZ23" s="246"/>
      <c r="HA23" s="246"/>
      <c r="HB23" s="246"/>
      <c r="HC23" s="246"/>
      <c r="HD23" s="246"/>
      <c r="HE23" s="246"/>
      <c r="HF23" s="246"/>
      <c r="HG23" s="246"/>
      <c r="HH23" s="246"/>
      <c r="HI23" s="246"/>
      <c r="HJ23" s="246"/>
      <c r="HK23" s="246"/>
      <c r="HL23" s="246"/>
      <c r="HM23" s="246"/>
      <c r="HN23" s="246"/>
      <c r="HO23" s="246"/>
      <c r="HP23" s="246"/>
      <c r="HQ23" s="246"/>
      <c r="HR23" s="246"/>
      <c r="HS23" s="246"/>
      <c r="HT23" s="246"/>
      <c r="HU23" s="246"/>
      <c r="HV23" s="246"/>
      <c r="HW23" s="246"/>
      <c r="HX23" s="246"/>
      <c r="HY23" s="246"/>
      <c r="HZ23" s="246"/>
      <c r="IA23" s="246"/>
      <c r="IB23" s="246"/>
      <c r="IC23" s="246"/>
      <c r="ID23" s="246"/>
      <c r="IE23" s="246"/>
      <c r="IF23" s="246"/>
      <c r="IG23" s="246"/>
      <c r="IH23" s="246"/>
    </row>
    <row r="24" spans="1:242" s="232" customFormat="1" ht="15" customHeight="1" x14ac:dyDescent="0.25">
      <c r="A24" s="245"/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6"/>
      <c r="AV24" s="246"/>
      <c r="AW24" s="246"/>
      <c r="AX24" s="246"/>
      <c r="AY24" s="246"/>
      <c r="AZ24" s="246"/>
      <c r="BA24" s="246"/>
      <c r="BB24" s="246"/>
      <c r="BC24" s="246"/>
      <c r="BD24" s="246"/>
      <c r="BE24" s="246"/>
      <c r="BF24" s="246"/>
      <c r="BG24" s="246"/>
      <c r="BH24" s="246"/>
      <c r="BI24" s="246"/>
      <c r="BJ24" s="246"/>
      <c r="BK24" s="246"/>
      <c r="BL24" s="246"/>
      <c r="BM24" s="246"/>
      <c r="BN24" s="246"/>
      <c r="BO24" s="246"/>
      <c r="BP24" s="246"/>
      <c r="BQ24" s="246"/>
      <c r="BR24" s="246"/>
      <c r="BS24" s="246"/>
      <c r="BT24" s="246"/>
      <c r="BU24" s="246"/>
      <c r="BV24" s="246"/>
      <c r="BW24" s="246"/>
      <c r="BX24" s="246"/>
      <c r="BY24" s="246"/>
      <c r="BZ24" s="246"/>
      <c r="CA24" s="246"/>
      <c r="CB24" s="246"/>
      <c r="CC24" s="246"/>
      <c r="CD24" s="246"/>
      <c r="CE24" s="246"/>
      <c r="CF24" s="246"/>
      <c r="CG24" s="246"/>
      <c r="CH24" s="246"/>
      <c r="CI24" s="246"/>
      <c r="CJ24" s="246"/>
      <c r="CK24" s="246"/>
      <c r="CL24" s="246"/>
      <c r="CM24" s="246"/>
      <c r="CN24" s="246"/>
      <c r="CO24" s="246"/>
      <c r="CP24" s="246"/>
      <c r="CQ24" s="246"/>
      <c r="CR24" s="246"/>
      <c r="CS24" s="246"/>
      <c r="CT24" s="246"/>
      <c r="CU24" s="246"/>
      <c r="CV24" s="246"/>
      <c r="CW24" s="246"/>
      <c r="CX24" s="246"/>
      <c r="CY24" s="246"/>
      <c r="CZ24" s="246"/>
      <c r="DA24" s="246"/>
      <c r="DB24" s="246"/>
      <c r="DC24" s="246"/>
      <c r="DD24" s="246"/>
      <c r="DE24" s="246"/>
      <c r="DF24" s="246"/>
      <c r="DG24" s="246"/>
      <c r="DH24" s="246"/>
      <c r="DI24" s="246"/>
      <c r="DJ24" s="246"/>
      <c r="DK24" s="246"/>
      <c r="DL24" s="246"/>
      <c r="DM24" s="246"/>
      <c r="DN24" s="246"/>
      <c r="DO24" s="246"/>
      <c r="DP24" s="246"/>
      <c r="DQ24" s="246"/>
      <c r="DR24" s="246"/>
      <c r="DS24" s="246"/>
      <c r="DT24" s="246"/>
      <c r="DU24" s="246"/>
      <c r="DV24" s="246"/>
      <c r="DW24" s="246"/>
      <c r="DX24" s="246"/>
      <c r="DY24" s="246"/>
      <c r="DZ24" s="246"/>
      <c r="EA24" s="246"/>
      <c r="EB24" s="246"/>
      <c r="EC24" s="246"/>
      <c r="ED24" s="246"/>
      <c r="EE24" s="246"/>
      <c r="EF24" s="246"/>
      <c r="EG24" s="246"/>
      <c r="EH24" s="246"/>
      <c r="EI24" s="246"/>
      <c r="EJ24" s="246"/>
      <c r="EK24" s="246"/>
      <c r="EL24" s="246"/>
      <c r="EM24" s="246"/>
      <c r="EN24" s="246"/>
      <c r="EO24" s="246"/>
      <c r="EP24" s="246"/>
      <c r="EQ24" s="246"/>
      <c r="ER24" s="246"/>
      <c r="ES24" s="246"/>
      <c r="ET24" s="246"/>
      <c r="EU24" s="246"/>
      <c r="EV24" s="246"/>
      <c r="EW24" s="246"/>
      <c r="EX24" s="246"/>
      <c r="EY24" s="246"/>
      <c r="EZ24" s="246"/>
      <c r="FA24" s="246"/>
      <c r="FB24" s="246"/>
      <c r="FC24" s="246"/>
      <c r="FD24" s="246"/>
      <c r="FE24" s="246"/>
      <c r="FF24" s="246"/>
      <c r="FG24" s="246"/>
      <c r="FH24" s="246"/>
      <c r="FI24" s="246"/>
      <c r="FJ24" s="246"/>
      <c r="FK24" s="246"/>
      <c r="FL24" s="246"/>
      <c r="FM24" s="246"/>
      <c r="FN24" s="246"/>
      <c r="FO24" s="246"/>
      <c r="FP24" s="246"/>
      <c r="FQ24" s="246"/>
      <c r="FR24" s="246"/>
      <c r="FS24" s="246"/>
      <c r="FT24" s="246"/>
      <c r="FU24" s="246"/>
      <c r="FV24" s="246"/>
      <c r="FW24" s="246"/>
      <c r="FX24" s="246"/>
      <c r="FY24" s="246"/>
      <c r="FZ24" s="246"/>
      <c r="GA24" s="246"/>
      <c r="GB24" s="246"/>
      <c r="GC24" s="246"/>
      <c r="GD24" s="246"/>
      <c r="GE24" s="246"/>
      <c r="GF24" s="246"/>
      <c r="GG24" s="246"/>
      <c r="GH24" s="246"/>
      <c r="GI24" s="246"/>
      <c r="GJ24" s="246"/>
      <c r="GK24" s="246"/>
      <c r="GL24" s="246"/>
      <c r="GM24" s="246"/>
      <c r="GN24" s="246"/>
      <c r="GO24" s="246"/>
      <c r="GP24" s="246"/>
      <c r="GQ24" s="246"/>
      <c r="GR24" s="246"/>
      <c r="GS24" s="246"/>
      <c r="GT24" s="246"/>
      <c r="GU24" s="246"/>
      <c r="GV24" s="246"/>
      <c r="GW24" s="246"/>
      <c r="GX24" s="246"/>
      <c r="GY24" s="246"/>
      <c r="GZ24" s="246"/>
      <c r="HA24" s="246"/>
      <c r="HB24" s="246"/>
      <c r="HC24" s="246"/>
      <c r="HD24" s="246"/>
      <c r="HE24" s="246"/>
      <c r="HF24" s="246"/>
      <c r="HG24" s="246"/>
      <c r="HH24" s="246"/>
      <c r="HI24" s="246"/>
      <c r="HJ24" s="246"/>
      <c r="HK24" s="246"/>
      <c r="HL24" s="246"/>
      <c r="HM24" s="246"/>
      <c r="HN24" s="246"/>
      <c r="HO24" s="246"/>
      <c r="HP24" s="246"/>
      <c r="HQ24" s="246"/>
      <c r="HR24" s="246"/>
      <c r="HS24" s="246"/>
      <c r="HT24" s="246"/>
      <c r="HU24" s="246"/>
      <c r="HV24" s="246"/>
      <c r="HW24" s="246"/>
      <c r="HX24" s="246"/>
      <c r="HY24" s="246"/>
      <c r="HZ24" s="246"/>
      <c r="IA24" s="246"/>
      <c r="IB24" s="246"/>
      <c r="IC24" s="246"/>
      <c r="ID24" s="246"/>
      <c r="IE24" s="246"/>
      <c r="IF24" s="246"/>
      <c r="IG24" s="246"/>
      <c r="IH24" s="246"/>
    </row>
    <row r="25" spans="1:242" s="232" customFormat="1" x14ac:dyDescent="0.25"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</row>
    <row r="26" spans="1:242" x14ac:dyDescent="0.25">
      <c r="B26" s="53" t="s">
        <v>151</v>
      </c>
      <c r="C26" s="119"/>
      <c r="D26" s="252">
        <v>0</v>
      </c>
      <c r="E26" s="33"/>
      <c r="F26" s="33"/>
      <c r="G26" s="33"/>
      <c r="H26" s="33"/>
      <c r="L26" s="59" t="s">
        <v>152</v>
      </c>
      <c r="M26" s="260">
        <v>0</v>
      </c>
    </row>
    <row r="27" spans="1:242" x14ac:dyDescent="0.25">
      <c r="B27" s="120"/>
      <c r="C27" s="33"/>
      <c r="D27" s="33"/>
      <c r="E27" s="33"/>
      <c r="F27" s="33"/>
      <c r="G27" s="33"/>
      <c r="H27" s="33"/>
      <c r="I27" s="119"/>
      <c r="J27" s="33"/>
      <c r="K27" s="33"/>
      <c r="L27" s="33"/>
      <c r="M27" s="34"/>
    </row>
    <row r="28" spans="1:242" x14ac:dyDescent="0.25">
      <c r="B28" s="120"/>
      <c r="C28" s="33"/>
      <c r="D28" s="33"/>
      <c r="E28" s="33"/>
      <c r="F28" s="33"/>
      <c r="G28" s="33"/>
      <c r="H28" s="33"/>
      <c r="I28" s="119"/>
      <c r="J28" s="33"/>
      <c r="K28" s="33"/>
      <c r="L28" s="33"/>
      <c r="M28" s="34"/>
    </row>
    <row r="29" spans="1:242" x14ac:dyDescent="0.25">
      <c r="B29" s="30"/>
      <c r="C29" s="31"/>
      <c r="E29" s="31"/>
      <c r="F29" s="31"/>
      <c r="G29" s="31"/>
      <c r="H29" s="31"/>
      <c r="J29" s="26" t="s">
        <v>153</v>
      </c>
      <c r="L29" s="261">
        <v>0</v>
      </c>
      <c r="M29" s="34"/>
    </row>
    <row r="30" spans="1:242" x14ac:dyDescent="0.25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8"/>
    </row>
    <row r="31" spans="1:242" x14ac:dyDescent="0.25">
      <c r="B31" s="39" t="s">
        <v>134</v>
      </c>
      <c r="C31" s="41"/>
      <c r="D31" s="41"/>
      <c r="E31" s="105"/>
      <c r="F31" s="41"/>
      <c r="G31" s="41"/>
      <c r="H31" s="41"/>
      <c r="I31" s="41"/>
      <c r="J31" s="41"/>
      <c r="K31" s="41"/>
      <c r="L31" s="41"/>
      <c r="M31" s="41"/>
    </row>
    <row r="32" spans="1:242" x14ac:dyDescent="0.2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4" x14ac:dyDescent="0.25">
      <c r="B33" s="206"/>
      <c r="C33" s="207"/>
      <c r="D33" s="208"/>
    </row>
    <row r="34" spans="2:4" x14ac:dyDescent="0.25">
      <c r="B34" s="527" t="str">
        <f>'II D) 7 1'!B50:E50</f>
        <v>C.P. MIGUEL ANGEL BARRON CONEJO</v>
      </c>
      <c r="C34" s="528"/>
      <c r="D34" s="529"/>
    </row>
    <row r="35" spans="2:4" x14ac:dyDescent="0.25">
      <c r="B35" s="540" t="s">
        <v>37</v>
      </c>
      <c r="C35" s="541"/>
      <c r="D35" s="542"/>
    </row>
    <row r="36" spans="2:4" x14ac:dyDescent="0.25">
      <c r="B36" s="199"/>
      <c r="C36" s="200"/>
      <c r="D36" s="201"/>
    </row>
    <row r="37" spans="2:4" x14ac:dyDescent="0.25">
      <c r="B37" s="527" t="str">
        <f>'II D) 7 1'!B53:E53</f>
        <v>DIRECTOR DE ADMINISTRACION</v>
      </c>
      <c r="C37" s="528"/>
      <c r="D37" s="529"/>
    </row>
    <row r="38" spans="2:4" x14ac:dyDescent="0.25">
      <c r="B38" s="540" t="s">
        <v>38</v>
      </c>
      <c r="C38" s="541"/>
      <c r="D38" s="542"/>
    </row>
    <row r="39" spans="2:4" x14ac:dyDescent="0.25">
      <c r="B39" s="199"/>
      <c r="C39" s="200"/>
      <c r="D39" s="201"/>
    </row>
    <row r="40" spans="2:4" x14ac:dyDescent="0.25">
      <c r="B40" s="527"/>
      <c r="C40" s="528"/>
      <c r="D40" s="529"/>
    </row>
    <row r="41" spans="2:4" x14ac:dyDescent="0.25">
      <c r="B41" s="540" t="s">
        <v>39</v>
      </c>
      <c r="C41" s="541"/>
      <c r="D41" s="542"/>
    </row>
    <row r="42" spans="2:4" x14ac:dyDescent="0.25">
      <c r="B42" s="199"/>
      <c r="C42" s="200"/>
      <c r="D42" s="201"/>
    </row>
    <row r="43" spans="2:4" x14ac:dyDescent="0.25">
      <c r="B43" s="543" t="str">
        <f>'II D) 7 1'!B59:E59</f>
        <v>SILAO, GUANAJUATO A 14 DE ENERO 2022</v>
      </c>
      <c r="C43" s="544"/>
      <c r="D43" s="545"/>
    </row>
    <row r="44" spans="2:4" x14ac:dyDescent="0.25">
      <c r="B44" s="540" t="s">
        <v>297</v>
      </c>
      <c r="C44" s="541"/>
      <c r="D44" s="542"/>
    </row>
    <row r="45" spans="2:4" x14ac:dyDescent="0.25">
      <c r="B45" s="202"/>
      <c r="C45" s="203"/>
      <c r="D45" s="204"/>
    </row>
    <row r="46" spans="2:4" x14ac:dyDescent="0.25">
      <c r="B46" s="232"/>
      <c r="C46" s="232"/>
      <c r="D46" s="232"/>
    </row>
  </sheetData>
  <sheetProtection insertRows="0" deleteRows="0" autoFilter="0"/>
  <mergeCells count="19"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  <mergeCell ref="B8:G8"/>
    <mergeCell ref="B43:D43"/>
    <mergeCell ref="B44:D44"/>
    <mergeCell ref="B34:D34"/>
    <mergeCell ref="B35:D35"/>
    <mergeCell ref="B37:D37"/>
    <mergeCell ref="B38:D38"/>
    <mergeCell ref="B40:D40"/>
    <mergeCell ref="B41:D41"/>
  </mergeCells>
  <dataValidations count="1">
    <dataValidation allowBlank="1" showInputMessage="1" showErrorMessage="1" sqref="B8:G8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1"/>
  <sheetViews>
    <sheetView showGridLines="0" zoomScale="70" zoomScaleNormal="70" workbookViewId="0">
      <pane ySplit="12" topLeftCell="A13" activePane="bottomLeft" state="frozen"/>
      <selection activeCell="G34" sqref="G34"/>
      <selection pane="bottomLeft" activeCell="A13" sqref="A13"/>
    </sheetView>
  </sheetViews>
  <sheetFormatPr baseColWidth="10" defaultRowHeight="15" x14ac:dyDescent="0.25"/>
  <cols>
    <col min="1" max="1" width="1" customWidth="1"/>
    <col min="2" max="4" width="12.85546875" customWidth="1"/>
    <col min="5" max="5" width="56.42578125" customWidth="1"/>
    <col min="6" max="6" width="19.140625" customWidth="1"/>
    <col min="7" max="7" width="16.140625" customWidth="1"/>
    <col min="8" max="9" width="12" customWidth="1"/>
    <col min="10" max="10" width="37.140625" customWidth="1"/>
    <col min="11" max="13" width="12.85546875" customWidth="1"/>
    <col min="14" max="16" width="20.7109375" customWidth="1"/>
    <col min="17" max="18" width="14.140625" customWidth="1"/>
    <col min="19" max="19" width="23.140625" customWidth="1"/>
    <col min="255" max="255" width="3.710937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x14ac:dyDescent="0.25">
      <c r="B7" s="282" t="s">
        <v>154</v>
      </c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615" t="str">
        <f>'Caratula Resumen'!E16</f>
        <v xml:space="preserve"> GUANAJUATO </v>
      </c>
      <c r="Q7" s="615"/>
      <c r="R7" s="615"/>
      <c r="S7" s="290"/>
    </row>
    <row r="8" spans="2:19" x14ac:dyDescent="0.25">
      <c r="B8" s="612" t="str">
        <f>'Caratula Resumen'!E17</f>
        <v>Fondo de Aportaciones para la Educación Tecnológica y de Adultos/Colegio Nacional de Educación Profesional Técnica (FAETA/CONALEP)</v>
      </c>
      <c r="C8" s="613"/>
      <c r="D8" s="613"/>
      <c r="E8" s="613"/>
      <c r="F8" s="613"/>
      <c r="G8" s="613"/>
      <c r="H8" s="613"/>
      <c r="I8" s="613"/>
      <c r="J8" s="613"/>
      <c r="K8" s="286"/>
      <c r="L8" s="286"/>
      <c r="M8" s="286"/>
      <c r="N8" s="286"/>
      <c r="O8" s="286"/>
      <c r="P8" s="614" t="str">
        <f>'Caratula Resumen'!E18</f>
        <v>4to. Trimestre 2021</v>
      </c>
      <c r="Q8" s="614"/>
      <c r="R8" s="614"/>
      <c r="S8" s="291"/>
    </row>
    <row r="9" spans="2:19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</row>
    <row r="10" spans="2:19" ht="5.0999999999999996" customHeigh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2:19" ht="22.5" customHeight="1" x14ac:dyDescent="0.25">
      <c r="B11" s="616" t="s">
        <v>155</v>
      </c>
      <c r="C11" s="616" t="s">
        <v>156</v>
      </c>
      <c r="D11" s="616" t="s">
        <v>157</v>
      </c>
      <c r="E11" s="616" t="s">
        <v>158</v>
      </c>
      <c r="F11" s="610" t="s">
        <v>159</v>
      </c>
      <c r="G11" s="610" t="s">
        <v>57</v>
      </c>
      <c r="H11" s="611" t="s">
        <v>160</v>
      </c>
      <c r="I11" s="611"/>
      <c r="J11" s="611"/>
      <c r="K11" s="610" t="s">
        <v>130</v>
      </c>
      <c r="L11" s="610" t="s">
        <v>161</v>
      </c>
      <c r="M11" s="610" t="s">
        <v>162</v>
      </c>
      <c r="N11" s="610" t="s">
        <v>163</v>
      </c>
      <c r="O11" s="610" t="s">
        <v>164</v>
      </c>
      <c r="P11" s="610" t="s">
        <v>165</v>
      </c>
      <c r="Q11" s="610" t="s">
        <v>166</v>
      </c>
      <c r="R11" s="610" t="s">
        <v>167</v>
      </c>
      <c r="S11" s="610" t="s">
        <v>168</v>
      </c>
    </row>
    <row r="12" spans="2:19" s="212" customFormat="1" ht="62.25" customHeight="1" x14ac:dyDescent="0.25">
      <c r="B12" s="616"/>
      <c r="C12" s="616"/>
      <c r="D12" s="616"/>
      <c r="E12" s="616"/>
      <c r="F12" s="610"/>
      <c r="G12" s="610"/>
      <c r="H12" s="273" t="s">
        <v>117</v>
      </c>
      <c r="I12" s="273" t="s">
        <v>169</v>
      </c>
      <c r="J12" s="274" t="s">
        <v>170</v>
      </c>
      <c r="K12" s="610"/>
      <c r="L12" s="610"/>
      <c r="M12" s="610"/>
      <c r="N12" s="610"/>
      <c r="O12" s="610"/>
      <c r="P12" s="610"/>
      <c r="Q12" s="610"/>
      <c r="R12" s="610"/>
      <c r="S12" s="610"/>
    </row>
    <row r="13" spans="2:19" s="231" customFormat="1" x14ac:dyDescent="0.25">
      <c r="B13" s="478">
        <v>3</v>
      </c>
      <c r="C13" s="478">
        <v>32</v>
      </c>
      <c r="D13" s="478">
        <v>31</v>
      </c>
      <c r="E13" s="496" t="s">
        <v>4674</v>
      </c>
      <c r="F13" s="478">
        <v>1</v>
      </c>
      <c r="G13" s="478">
        <v>1130</v>
      </c>
      <c r="H13" s="478">
        <v>3</v>
      </c>
      <c r="I13" s="478" t="s">
        <v>4675</v>
      </c>
      <c r="J13" s="496" t="s">
        <v>4676</v>
      </c>
      <c r="K13" s="478">
        <v>2</v>
      </c>
      <c r="L13" s="478" t="s">
        <v>4677</v>
      </c>
      <c r="M13" s="478">
        <v>1</v>
      </c>
      <c r="N13" s="478" t="s">
        <v>4678</v>
      </c>
      <c r="O13" s="497">
        <v>0</v>
      </c>
      <c r="P13" s="498">
        <v>539.96</v>
      </c>
      <c r="Q13" s="478">
        <v>0</v>
      </c>
      <c r="R13" s="478">
        <v>2073</v>
      </c>
      <c r="S13" s="280">
        <f>R13*P13</f>
        <v>1119337.08</v>
      </c>
    </row>
    <row r="14" spans="2:19" s="231" customFormat="1" x14ac:dyDescent="0.25">
      <c r="B14" s="478">
        <v>3</v>
      </c>
      <c r="C14" s="478">
        <v>32</v>
      </c>
      <c r="D14" s="478">
        <v>31</v>
      </c>
      <c r="E14" s="496" t="s">
        <v>4674</v>
      </c>
      <c r="F14" s="478">
        <v>1</v>
      </c>
      <c r="G14" s="478">
        <v>1130</v>
      </c>
      <c r="H14" s="478">
        <v>3</v>
      </c>
      <c r="I14" s="478" t="s">
        <v>4679</v>
      </c>
      <c r="J14" s="496" t="s">
        <v>4680</v>
      </c>
      <c r="K14" s="478">
        <v>2</v>
      </c>
      <c r="L14" s="478" t="s">
        <v>4681</v>
      </c>
      <c r="M14" s="478">
        <v>1</v>
      </c>
      <c r="N14" s="478" t="s">
        <v>4678</v>
      </c>
      <c r="O14" s="497">
        <v>0</v>
      </c>
      <c r="P14" s="498">
        <v>467.88</v>
      </c>
      <c r="Q14" s="478">
        <v>0</v>
      </c>
      <c r="R14" s="478">
        <v>2700</v>
      </c>
      <c r="S14" s="280">
        <f t="shared" ref="S14:S16" si="0">R14*P14</f>
        <v>1263276</v>
      </c>
    </row>
    <row r="15" spans="2:19" s="231" customFormat="1" x14ac:dyDescent="0.25">
      <c r="B15" s="478">
        <v>3</v>
      </c>
      <c r="C15" s="478">
        <v>32</v>
      </c>
      <c r="D15" s="478">
        <v>31</v>
      </c>
      <c r="E15" s="496" t="s">
        <v>4674</v>
      </c>
      <c r="F15" s="478">
        <v>1</v>
      </c>
      <c r="G15" s="478">
        <v>1130</v>
      </c>
      <c r="H15" s="478">
        <v>3</v>
      </c>
      <c r="I15" s="478" t="s">
        <v>4682</v>
      </c>
      <c r="J15" s="496" t="s">
        <v>4683</v>
      </c>
      <c r="K15" s="478">
        <v>2</v>
      </c>
      <c r="L15" s="478" t="s">
        <v>4684</v>
      </c>
      <c r="M15" s="478">
        <v>1</v>
      </c>
      <c r="N15" s="478" t="s">
        <v>4678</v>
      </c>
      <c r="O15" s="497">
        <v>0</v>
      </c>
      <c r="P15" s="498">
        <v>416.32</v>
      </c>
      <c r="Q15" s="478">
        <v>0</v>
      </c>
      <c r="R15" s="478">
        <v>3197</v>
      </c>
      <c r="S15" s="280">
        <f t="shared" si="0"/>
        <v>1330975.04</v>
      </c>
    </row>
    <row r="16" spans="2:19" s="231" customFormat="1" x14ac:dyDescent="0.25">
      <c r="B16" s="478">
        <v>2</v>
      </c>
      <c r="C16" s="478">
        <v>21</v>
      </c>
      <c r="D16" s="478">
        <v>20</v>
      </c>
      <c r="E16" s="496" t="s">
        <v>4685</v>
      </c>
      <c r="F16" s="478">
        <v>1</v>
      </c>
      <c r="G16" s="478">
        <v>1130</v>
      </c>
      <c r="H16" s="478">
        <v>3</v>
      </c>
      <c r="I16" s="478" t="s">
        <v>4686</v>
      </c>
      <c r="J16" s="496" t="s">
        <v>4687</v>
      </c>
      <c r="K16" s="478">
        <v>2</v>
      </c>
      <c r="L16" s="478" t="s">
        <v>4688</v>
      </c>
      <c r="M16" s="478">
        <v>1</v>
      </c>
      <c r="N16" s="478" t="s">
        <v>4678</v>
      </c>
      <c r="O16" s="497">
        <v>0</v>
      </c>
      <c r="P16" s="498">
        <v>306.04000000000002</v>
      </c>
      <c r="Q16" s="478">
        <v>0</v>
      </c>
      <c r="R16" s="478">
        <v>2304</v>
      </c>
      <c r="S16" s="280">
        <f t="shared" si="0"/>
        <v>705116.16000000003</v>
      </c>
    </row>
    <row r="17" spans="2:19" s="231" customFormat="1" x14ac:dyDescent="0.25">
      <c r="B17" s="478">
        <v>1</v>
      </c>
      <c r="C17" s="478">
        <v>12</v>
      </c>
      <c r="D17" s="478">
        <v>4</v>
      </c>
      <c r="E17" s="496" t="s">
        <v>4689</v>
      </c>
      <c r="F17" s="478">
        <v>1</v>
      </c>
      <c r="G17" s="478">
        <v>1540</v>
      </c>
      <c r="H17" s="478">
        <v>2</v>
      </c>
      <c r="I17" s="478" t="s">
        <v>4690</v>
      </c>
      <c r="J17" s="496" t="s">
        <v>4691</v>
      </c>
      <c r="K17" s="478">
        <v>2</v>
      </c>
      <c r="L17" s="478">
        <v>2</v>
      </c>
      <c r="M17" s="478">
        <v>1</v>
      </c>
      <c r="N17" s="478" t="s">
        <v>4692</v>
      </c>
      <c r="O17" s="497">
        <v>7325.96</v>
      </c>
      <c r="P17" s="497">
        <v>0</v>
      </c>
      <c r="Q17" s="478">
        <v>68</v>
      </c>
      <c r="R17" s="478">
        <v>0</v>
      </c>
      <c r="S17" s="280">
        <f>O17*Q17</f>
        <v>498165.28</v>
      </c>
    </row>
    <row r="18" spans="2:19" s="231" customFormat="1" x14ac:dyDescent="0.25">
      <c r="B18" s="478">
        <v>1</v>
      </c>
      <c r="C18" s="478">
        <v>12</v>
      </c>
      <c r="D18" s="478">
        <v>4</v>
      </c>
      <c r="E18" s="496" t="s">
        <v>4689</v>
      </c>
      <c r="F18" s="478">
        <v>1</v>
      </c>
      <c r="G18" s="478">
        <v>1540</v>
      </c>
      <c r="H18" s="478">
        <v>2</v>
      </c>
      <c r="I18" s="478" t="s">
        <v>4693</v>
      </c>
      <c r="J18" s="496" t="s">
        <v>4694</v>
      </c>
      <c r="K18" s="478">
        <v>2</v>
      </c>
      <c r="L18" s="478">
        <v>2</v>
      </c>
      <c r="M18" s="478">
        <v>1</v>
      </c>
      <c r="N18" s="478" t="s">
        <v>4692</v>
      </c>
      <c r="O18" s="497">
        <v>7325.96</v>
      </c>
      <c r="P18" s="497">
        <v>0</v>
      </c>
      <c r="Q18" s="478">
        <v>15</v>
      </c>
      <c r="R18" s="478">
        <v>0</v>
      </c>
      <c r="S18" s="280">
        <f t="shared" ref="S18:S42" si="1">O18*Q18</f>
        <v>109889.4</v>
      </c>
    </row>
    <row r="19" spans="2:19" s="231" customFormat="1" x14ac:dyDescent="0.25">
      <c r="B19" s="478">
        <v>1</v>
      </c>
      <c r="C19" s="478">
        <v>12</v>
      </c>
      <c r="D19" s="478">
        <v>4</v>
      </c>
      <c r="E19" s="496" t="s">
        <v>4689</v>
      </c>
      <c r="F19" s="478">
        <v>1</v>
      </c>
      <c r="G19" s="478">
        <v>1540</v>
      </c>
      <c r="H19" s="478">
        <v>2</v>
      </c>
      <c r="I19" s="478" t="s">
        <v>4695</v>
      </c>
      <c r="J19" s="496" t="s">
        <v>4696</v>
      </c>
      <c r="K19" s="478">
        <v>2</v>
      </c>
      <c r="L19" s="478">
        <v>2</v>
      </c>
      <c r="M19" s="478">
        <v>1</v>
      </c>
      <c r="N19" s="478" t="s">
        <v>4692</v>
      </c>
      <c r="O19" s="497">
        <v>7325.96</v>
      </c>
      <c r="P19" s="497">
        <v>0</v>
      </c>
      <c r="Q19" s="478">
        <v>1</v>
      </c>
      <c r="R19" s="478">
        <v>0</v>
      </c>
      <c r="S19" s="280">
        <f t="shared" si="1"/>
        <v>7325.96</v>
      </c>
    </row>
    <row r="20" spans="2:19" s="231" customFormat="1" x14ac:dyDescent="0.25">
      <c r="B20" s="478">
        <v>1</v>
      </c>
      <c r="C20" s="478">
        <v>13</v>
      </c>
      <c r="D20" s="478">
        <v>7</v>
      </c>
      <c r="E20" s="496" t="s">
        <v>4697</v>
      </c>
      <c r="F20" s="478">
        <v>1</v>
      </c>
      <c r="G20" s="478">
        <v>1540</v>
      </c>
      <c r="H20" s="478">
        <v>2</v>
      </c>
      <c r="I20" s="478" t="s">
        <v>4698</v>
      </c>
      <c r="J20" s="496" t="s">
        <v>4699</v>
      </c>
      <c r="K20" s="478">
        <v>2</v>
      </c>
      <c r="L20" s="478">
        <v>4</v>
      </c>
      <c r="M20" s="478">
        <v>1</v>
      </c>
      <c r="N20" s="478" t="s">
        <v>4692</v>
      </c>
      <c r="O20" s="497">
        <v>7983.4</v>
      </c>
      <c r="P20" s="497">
        <v>0</v>
      </c>
      <c r="Q20" s="478">
        <v>54</v>
      </c>
      <c r="R20" s="478">
        <v>0</v>
      </c>
      <c r="S20" s="280">
        <f t="shared" si="1"/>
        <v>431103.6</v>
      </c>
    </row>
    <row r="21" spans="2:19" s="231" customFormat="1" x14ac:dyDescent="0.25">
      <c r="B21" s="478">
        <v>1</v>
      </c>
      <c r="C21" s="478">
        <v>13</v>
      </c>
      <c r="D21" s="478">
        <v>7</v>
      </c>
      <c r="E21" s="496" t="s">
        <v>4697</v>
      </c>
      <c r="F21" s="478">
        <v>1</v>
      </c>
      <c r="G21" s="478">
        <v>1540</v>
      </c>
      <c r="H21" s="478">
        <v>2</v>
      </c>
      <c r="I21" s="478" t="s">
        <v>4700</v>
      </c>
      <c r="J21" s="496" t="s">
        <v>4701</v>
      </c>
      <c r="K21" s="478">
        <v>2</v>
      </c>
      <c r="L21" s="478">
        <v>5</v>
      </c>
      <c r="M21" s="478">
        <v>1</v>
      </c>
      <c r="N21" s="478" t="s">
        <v>4692</v>
      </c>
      <c r="O21" s="497">
        <v>8314.68</v>
      </c>
      <c r="P21" s="497">
        <v>0</v>
      </c>
      <c r="Q21" s="478">
        <v>9</v>
      </c>
      <c r="R21" s="478">
        <v>0</v>
      </c>
      <c r="S21" s="280">
        <f t="shared" si="1"/>
        <v>74832.12</v>
      </c>
    </row>
    <row r="22" spans="2:19" s="231" customFormat="1" x14ac:dyDescent="0.25">
      <c r="B22" s="478">
        <v>1</v>
      </c>
      <c r="C22" s="478">
        <v>13</v>
      </c>
      <c r="D22" s="478">
        <v>7</v>
      </c>
      <c r="E22" s="496" t="s">
        <v>4697</v>
      </c>
      <c r="F22" s="478">
        <v>1</v>
      </c>
      <c r="G22" s="478">
        <v>1540</v>
      </c>
      <c r="H22" s="478">
        <v>2</v>
      </c>
      <c r="I22" s="478" t="s">
        <v>4702</v>
      </c>
      <c r="J22" s="496" t="s">
        <v>4703</v>
      </c>
      <c r="K22" s="478">
        <v>2</v>
      </c>
      <c r="L22" s="478">
        <v>5</v>
      </c>
      <c r="M22" s="478">
        <v>1</v>
      </c>
      <c r="N22" s="478" t="s">
        <v>4692</v>
      </c>
      <c r="O22" s="497">
        <v>8314.68</v>
      </c>
      <c r="P22" s="497">
        <v>0</v>
      </c>
      <c r="Q22" s="478">
        <v>32</v>
      </c>
      <c r="R22" s="478">
        <v>0</v>
      </c>
      <c r="S22" s="280">
        <f t="shared" si="1"/>
        <v>266069.76000000001</v>
      </c>
    </row>
    <row r="23" spans="2:19" s="231" customFormat="1" x14ac:dyDescent="0.25">
      <c r="B23" s="478">
        <v>2</v>
      </c>
      <c r="C23" s="478">
        <v>22</v>
      </c>
      <c r="D23" s="478">
        <v>22</v>
      </c>
      <c r="E23" s="496" t="s">
        <v>4704</v>
      </c>
      <c r="F23" s="478">
        <v>1</v>
      </c>
      <c r="G23" s="478">
        <v>1540</v>
      </c>
      <c r="H23" s="478">
        <v>2</v>
      </c>
      <c r="I23" s="478" t="s">
        <v>4705</v>
      </c>
      <c r="J23" s="496" t="s">
        <v>639</v>
      </c>
      <c r="K23" s="478">
        <v>2</v>
      </c>
      <c r="L23" s="478">
        <v>6</v>
      </c>
      <c r="M23" s="478">
        <v>1</v>
      </c>
      <c r="N23" s="478" t="s">
        <v>4692</v>
      </c>
      <c r="O23" s="497">
        <v>8648.7800000000007</v>
      </c>
      <c r="P23" s="497">
        <v>0</v>
      </c>
      <c r="Q23" s="478">
        <v>12</v>
      </c>
      <c r="R23" s="478">
        <v>0</v>
      </c>
      <c r="S23" s="280">
        <f t="shared" si="1"/>
        <v>103785.36000000002</v>
      </c>
    </row>
    <row r="24" spans="2:19" s="231" customFormat="1" x14ac:dyDescent="0.25">
      <c r="B24" s="478">
        <v>2</v>
      </c>
      <c r="C24" s="478">
        <v>22</v>
      </c>
      <c r="D24" s="478">
        <v>22</v>
      </c>
      <c r="E24" s="496" t="s">
        <v>4704</v>
      </c>
      <c r="F24" s="478">
        <v>1</v>
      </c>
      <c r="G24" s="478">
        <v>1540</v>
      </c>
      <c r="H24" s="478">
        <v>2</v>
      </c>
      <c r="I24" s="478" t="s">
        <v>4706</v>
      </c>
      <c r="J24" s="496" t="s">
        <v>4707</v>
      </c>
      <c r="K24" s="478">
        <v>2</v>
      </c>
      <c r="L24" s="478">
        <v>6</v>
      </c>
      <c r="M24" s="478">
        <v>1</v>
      </c>
      <c r="N24" s="478" t="s">
        <v>4692</v>
      </c>
      <c r="O24" s="497">
        <v>8648.7800000000007</v>
      </c>
      <c r="P24" s="497">
        <v>0</v>
      </c>
      <c r="Q24" s="478">
        <v>9</v>
      </c>
      <c r="R24" s="478">
        <v>0</v>
      </c>
      <c r="S24" s="280">
        <f t="shared" si="1"/>
        <v>77839.02</v>
      </c>
    </row>
    <row r="25" spans="2:19" s="231" customFormat="1" x14ac:dyDescent="0.25">
      <c r="B25" s="478">
        <v>2</v>
      </c>
      <c r="C25" s="478">
        <v>22</v>
      </c>
      <c r="D25" s="478">
        <v>22</v>
      </c>
      <c r="E25" s="496" t="s">
        <v>4704</v>
      </c>
      <c r="F25" s="478">
        <v>1</v>
      </c>
      <c r="G25" s="478">
        <v>1540</v>
      </c>
      <c r="H25" s="478">
        <v>2</v>
      </c>
      <c r="I25" s="478" t="s">
        <v>4708</v>
      </c>
      <c r="J25" s="496" t="s">
        <v>4709</v>
      </c>
      <c r="K25" s="478">
        <v>2</v>
      </c>
      <c r="L25" s="478">
        <v>6</v>
      </c>
      <c r="M25" s="478">
        <v>1</v>
      </c>
      <c r="N25" s="478" t="s">
        <v>4692</v>
      </c>
      <c r="O25" s="497">
        <v>8648.7800000000007</v>
      </c>
      <c r="P25" s="497">
        <v>0</v>
      </c>
      <c r="Q25" s="478">
        <v>15</v>
      </c>
      <c r="R25" s="478">
        <v>0</v>
      </c>
      <c r="S25" s="280">
        <f t="shared" si="1"/>
        <v>129731.70000000001</v>
      </c>
    </row>
    <row r="26" spans="2:19" s="231" customFormat="1" x14ac:dyDescent="0.25">
      <c r="B26" s="478">
        <v>2</v>
      </c>
      <c r="C26" s="478">
        <v>22</v>
      </c>
      <c r="D26" s="478">
        <v>22</v>
      </c>
      <c r="E26" s="496" t="s">
        <v>4704</v>
      </c>
      <c r="F26" s="478">
        <v>1</v>
      </c>
      <c r="G26" s="478">
        <v>1540</v>
      </c>
      <c r="H26" s="478">
        <v>2</v>
      </c>
      <c r="I26" s="478" t="s">
        <v>4710</v>
      </c>
      <c r="J26" s="496" t="s">
        <v>4711</v>
      </c>
      <c r="K26" s="478">
        <v>2</v>
      </c>
      <c r="L26" s="478">
        <v>7</v>
      </c>
      <c r="M26" s="478">
        <v>1</v>
      </c>
      <c r="N26" s="478" t="s">
        <v>4692</v>
      </c>
      <c r="O26" s="497">
        <v>8986.64</v>
      </c>
      <c r="P26" s="497">
        <v>0</v>
      </c>
      <c r="Q26" s="478">
        <v>14</v>
      </c>
      <c r="R26" s="478">
        <v>0</v>
      </c>
      <c r="S26" s="280">
        <f t="shared" si="1"/>
        <v>125812.95999999999</v>
      </c>
    </row>
    <row r="27" spans="2:19" s="231" customFormat="1" x14ac:dyDescent="0.25">
      <c r="B27" s="478">
        <v>2</v>
      </c>
      <c r="C27" s="478">
        <v>22</v>
      </c>
      <c r="D27" s="478">
        <v>22</v>
      </c>
      <c r="E27" s="496" t="s">
        <v>4704</v>
      </c>
      <c r="F27" s="478">
        <v>1</v>
      </c>
      <c r="G27" s="478">
        <v>1540</v>
      </c>
      <c r="H27" s="478">
        <v>2</v>
      </c>
      <c r="I27" s="478" t="s">
        <v>4712</v>
      </c>
      <c r="J27" s="496" t="s">
        <v>4713</v>
      </c>
      <c r="K27" s="478">
        <v>2</v>
      </c>
      <c r="L27" s="478">
        <v>7</v>
      </c>
      <c r="M27" s="478">
        <v>1</v>
      </c>
      <c r="N27" s="478" t="s">
        <v>4692</v>
      </c>
      <c r="O27" s="497">
        <v>8986.64</v>
      </c>
      <c r="P27" s="497">
        <v>0</v>
      </c>
      <c r="Q27" s="478">
        <v>14</v>
      </c>
      <c r="R27" s="478">
        <v>0</v>
      </c>
      <c r="S27" s="280">
        <f t="shared" si="1"/>
        <v>125812.95999999999</v>
      </c>
    </row>
    <row r="28" spans="2:19" s="231" customFormat="1" x14ac:dyDescent="0.25">
      <c r="B28" s="478">
        <v>2</v>
      </c>
      <c r="C28" s="478">
        <v>22</v>
      </c>
      <c r="D28" s="478">
        <v>22</v>
      </c>
      <c r="E28" s="496" t="s">
        <v>4704</v>
      </c>
      <c r="F28" s="478">
        <v>1</v>
      </c>
      <c r="G28" s="478">
        <v>1540</v>
      </c>
      <c r="H28" s="478">
        <v>2</v>
      </c>
      <c r="I28" s="478" t="s">
        <v>4714</v>
      </c>
      <c r="J28" s="496" t="s">
        <v>4715</v>
      </c>
      <c r="K28" s="478">
        <v>2</v>
      </c>
      <c r="L28" s="478">
        <v>8</v>
      </c>
      <c r="M28" s="478">
        <v>1</v>
      </c>
      <c r="N28" s="478" t="s">
        <v>4692</v>
      </c>
      <c r="O28" s="497">
        <v>9325.82</v>
      </c>
      <c r="P28" s="497">
        <v>0</v>
      </c>
      <c r="Q28" s="478">
        <v>5</v>
      </c>
      <c r="R28" s="478">
        <v>0</v>
      </c>
      <c r="S28" s="280">
        <f t="shared" si="1"/>
        <v>46629.1</v>
      </c>
    </row>
    <row r="29" spans="2:19" s="231" customFormat="1" x14ac:dyDescent="0.25">
      <c r="B29" s="478">
        <v>2</v>
      </c>
      <c r="C29" s="478">
        <v>22</v>
      </c>
      <c r="D29" s="478">
        <v>22</v>
      </c>
      <c r="E29" s="496" t="s">
        <v>4704</v>
      </c>
      <c r="F29" s="478">
        <v>1</v>
      </c>
      <c r="G29" s="478">
        <v>1540</v>
      </c>
      <c r="H29" s="478">
        <v>2</v>
      </c>
      <c r="I29" s="478" t="s">
        <v>4716</v>
      </c>
      <c r="J29" s="496" t="s">
        <v>4717</v>
      </c>
      <c r="K29" s="478">
        <v>2</v>
      </c>
      <c r="L29" s="478">
        <v>9</v>
      </c>
      <c r="M29" s="478">
        <v>1</v>
      </c>
      <c r="N29" s="478" t="s">
        <v>4692</v>
      </c>
      <c r="O29" s="497">
        <v>9670.2999999999993</v>
      </c>
      <c r="P29" s="497">
        <v>0</v>
      </c>
      <c r="Q29" s="478">
        <v>7</v>
      </c>
      <c r="R29" s="478">
        <v>0</v>
      </c>
      <c r="S29" s="280">
        <f t="shared" si="1"/>
        <v>67692.099999999991</v>
      </c>
    </row>
    <row r="30" spans="2:19" s="231" customFormat="1" x14ac:dyDescent="0.25">
      <c r="B30" s="478">
        <v>2</v>
      </c>
      <c r="C30" s="478">
        <v>22</v>
      </c>
      <c r="D30" s="478">
        <v>22</v>
      </c>
      <c r="E30" s="496" t="s">
        <v>4704</v>
      </c>
      <c r="F30" s="478">
        <v>1</v>
      </c>
      <c r="G30" s="478">
        <v>1540</v>
      </c>
      <c r="H30" s="478">
        <v>2</v>
      </c>
      <c r="I30" s="478" t="s">
        <v>4718</v>
      </c>
      <c r="J30" s="496" t="s">
        <v>655</v>
      </c>
      <c r="K30" s="478">
        <v>2</v>
      </c>
      <c r="L30" s="478">
        <v>9</v>
      </c>
      <c r="M30" s="478">
        <v>1</v>
      </c>
      <c r="N30" s="478" t="s">
        <v>4692</v>
      </c>
      <c r="O30" s="497">
        <v>9670.2999999999993</v>
      </c>
      <c r="P30" s="497">
        <v>0</v>
      </c>
      <c r="Q30" s="478">
        <v>11</v>
      </c>
      <c r="R30" s="478">
        <v>0</v>
      </c>
      <c r="S30" s="280">
        <f t="shared" si="1"/>
        <v>106373.29999999999</v>
      </c>
    </row>
    <row r="31" spans="2:19" s="231" customFormat="1" x14ac:dyDescent="0.25">
      <c r="B31" s="478">
        <v>2</v>
      </c>
      <c r="C31" s="478">
        <v>22</v>
      </c>
      <c r="D31" s="478">
        <v>22</v>
      </c>
      <c r="E31" s="496" t="s">
        <v>4704</v>
      </c>
      <c r="F31" s="478">
        <v>1</v>
      </c>
      <c r="G31" s="478">
        <v>1540</v>
      </c>
      <c r="H31" s="478">
        <v>2</v>
      </c>
      <c r="I31" s="478" t="s">
        <v>4719</v>
      </c>
      <c r="J31" s="496" t="s">
        <v>4720</v>
      </c>
      <c r="K31" s="478">
        <v>2</v>
      </c>
      <c r="L31" s="478">
        <v>9</v>
      </c>
      <c r="M31" s="478">
        <v>1</v>
      </c>
      <c r="N31" s="478" t="s">
        <v>4692</v>
      </c>
      <c r="O31" s="497">
        <v>9670.2999999999993</v>
      </c>
      <c r="P31" s="497">
        <v>0</v>
      </c>
      <c r="Q31" s="478">
        <v>17</v>
      </c>
      <c r="R31" s="478">
        <v>0</v>
      </c>
      <c r="S31" s="280">
        <f t="shared" si="1"/>
        <v>164395.09999999998</v>
      </c>
    </row>
    <row r="32" spans="2:19" s="231" customFormat="1" x14ac:dyDescent="0.25">
      <c r="B32" s="478">
        <v>2</v>
      </c>
      <c r="C32" s="478">
        <v>22</v>
      </c>
      <c r="D32" s="478">
        <v>22</v>
      </c>
      <c r="E32" s="496" t="s">
        <v>4704</v>
      </c>
      <c r="F32" s="478">
        <v>1</v>
      </c>
      <c r="G32" s="478">
        <v>1540</v>
      </c>
      <c r="H32" s="478">
        <v>2</v>
      </c>
      <c r="I32" s="478" t="s">
        <v>4721</v>
      </c>
      <c r="J32" s="496" t="s">
        <v>4722</v>
      </c>
      <c r="K32" s="478">
        <v>2</v>
      </c>
      <c r="L32" s="478">
        <v>11</v>
      </c>
      <c r="M32" s="478">
        <v>1</v>
      </c>
      <c r="N32" s="478" t="s">
        <v>4692</v>
      </c>
      <c r="O32" s="497">
        <v>10369</v>
      </c>
      <c r="P32" s="497">
        <v>0</v>
      </c>
      <c r="Q32" s="478">
        <v>10</v>
      </c>
      <c r="R32" s="478">
        <v>0</v>
      </c>
      <c r="S32" s="280">
        <f t="shared" si="1"/>
        <v>103690</v>
      </c>
    </row>
    <row r="33" spans="2:19" s="231" customFormat="1" x14ac:dyDescent="0.25">
      <c r="B33" s="478">
        <v>2</v>
      </c>
      <c r="C33" s="478">
        <v>22</v>
      </c>
      <c r="D33" s="478">
        <v>22</v>
      </c>
      <c r="E33" s="496" t="s">
        <v>4704</v>
      </c>
      <c r="F33" s="478">
        <v>1</v>
      </c>
      <c r="G33" s="478">
        <v>1540</v>
      </c>
      <c r="H33" s="478">
        <v>2</v>
      </c>
      <c r="I33" s="478" t="s">
        <v>4723</v>
      </c>
      <c r="J33" s="496" t="s">
        <v>4724</v>
      </c>
      <c r="K33" s="478">
        <v>2</v>
      </c>
      <c r="L33" s="478">
        <v>13</v>
      </c>
      <c r="M33" s="478">
        <v>1</v>
      </c>
      <c r="N33" s="478" t="s">
        <v>4692</v>
      </c>
      <c r="O33" s="497">
        <v>17102.66</v>
      </c>
      <c r="P33" s="497">
        <v>0</v>
      </c>
      <c r="Q33" s="478">
        <v>60</v>
      </c>
      <c r="R33" s="478">
        <v>0</v>
      </c>
      <c r="S33" s="280">
        <f t="shared" si="1"/>
        <v>1026159.6</v>
      </c>
    </row>
    <row r="34" spans="2:19" s="231" customFormat="1" x14ac:dyDescent="0.25">
      <c r="B34" s="478">
        <v>3</v>
      </c>
      <c r="C34" s="478">
        <v>32</v>
      </c>
      <c r="D34" s="478">
        <v>31</v>
      </c>
      <c r="E34" s="496" t="s">
        <v>4674</v>
      </c>
      <c r="F34" s="478">
        <v>1</v>
      </c>
      <c r="G34" s="478">
        <v>1540</v>
      </c>
      <c r="H34" s="478">
        <v>2</v>
      </c>
      <c r="I34" s="478" t="s">
        <v>4725</v>
      </c>
      <c r="J34" s="496" t="s">
        <v>610</v>
      </c>
      <c r="K34" s="478">
        <v>2</v>
      </c>
      <c r="L34" s="478">
        <v>15</v>
      </c>
      <c r="M34" s="478">
        <v>1</v>
      </c>
      <c r="N34" s="478" t="s">
        <v>4692</v>
      </c>
      <c r="O34" s="497">
        <v>26370.36</v>
      </c>
      <c r="P34" s="497">
        <v>0</v>
      </c>
      <c r="Q34" s="478">
        <v>82</v>
      </c>
      <c r="R34" s="478">
        <v>0</v>
      </c>
      <c r="S34" s="280">
        <f t="shared" si="1"/>
        <v>2162369.52</v>
      </c>
    </row>
    <row r="35" spans="2:19" s="231" customFormat="1" x14ac:dyDescent="0.25">
      <c r="B35" s="478">
        <v>3</v>
      </c>
      <c r="C35" s="478">
        <v>32</v>
      </c>
      <c r="D35" s="478">
        <v>31</v>
      </c>
      <c r="E35" s="496" t="s">
        <v>4674</v>
      </c>
      <c r="F35" s="478">
        <v>1</v>
      </c>
      <c r="G35" s="478">
        <v>1540</v>
      </c>
      <c r="H35" s="478">
        <v>5</v>
      </c>
      <c r="I35" s="478" t="s">
        <v>4726</v>
      </c>
      <c r="J35" s="496" t="s">
        <v>4727</v>
      </c>
      <c r="K35" s="478">
        <v>2</v>
      </c>
      <c r="L35" s="478">
        <v>21</v>
      </c>
      <c r="M35" s="478">
        <v>1</v>
      </c>
      <c r="N35" s="478" t="s">
        <v>4692</v>
      </c>
      <c r="O35" s="497">
        <v>25707.39</v>
      </c>
      <c r="P35" s="497">
        <v>0</v>
      </c>
      <c r="Q35" s="478">
        <v>10</v>
      </c>
      <c r="R35" s="478">
        <v>0</v>
      </c>
      <c r="S35" s="280">
        <f t="shared" si="1"/>
        <v>257073.9</v>
      </c>
    </row>
    <row r="36" spans="2:19" s="231" customFormat="1" x14ac:dyDescent="0.25">
      <c r="B36" s="478">
        <v>3</v>
      </c>
      <c r="C36" s="478">
        <v>32</v>
      </c>
      <c r="D36" s="478">
        <v>31</v>
      </c>
      <c r="E36" s="496" t="s">
        <v>4674</v>
      </c>
      <c r="F36" s="478">
        <v>1</v>
      </c>
      <c r="G36" s="478">
        <v>1540</v>
      </c>
      <c r="H36" s="478">
        <v>5</v>
      </c>
      <c r="I36" s="478" t="s">
        <v>4728</v>
      </c>
      <c r="J36" s="496" t="s">
        <v>612</v>
      </c>
      <c r="K36" s="478">
        <v>2</v>
      </c>
      <c r="L36" s="478">
        <v>22</v>
      </c>
      <c r="M36" s="478">
        <v>1</v>
      </c>
      <c r="N36" s="478" t="s">
        <v>4692</v>
      </c>
      <c r="O36" s="497">
        <v>29719.360000000001</v>
      </c>
      <c r="P36" s="497">
        <v>0</v>
      </c>
      <c r="Q36" s="478">
        <v>6</v>
      </c>
      <c r="R36" s="478">
        <v>0</v>
      </c>
      <c r="S36" s="280">
        <f t="shared" si="1"/>
        <v>178316.16</v>
      </c>
    </row>
    <row r="37" spans="2:19" s="231" customFormat="1" x14ac:dyDescent="0.25">
      <c r="B37" s="478">
        <v>3</v>
      </c>
      <c r="C37" s="478">
        <v>32</v>
      </c>
      <c r="D37" s="478">
        <v>31</v>
      </c>
      <c r="E37" s="496" t="s">
        <v>4674</v>
      </c>
      <c r="F37" s="478">
        <v>1</v>
      </c>
      <c r="G37" s="478">
        <v>1540</v>
      </c>
      <c r="H37" s="478">
        <v>5</v>
      </c>
      <c r="I37" s="478" t="s">
        <v>4729</v>
      </c>
      <c r="J37" s="496" t="s">
        <v>4730</v>
      </c>
      <c r="K37" s="478">
        <v>2</v>
      </c>
      <c r="L37" s="478">
        <v>24</v>
      </c>
      <c r="M37" s="478">
        <v>1</v>
      </c>
      <c r="N37" s="478" t="s">
        <v>4692</v>
      </c>
      <c r="O37" s="497">
        <v>37686.910000000003</v>
      </c>
      <c r="P37" s="497">
        <v>0</v>
      </c>
      <c r="Q37" s="478">
        <v>1</v>
      </c>
      <c r="R37" s="478">
        <v>0</v>
      </c>
      <c r="S37" s="280">
        <f t="shared" si="1"/>
        <v>37686.910000000003</v>
      </c>
    </row>
    <row r="38" spans="2:19" s="231" customFormat="1" x14ac:dyDescent="0.25">
      <c r="B38" s="478">
        <v>3</v>
      </c>
      <c r="C38" s="478">
        <v>32</v>
      </c>
      <c r="D38" s="478">
        <v>31</v>
      </c>
      <c r="E38" s="496" t="s">
        <v>4674</v>
      </c>
      <c r="F38" s="478">
        <v>1</v>
      </c>
      <c r="G38" s="478">
        <v>1540</v>
      </c>
      <c r="H38" s="478">
        <v>5</v>
      </c>
      <c r="I38" s="478" t="s">
        <v>4731</v>
      </c>
      <c r="J38" s="496" t="s">
        <v>4732</v>
      </c>
      <c r="K38" s="478">
        <v>2</v>
      </c>
      <c r="L38" s="478">
        <v>25</v>
      </c>
      <c r="M38" s="478">
        <v>1</v>
      </c>
      <c r="N38" s="478" t="s">
        <v>4692</v>
      </c>
      <c r="O38" s="497">
        <v>37378.76</v>
      </c>
      <c r="P38" s="497">
        <v>0</v>
      </c>
      <c r="Q38" s="478">
        <v>3</v>
      </c>
      <c r="R38" s="478">
        <v>0</v>
      </c>
      <c r="S38" s="280">
        <f t="shared" si="1"/>
        <v>112136.28</v>
      </c>
    </row>
    <row r="39" spans="2:19" s="231" customFormat="1" x14ac:dyDescent="0.25">
      <c r="B39" s="478">
        <v>3</v>
      </c>
      <c r="C39" s="478">
        <v>32</v>
      </c>
      <c r="D39" s="478">
        <v>31</v>
      </c>
      <c r="E39" s="496" t="s">
        <v>4674</v>
      </c>
      <c r="F39" s="478">
        <v>1</v>
      </c>
      <c r="G39" s="478">
        <v>1540</v>
      </c>
      <c r="H39" s="478">
        <v>5</v>
      </c>
      <c r="I39" s="478" t="s">
        <v>4733</v>
      </c>
      <c r="J39" s="496" t="s">
        <v>4734</v>
      </c>
      <c r="K39" s="478">
        <v>2</v>
      </c>
      <c r="L39" s="478">
        <v>26</v>
      </c>
      <c r="M39" s="478">
        <v>1</v>
      </c>
      <c r="N39" s="478" t="s">
        <v>4692</v>
      </c>
      <c r="O39" s="497">
        <v>29695.839999999997</v>
      </c>
      <c r="P39" s="497">
        <v>0</v>
      </c>
      <c r="Q39" s="478">
        <v>5</v>
      </c>
      <c r="R39" s="478">
        <v>0</v>
      </c>
      <c r="S39" s="280">
        <f t="shared" si="1"/>
        <v>148479.19999999998</v>
      </c>
    </row>
    <row r="40" spans="2:19" s="231" customFormat="1" x14ac:dyDescent="0.25">
      <c r="B40" s="478">
        <v>3</v>
      </c>
      <c r="C40" s="478">
        <v>32</v>
      </c>
      <c r="D40" s="478">
        <v>31</v>
      </c>
      <c r="E40" s="496" t="s">
        <v>4674</v>
      </c>
      <c r="F40" s="478">
        <v>1</v>
      </c>
      <c r="G40" s="478">
        <v>1540</v>
      </c>
      <c r="H40" s="478">
        <v>5</v>
      </c>
      <c r="I40" s="478" t="s">
        <v>4735</v>
      </c>
      <c r="J40" s="496" t="s">
        <v>621</v>
      </c>
      <c r="K40" s="478">
        <v>2</v>
      </c>
      <c r="L40" s="478">
        <v>27</v>
      </c>
      <c r="M40" s="478">
        <v>1</v>
      </c>
      <c r="N40" s="478" t="s">
        <v>4692</v>
      </c>
      <c r="O40" s="497">
        <v>30324.82</v>
      </c>
      <c r="P40" s="497">
        <v>0</v>
      </c>
      <c r="Q40" s="478">
        <v>8</v>
      </c>
      <c r="R40" s="478">
        <v>0</v>
      </c>
      <c r="S40" s="280">
        <f t="shared" si="1"/>
        <v>242598.56</v>
      </c>
    </row>
    <row r="41" spans="2:19" s="231" customFormat="1" x14ac:dyDescent="0.25">
      <c r="B41" s="478">
        <v>3</v>
      </c>
      <c r="C41" s="478">
        <v>32</v>
      </c>
      <c r="D41" s="478">
        <v>31</v>
      </c>
      <c r="E41" s="496" t="s">
        <v>4674</v>
      </c>
      <c r="F41" s="478">
        <v>1</v>
      </c>
      <c r="G41" s="478">
        <v>1540</v>
      </c>
      <c r="H41" s="478">
        <v>5</v>
      </c>
      <c r="I41" s="478" t="s">
        <v>4736</v>
      </c>
      <c r="J41" s="496" t="s">
        <v>4737</v>
      </c>
      <c r="K41" s="478">
        <v>2</v>
      </c>
      <c r="L41" s="478">
        <v>28</v>
      </c>
      <c r="M41" s="478">
        <v>1</v>
      </c>
      <c r="N41" s="478" t="s">
        <v>4692</v>
      </c>
      <c r="O41" s="497">
        <v>30374.94</v>
      </c>
      <c r="P41" s="497">
        <v>0</v>
      </c>
      <c r="Q41" s="478">
        <v>1</v>
      </c>
      <c r="R41" s="478">
        <v>0</v>
      </c>
      <c r="S41" s="280">
        <f t="shared" si="1"/>
        <v>30374.94</v>
      </c>
    </row>
    <row r="42" spans="2:19" s="231" customFormat="1" x14ac:dyDescent="0.25">
      <c r="B42" s="478">
        <v>3</v>
      </c>
      <c r="C42" s="478">
        <v>32</v>
      </c>
      <c r="D42" s="478">
        <v>31</v>
      </c>
      <c r="E42" s="496" t="s">
        <v>4674</v>
      </c>
      <c r="F42" s="478">
        <v>1</v>
      </c>
      <c r="G42" s="478">
        <v>1540</v>
      </c>
      <c r="H42" s="478">
        <v>5</v>
      </c>
      <c r="I42" s="478" t="s">
        <v>4738</v>
      </c>
      <c r="J42" s="496" t="s">
        <v>4739</v>
      </c>
      <c r="K42" s="478">
        <v>2</v>
      </c>
      <c r="L42" s="478">
        <v>30</v>
      </c>
      <c r="M42" s="478">
        <v>1</v>
      </c>
      <c r="N42" s="478" t="s">
        <v>4692</v>
      </c>
      <c r="O42" s="497">
        <v>79876.179999999993</v>
      </c>
      <c r="P42" s="497">
        <v>0</v>
      </c>
      <c r="Q42" s="478">
        <v>1</v>
      </c>
      <c r="R42" s="478">
        <v>0</v>
      </c>
      <c r="S42" s="280">
        <f t="shared" si="1"/>
        <v>79876.179999999993</v>
      </c>
    </row>
    <row r="43" spans="2:19" s="231" customFormat="1" x14ac:dyDescent="0.25"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</row>
    <row r="44" spans="2:19" x14ac:dyDescent="0.25">
      <c r="B44" s="120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26"/>
      <c r="N44" s="59" t="s">
        <v>171</v>
      </c>
      <c r="O44" s="205">
        <f>SUM(O13:O43)</f>
        <v>483453.2</v>
      </c>
      <c r="P44" s="281"/>
      <c r="Q44" s="573" t="s">
        <v>172</v>
      </c>
      <c r="R44" s="573"/>
      <c r="S44" s="263">
        <f>SUM(S13:S43)</f>
        <v>11132923.249999998</v>
      </c>
    </row>
    <row r="45" spans="2:19" x14ac:dyDescent="0.25"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26"/>
      <c r="N45" s="59" t="s">
        <v>281</v>
      </c>
      <c r="O45" s="262">
        <f>SUM(P13:P42)</f>
        <v>1730.2</v>
      </c>
      <c r="P45" s="103"/>
      <c r="Q45" s="26"/>
      <c r="R45" s="28"/>
      <c r="S45" s="29"/>
    </row>
    <row r="46" spans="2:19" x14ac:dyDescent="0.25"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121"/>
      <c r="N46" s="121"/>
      <c r="O46" s="121"/>
      <c r="P46" s="121"/>
      <c r="Q46" s="121"/>
      <c r="R46" s="121"/>
      <c r="S46" s="122"/>
    </row>
    <row r="47" spans="2:19" x14ac:dyDescent="0.25">
      <c r="B47" s="39" t="s">
        <v>134</v>
      </c>
      <c r="C47" s="41"/>
      <c r="D47" s="41"/>
      <c r="E47" s="41"/>
      <c r="F47" s="105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2:19" x14ac:dyDescent="0.25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2:5" x14ac:dyDescent="0.25">
      <c r="B49" s="8"/>
      <c r="C49" s="9"/>
      <c r="D49" s="9"/>
      <c r="E49" s="10"/>
    </row>
    <row r="50" spans="2:5" x14ac:dyDescent="0.25">
      <c r="B50" s="527" t="str">
        <f>'II D) 7 2 '!B50:D50</f>
        <v>C.P. MIGUEL ANGEL BARRON CONEJO</v>
      </c>
      <c r="C50" s="528"/>
      <c r="D50" s="528"/>
      <c r="E50" s="529"/>
    </row>
    <row r="51" spans="2:5" x14ac:dyDescent="0.25">
      <c r="B51" s="540" t="s">
        <v>37</v>
      </c>
      <c r="C51" s="541"/>
      <c r="D51" s="541"/>
      <c r="E51" s="542"/>
    </row>
    <row r="52" spans="2:5" x14ac:dyDescent="0.25">
      <c r="B52" s="199"/>
      <c r="C52" s="200"/>
      <c r="D52" s="200"/>
      <c r="E52" s="201"/>
    </row>
    <row r="53" spans="2:5" x14ac:dyDescent="0.25">
      <c r="B53" s="527" t="str">
        <f>'II D) 7 2 '!B53:D53</f>
        <v>DIRECTOR DE ADMINISTRACION</v>
      </c>
      <c r="C53" s="528"/>
      <c r="D53" s="528"/>
      <c r="E53" s="529"/>
    </row>
    <row r="54" spans="2:5" x14ac:dyDescent="0.25">
      <c r="B54" s="540" t="s">
        <v>38</v>
      </c>
      <c r="C54" s="541"/>
      <c r="D54" s="541"/>
      <c r="E54" s="542"/>
    </row>
    <row r="55" spans="2:5" x14ac:dyDescent="0.25">
      <c r="B55" s="199"/>
      <c r="C55" s="200"/>
      <c r="D55" s="200"/>
      <c r="E55" s="201"/>
    </row>
    <row r="56" spans="2:5" x14ac:dyDescent="0.25">
      <c r="B56" s="527"/>
      <c r="C56" s="528"/>
      <c r="D56" s="528"/>
      <c r="E56" s="529"/>
    </row>
    <row r="57" spans="2:5" x14ac:dyDescent="0.25">
      <c r="B57" s="540" t="s">
        <v>39</v>
      </c>
      <c r="C57" s="541"/>
      <c r="D57" s="541"/>
      <c r="E57" s="542"/>
    </row>
    <row r="58" spans="2:5" x14ac:dyDescent="0.25">
      <c r="B58" s="199"/>
      <c r="C58" s="200"/>
      <c r="D58" s="200"/>
      <c r="E58" s="201"/>
    </row>
    <row r="59" spans="2:5" x14ac:dyDescent="0.25">
      <c r="B59" s="543" t="str">
        <f>'II D) 7 2 '!B59:D59</f>
        <v>SILAO, GUANAJUATO A 14 DE ENERO 2022</v>
      </c>
      <c r="C59" s="544"/>
      <c r="D59" s="544"/>
      <c r="E59" s="545"/>
    </row>
    <row r="60" spans="2:5" x14ac:dyDescent="0.25">
      <c r="B60" s="540" t="s">
        <v>297</v>
      </c>
      <c r="C60" s="541"/>
      <c r="D60" s="541"/>
      <c r="E60" s="542"/>
    </row>
    <row r="61" spans="2:5" x14ac:dyDescent="0.25">
      <c r="B61" s="527"/>
      <c r="C61" s="528"/>
      <c r="D61" s="528"/>
      <c r="E61" s="529"/>
    </row>
  </sheetData>
  <sheetProtection insertRows="0" deleteRows="0" autoFilter="0"/>
  <mergeCells count="29"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  <mergeCell ref="S11:S12"/>
    <mergeCell ref="B8:J8"/>
    <mergeCell ref="Q44:R44"/>
    <mergeCell ref="L11:L12"/>
    <mergeCell ref="M11:M12"/>
    <mergeCell ref="N11:N12"/>
    <mergeCell ref="O11:O12"/>
    <mergeCell ref="P11:P12"/>
    <mergeCell ref="Q11:Q12"/>
    <mergeCell ref="P8:R8"/>
    <mergeCell ref="B61:E61"/>
    <mergeCell ref="B50:E50"/>
    <mergeCell ref="B51:E51"/>
    <mergeCell ref="B53:E53"/>
    <mergeCell ref="B54:E54"/>
    <mergeCell ref="B56:E56"/>
    <mergeCell ref="B57:E57"/>
    <mergeCell ref="B59:E59"/>
    <mergeCell ref="B60:E60"/>
  </mergeCells>
  <dataValidations count="1">
    <dataValidation allowBlank="1" showInputMessage="1" showErrorMessage="1" sqref="B8:J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1"/>
  <sheetViews>
    <sheetView showGridLines="0" zoomScale="85" zoomScaleNormal="85" workbookViewId="0">
      <pane ySplit="12" topLeftCell="A13" activePane="bottomLeft" state="frozen"/>
      <selection activeCell="G34" sqref="G34"/>
      <selection pane="bottomLeft" activeCell="A15" sqref="A15"/>
    </sheetView>
  </sheetViews>
  <sheetFormatPr baseColWidth="10" defaultRowHeight="15" x14ac:dyDescent="0.25"/>
  <cols>
    <col min="1" max="1" width="1.7109375" customWidth="1"/>
    <col min="2" max="2" width="15.7109375" customWidth="1"/>
    <col min="3" max="3" width="11" customWidth="1"/>
    <col min="4" max="4" width="67.28515625" customWidth="1"/>
    <col min="5" max="5" width="15.85546875" customWidth="1"/>
    <col min="6" max="6" width="12.5703125" customWidth="1"/>
    <col min="7" max="7" width="15.28515625" style="123" customWidth="1"/>
    <col min="8" max="8" width="13.5703125" customWidth="1"/>
    <col min="9" max="9" width="14.8554687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7.140625" customWidth="1"/>
    <col min="16" max="16" width="11.85546875" customWidth="1"/>
    <col min="17" max="17" width="10.7109375" customWidth="1"/>
    <col min="18" max="18" width="24.570312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5" customHeight="1" x14ac:dyDescent="0.25"/>
    <row r="7" spans="2:18" x14ac:dyDescent="0.25">
      <c r="B7" s="295" t="s">
        <v>173</v>
      </c>
      <c r="C7" s="296"/>
      <c r="D7" s="296"/>
      <c r="E7" s="296"/>
      <c r="F7" s="296"/>
      <c r="G7" s="296"/>
      <c r="H7" s="296"/>
      <c r="I7" s="296"/>
      <c r="J7" s="296"/>
      <c r="K7" s="283"/>
      <c r="L7" s="283"/>
      <c r="M7" s="283"/>
      <c r="N7" s="283"/>
      <c r="O7" s="615" t="str">
        <f>'Caratula Resumen'!E16</f>
        <v xml:space="preserve"> GUANAJUATO </v>
      </c>
      <c r="P7" s="615"/>
      <c r="Q7" s="615"/>
      <c r="R7" s="292"/>
    </row>
    <row r="8" spans="2:18" x14ac:dyDescent="0.25">
      <c r="B8" s="617" t="str">
        <f>'Caratula Resumen'!E17</f>
        <v>Fondo de Aportaciones para la Educación Tecnológica y de Adultos/Colegio Nacional de Educación Profesional Técnica (FAETA/CONALEP)</v>
      </c>
      <c r="C8" s="618"/>
      <c r="D8" s="618"/>
      <c r="E8" s="618"/>
      <c r="F8" s="618"/>
      <c r="G8" s="618"/>
      <c r="H8" s="618"/>
      <c r="I8" s="618"/>
      <c r="J8" s="618"/>
      <c r="K8" s="286"/>
      <c r="L8" s="286"/>
      <c r="M8" s="286"/>
      <c r="N8" s="286"/>
      <c r="O8" s="614" t="str">
        <f>'Caratula Resumen'!E18</f>
        <v>4to. Trimestre 2021</v>
      </c>
      <c r="P8" s="614"/>
      <c r="Q8" s="614"/>
      <c r="R8" s="293"/>
    </row>
    <row r="9" spans="2:18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spans="2:18" ht="5.0999999999999996" customHeigh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2:18" ht="39.75" customHeight="1" x14ac:dyDescent="0.25">
      <c r="B11" s="619" t="s">
        <v>174</v>
      </c>
      <c r="C11" s="610" t="s">
        <v>175</v>
      </c>
      <c r="D11" s="610" t="s">
        <v>176</v>
      </c>
      <c r="E11" s="610" t="s">
        <v>177</v>
      </c>
      <c r="F11" s="610" t="s">
        <v>178</v>
      </c>
      <c r="G11" s="620" t="s">
        <v>179</v>
      </c>
      <c r="H11" s="610" t="s">
        <v>128</v>
      </c>
      <c r="I11" s="610" t="s">
        <v>129</v>
      </c>
      <c r="J11" s="611" t="s">
        <v>180</v>
      </c>
      <c r="K11" s="611"/>
      <c r="L11" s="611"/>
      <c r="M11" s="611"/>
      <c r="N11" s="611"/>
      <c r="O11" s="611" t="s">
        <v>181</v>
      </c>
      <c r="P11" s="611"/>
      <c r="Q11" s="611"/>
      <c r="R11" s="610" t="s">
        <v>182</v>
      </c>
    </row>
    <row r="12" spans="2:18" ht="82.5" customHeight="1" x14ac:dyDescent="0.25">
      <c r="B12" s="619"/>
      <c r="C12" s="610"/>
      <c r="D12" s="610"/>
      <c r="E12" s="610"/>
      <c r="F12" s="610"/>
      <c r="G12" s="620"/>
      <c r="H12" s="610"/>
      <c r="I12" s="610"/>
      <c r="J12" s="273" t="s">
        <v>183</v>
      </c>
      <c r="K12" s="273" t="s">
        <v>184</v>
      </c>
      <c r="L12" s="273" t="s">
        <v>185</v>
      </c>
      <c r="M12" s="273" t="s">
        <v>186</v>
      </c>
      <c r="N12" s="273" t="s">
        <v>187</v>
      </c>
      <c r="O12" s="273" t="s">
        <v>188</v>
      </c>
      <c r="P12" s="273" t="s">
        <v>189</v>
      </c>
      <c r="Q12" s="273" t="s">
        <v>190</v>
      </c>
      <c r="R12" s="610"/>
    </row>
    <row r="13" spans="2:18" s="231" customFormat="1" ht="14.1" customHeight="1" x14ac:dyDescent="0.25">
      <c r="B13" s="499">
        <v>1</v>
      </c>
      <c r="C13" s="500" t="s">
        <v>4726</v>
      </c>
      <c r="D13" s="501" t="s">
        <v>660</v>
      </c>
      <c r="E13" s="502" t="s">
        <v>4692</v>
      </c>
      <c r="F13" s="502">
        <v>5</v>
      </c>
      <c r="G13" s="503">
        <v>1003</v>
      </c>
      <c r="H13" s="500">
        <v>21</v>
      </c>
      <c r="I13" s="502">
        <v>1</v>
      </c>
      <c r="J13" s="503">
        <v>202103</v>
      </c>
      <c r="K13" s="503">
        <v>999999</v>
      </c>
      <c r="L13" s="504">
        <v>0</v>
      </c>
      <c r="M13" s="505">
        <v>25707.39</v>
      </c>
      <c r="N13" s="504">
        <v>0</v>
      </c>
      <c r="O13" s="502" t="s">
        <v>4740</v>
      </c>
      <c r="P13" s="502">
        <v>0</v>
      </c>
      <c r="Q13" s="502" t="s">
        <v>532</v>
      </c>
      <c r="R13" s="506">
        <v>20211016</v>
      </c>
    </row>
    <row r="14" spans="2:18" s="231" customFormat="1" ht="14.1" customHeight="1" x14ac:dyDescent="0.25">
      <c r="B14" s="499">
        <v>1</v>
      </c>
      <c r="C14" s="500" t="s">
        <v>4728</v>
      </c>
      <c r="D14" s="501" t="s">
        <v>612</v>
      </c>
      <c r="E14" s="502" t="s">
        <v>4692</v>
      </c>
      <c r="F14" s="502">
        <v>5</v>
      </c>
      <c r="G14" s="503">
        <v>1003</v>
      </c>
      <c r="H14" s="500">
        <v>22</v>
      </c>
      <c r="I14" s="502">
        <v>1</v>
      </c>
      <c r="J14" s="503">
        <v>202103</v>
      </c>
      <c r="K14" s="503">
        <v>999999</v>
      </c>
      <c r="L14" s="504">
        <v>0</v>
      </c>
      <c r="M14" s="505">
        <v>29719.360000000001</v>
      </c>
      <c r="N14" s="504">
        <v>0</v>
      </c>
      <c r="O14" s="502" t="s">
        <v>4740</v>
      </c>
      <c r="P14" s="502">
        <v>0</v>
      </c>
      <c r="Q14" s="502" t="s">
        <v>532</v>
      </c>
      <c r="R14" s="506">
        <v>20211016</v>
      </c>
    </row>
    <row r="15" spans="2:18" s="231" customFormat="1" ht="14.1" customHeight="1" x14ac:dyDescent="0.25">
      <c r="B15" s="499">
        <v>1</v>
      </c>
      <c r="C15" s="500" t="s">
        <v>4729</v>
      </c>
      <c r="D15" s="501" t="s">
        <v>4730</v>
      </c>
      <c r="E15" s="502" t="s">
        <v>4692</v>
      </c>
      <c r="F15" s="502">
        <v>5</v>
      </c>
      <c r="G15" s="503">
        <v>1003</v>
      </c>
      <c r="H15" s="500">
        <v>24</v>
      </c>
      <c r="I15" s="502">
        <v>1</v>
      </c>
      <c r="J15" s="503">
        <v>202103</v>
      </c>
      <c r="K15" s="503">
        <v>999999</v>
      </c>
      <c r="L15" s="504">
        <v>0</v>
      </c>
      <c r="M15" s="505">
        <v>37686.910000000003</v>
      </c>
      <c r="N15" s="504">
        <v>0</v>
      </c>
      <c r="O15" s="502" t="s">
        <v>4740</v>
      </c>
      <c r="P15" s="502">
        <v>0</v>
      </c>
      <c r="Q15" s="502" t="s">
        <v>532</v>
      </c>
      <c r="R15" s="506">
        <v>20211016</v>
      </c>
    </row>
    <row r="16" spans="2:18" s="231" customFormat="1" ht="14.1" customHeight="1" x14ac:dyDescent="0.25">
      <c r="B16" s="499">
        <v>1</v>
      </c>
      <c r="C16" s="500" t="s">
        <v>4731</v>
      </c>
      <c r="D16" s="501" t="s">
        <v>4732</v>
      </c>
      <c r="E16" s="502" t="s">
        <v>4692</v>
      </c>
      <c r="F16" s="502">
        <v>5</v>
      </c>
      <c r="G16" s="503">
        <v>1003</v>
      </c>
      <c r="H16" s="500">
        <v>25</v>
      </c>
      <c r="I16" s="502">
        <v>1</v>
      </c>
      <c r="J16" s="503">
        <v>202103</v>
      </c>
      <c r="K16" s="503">
        <v>999999</v>
      </c>
      <c r="L16" s="504">
        <v>0</v>
      </c>
      <c r="M16" s="505">
        <v>37378.76</v>
      </c>
      <c r="N16" s="504">
        <v>0</v>
      </c>
      <c r="O16" s="502" t="s">
        <v>4740</v>
      </c>
      <c r="P16" s="502">
        <v>0</v>
      </c>
      <c r="Q16" s="502" t="s">
        <v>532</v>
      </c>
      <c r="R16" s="506">
        <v>20211016</v>
      </c>
    </row>
    <row r="17" spans="2:18" s="231" customFormat="1" ht="14.1" customHeight="1" x14ac:dyDescent="0.25">
      <c r="B17" s="499">
        <v>1</v>
      </c>
      <c r="C17" s="500" t="s">
        <v>4733</v>
      </c>
      <c r="D17" s="501" t="s">
        <v>674</v>
      </c>
      <c r="E17" s="502" t="s">
        <v>4692</v>
      </c>
      <c r="F17" s="502">
        <v>5</v>
      </c>
      <c r="G17" s="503">
        <v>1003</v>
      </c>
      <c r="H17" s="500">
        <v>26</v>
      </c>
      <c r="I17" s="502">
        <v>1</v>
      </c>
      <c r="J17" s="503">
        <v>202103</v>
      </c>
      <c r="K17" s="503">
        <v>999999</v>
      </c>
      <c r="L17" s="504">
        <v>0</v>
      </c>
      <c r="M17" s="505">
        <v>29695.839999999997</v>
      </c>
      <c r="N17" s="504">
        <v>0</v>
      </c>
      <c r="O17" s="502" t="s">
        <v>4740</v>
      </c>
      <c r="P17" s="502">
        <v>0</v>
      </c>
      <c r="Q17" s="502" t="s">
        <v>532</v>
      </c>
      <c r="R17" s="506">
        <v>20211016</v>
      </c>
    </row>
    <row r="18" spans="2:18" s="231" customFormat="1" ht="14.1" customHeight="1" x14ac:dyDescent="0.25">
      <c r="B18" s="499">
        <v>1</v>
      </c>
      <c r="C18" s="500" t="s">
        <v>4735</v>
      </c>
      <c r="D18" s="501" t="s">
        <v>4741</v>
      </c>
      <c r="E18" s="502" t="s">
        <v>4692</v>
      </c>
      <c r="F18" s="502">
        <v>5</v>
      </c>
      <c r="G18" s="503">
        <v>1003</v>
      </c>
      <c r="H18" s="500">
        <v>27</v>
      </c>
      <c r="I18" s="502">
        <v>1</v>
      </c>
      <c r="J18" s="503">
        <v>202103</v>
      </c>
      <c r="K18" s="503">
        <v>999999</v>
      </c>
      <c r="L18" s="504">
        <v>0</v>
      </c>
      <c r="M18" s="505">
        <v>30324.82</v>
      </c>
      <c r="N18" s="504">
        <v>0</v>
      </c>
      <c r="O18" s="502" t="s">
        <v>4740</v>
      </c>
      <c r="P18" s="502">
        <v>0</v>
      </c>
      <c r="Q18" s="502" t="s">
        <v>532</v>
      </c>
      <c r="R18" s="506">
        <v>20211016</v>
      </c>
    </row>
    <row r="19" spans="2:18" s="231" customFormat="1" ht="14.1" customHeight="1" x14ac:dyDescent="0.25">
      <c r="B19" s="499">
        <v>1</v>
      </c>
      <c r="C19" s="500" t="s">
        <v>4736</v>
      </c>
      <c r="D19" s="501" t="s">
        <v>4742</v>
      </c>
      <c r="E19" s="502" t="s">
        <v>4692</v>
      </c>
      <c r="F19" s="502">
        <v>5</v>
      </c>
      <c r="G19" s="503">
        <v>1003</v>
      </c>
      <c r="H19" s="500">
        <v>28</v>
      </c>
      <c r="I19" s="502">
        <v>1</v>
      </c>
      <c r="J19" s="503">
        <v>202103</v>
      </c>
      <c r="K19" s="503">
        <v>999999</v>
      </c>
      <c r="L19" s="504">
        <v>0</v>
      </c>
      <c r="M19" s="505">
        <v>30374.94</v>
      </c>
      <c r="N19" s="504">
        <v>0</v>
      </c>
      <c r="O19" s="502" t="s">
        <v>4740</v>
      </c>
      <c r="P19" s="502">
        <v>0</v>
      </c>
      <c r="Q19" s="502" t="s">
        <v>532</v>
      </c>
      <c r="R19" s="506">
        <v>20211016</v>
      </c>
    </row>
    <row r="20" spans="2:18" s="231" customFormat="1" ht="14.1" customHeight="1" x14ac:dyDescent="0.25">
      <c r="B20" s="499">
        <v>1</v>
      </c>
      <c r="C20" s="500" t="s">
        <v>4738</v>
      </c>
      <c r="D20" s="501" t="s">
        <v>4739</v>
      </c>
      <c r="E20" s="502" t="s">
        <v>4692</v>
      </c>
      <c r="F20" s="502">
        <v>5</v>
      </c>
      <c r="G20" s="503">
        <v>1003</v>
      </c>
      <c r="H20" s="500">
        <v>30</v>
      </c>
      <c r="I20" s="502">
        <v>1</v>
      </c>
      <c r="J20" s="503">
        <v>202103</v>
      </c>
      <c r="K20" s="503">
        <v>999999</v>
      </c>
      <c r="L20" s="504">
        <v>0</v>
      </c>
      <c r="M20" s="505">
        <v>79876.179999999993</v>
      </c>
      <c r="N20" s="504">
        <v>0</v>
      </c>
      <c r="O20" s="502" t="s">
        <v>4740</v>
      </c>
      <c r="P20" s="502">
        <v>0</v>
      </c>
      <c r="Q20" s="502" t="s">
        <v>532</v>
      </c>
      <c r="R20" s="506">
        <v>20211016</v>
      </c>
    </row>
    <row r="21" spans="2:18" s="231" customFormat="1" ht="14.1" customHeight="1" x14ac:dyDescent="0.25">
      <c r="B21" s="499">
        <v>4</v>
      </c>
      <c r="C21" s="500" t="s">
        <v>4686</v>
      </c>
      <c r="D21" s="501" t="s">
        <v>4743</v>
      </c>
      <c r="E21" s="502" t="s">
        <v>4678</v>
      </c>
      <c r="F21" s="502">
        <v>1</v>
      </c>
      <c r="G21" s="503">
        <v>1001</v>
      </c>
      <c r="H21" s="500" t="s">
        <v>4688</v>
      </c>
      <c r="I21" s="502">
        <v>1</v>
      </c>
      <c r="J21" s="503">
        <v>202103</v>
      </c>
      <c r="K21" s="503">
        <v>999999</v>
      </c>
      <c r="L21" s="504">
        <v>0</v>
      </c>
      <c r="M21" s="505">
        <v>306.04000000000002</v>
      </c>
      <c r="N21" s="504">
        <v>0</v>
      </c>
      <c r="O21" s="502">
        <v>0</v>
      </c>
      <c r="P21" s="502">
        <v>0</v>
      </c>
      <c r="Q21" s="502" t="s">
        <v>917</v>
      </c>
      <c r="R21" s="506">
        <v>20211016</v>
      </c>
    </row>
    <row r="22" spans="2:18" s="231" customFormat="1" ht="14.1" customHeight="1" x14ac:dyDescent="0.25">
      <c r="B22" s="499">
        <v>4</v>
      </c>
      <c r="C22" s="500" t="s">
        <v>4682</v>
      </c>
      <c r="D22" s="501" t="s">
        <v>4744</v>
      </c>
      <c r="E22" s="502" t="s">
        <v>4678</v>
      </c>
      <c r="F22" s="502">
        <v>1</v>
      </c>
      <c r="G22" s="503">
        <v>1001</v>
      </c>
      <c r="H22" s="500" t="s">
        <v>4684</v>
      </c>
      <c r="I22" s="502">
        <v>1</v>
      </c>
      <c r="J22" s="503">
        <v>202103</v>
      </c>
      <c r="K22" s="503">
        <v>999999</v>
      </c>
      <c r="L22" s="504">
        <v>0</v>
      </c>
      <c r="M22" s="505">
        <v>416.32</v>
      </c>
      <c r="N22" s="504">
        <v>0</v>
      </c>
      <c r="O22" s="502">
        <v>0</v>
      </c>
      <c r="P22" s="502">
        <v>0</v>
      </c>
      <c r="Q22" s="502" t="s">
        <v>917</v>
      </c>
      <c r="R22" s="506">
        <v>20211016</v>
      </c>
    </row>
    <row r="23" spans="2:18" s="231" customFormat="1" ht="14.1" customHeight="1" x14ac:dyDescent="0.25">
      <c r="B23" s="499">
        <v>4</v>
      </c>
      <c r="C23" s="500" t="s">
        <v>4679</v>
      </c>
      <c r="D23" s="501" t="s">
        <v>4745</v>
      </c>
      <c r="E23" s="502" t="s">
        <v>4678</v>
      </c>
      <c r="F23" s="502">
        <v>1</v>
      </c>
      <c r="G23" s="503">
        <v>1001</v>
      </c>
      <c r="H23" s="500" t="s">
        <v>4681</v>
      </c>
      <c r="I23" s="502">
        <v>1</v>
      </c>
      <c r="J23" s="503">
        <v>202103</v>
      </c>
      <c r="K23" s="503">
        <v>999999</v>
      </c>
      <c r="L23" s="504">
        <v>0</v>
      </c>
      <c r="M23" s="505">
        <v>467.88</v>
      </c>
      <c r="N23" s="504">
        <v>0</v>
      </c>
      <c r="O23" s="502">
        <v>0</v>
      </c>
      <c r="P23" s="502">
        <v>0</v>
      </c>
      <c r="Q23" s="502" t="s">
        <v>917</v>
      </c>
      <c r="R23" s="506">
        <v>20211016</v>
      </c>
    </row>
    <row r="24" spans="2:18" s="231" customFormat="1" ht="14.1" customHeight="1" x14ac:dyDescent="0.25">
      <c r="B24" s="499">
        <v>4</v>
      </c>
      <c r="C24" s="500" t="s">
        <v>4675</v>
      </c>
      <c r="D24" s="501" t="s">
        <v>4746</v>
      </c>
      <c r="E24" s="502" t="s">
        <v>4678</v>
      </c>
      <c r="F24" s="502">
        <v>1</v>
      </c>
      <c r="G24" s="503">
        <v>1001</v>
      </c>
      <c r="H24" s="500" t="s">
        <v>4677</v>
      </c>
      <c r="I24" s="502">
        <v>1</v>
      </c>
      <c r="J24" s="503">
        <v>202103</v>
      </c>
      <c r="K24" s="503">
        <v>999999</v>
      </c>
      <c r="L24" s="504">
        <v>0</v>
      </c>
      <c r="M24" s="505">
        <v>539.96</v>
      </c>
      <c r="N24" s="504">
        <v>0</v>
      </c>
      <c r="O24" s="502">
        <v>0</v>
      </c>
      <c r="P24" s="502">
        <v>0</v>
      </c>
      <c r="Q24" s="502" t="s">
        <v>917</v>
      </c>
      <c r="R24" s="506">
        <v>20211016</v>
      </c>
    </row>
    <row r="25" spans="2:18" s="231" customFormat="1" ht="14.1" customHeight="1" x14ac:dyDescent="0.25">
      <c r="B25" s="499">
        <v>1</v>
      </c>
      <c r="C25" s="500" t="s">
        <v>4690</v>
      </c>
      <c r="D25" s="501" t="s">
        <v>631</v>
      </c>
      <c r="E25" s="502" t="s">
        <v>4692</v>
      </c>
      <c r="F25" s="502">
        <v>2</v>
      </c>
      <c r="G25" s="503">
        <v>1003</v>
      </c>
      <c r="H25" s="500">
        <v>2</v>
      </c>
      <c r="I25" s="502">
        <v>1</v>
      </c>
      <c r="J25" s="503">
        <v>202103</v>
      </c>
      <c r="K25" s="503">
        <v>999999</v>
      </c>
      <c r="L25" s="504">
        <v>0</v>
      </c>
      <c r="M25" s="505">
        <v>7325.96</v>
      </c>
      <c r="N25" s="504">
        <v>0</v>
      </c>
      <c r="O25" s="502" t="s">
        <v>4740</v>
      </c>
      <c r="P25" s="502">
        <v>0</v>
      </c>
      <c r="Q25" s="502" t="s">
        <v>532</v>
      </c>
      <c r="R25" s="506">
        <v>20211016</v>
      </c>
    </row>
    <row r="26" spans="2:18" s="231" customFormat="1" ht="14.1" customHeight="1" x14ac:dyDescent="0.25">
      <c r="B26" s="499">
        <v>1</v>
      </c>
      <c r="C26" s="500" t="s">
        <v>4693</v>
      </c>
      <c r="D26" s="501" t="s">
        <v>4694</v>
      </c>
      <c r="E26" s="502" t="s">
        <v>4692</v>
      </c>
      <c r="F26" s="502">
        <v>2</v>
      </c>
      <c r="G26" s="503">
        <v>1003</v>
      </c>
      <c r="H26" s="500">
        <v>2</v>
      </c>
      <c r="I26" s="502">
        <v>1</v>
      </c>
      <c r="J26" s="503">
        <v>202103</v>
      </c>
      <c r="K26" s="503">
        <v>999999</v>
      </c>
      <c r="L26" s="504">
        <v>0</v>
      </c>
      <c r="M26" s="505">
        <v>7325.96</v>
      </c>
      <c r="N26" s="504">
        <v>0</v>
      </c>
      <c r="O26" s="502" t="s">
        <v>4740</v>
      </c>
      <c r="P26" s="502">
        <v>0</v>
      </c>
      <c r="Q26" s="502" t="s">
        <v>532</v>
      </c>
      <c r="R26" s="506">
        <v>20211016</v>
      </c>
    </row>
    <row r="27" spans="2:18" s="231" customFormat="1" ht="14.1" customHeight="1" x14ac:dyDescent="0.25">
      <c r="B27" s="499">
        <v>1</v>
      </c>
      <c r="C27" s="500" t="s">
        <v>4695</v>
      </c>
      <c r="D27" s="501" t="s">
        <v>4747</v>
      </c>
      <c r="E27" s="502" t="s">
        <v>4692</v>
      </c>
      <c r="F27" s="502">
        <v>2</v>
      </c>
      <c r="G27" s="503">
        <v>1003</v>
      </c>
      <c r="H27" s="500">
        <v>2</v>
      </c>
      <c r="I27" s="502">
        <v>1</v>
      </c>
      <c r="J27" s="503">
        <v>202103</v>
      </c>
      <c r="K27" s="503">
        <v>999999</v>
      </c>
      <c r="L27" s="504">
        <v>0</v>
      </c>
      <c r="M27" s="505">
        <v>7325.96</v>
      </c>
      <c r="N27" s="504">
        <v>0</v>
      </c>
      <c r="O27" s="502" t="s">
        <v>4740</v>
      </c>
      <c r="P27" s="502">
        <v>0</v>
      </c>
      <c r="Q27" s="502" t="s">
        <v>532</v>
      </c>
      <c r="R27" s="506">
        <v>20211016</v>
      </c>
    </row>
    <row r="28" spans="2:18" s="231" customFormat="1" ht="14.1" customHeight="1" x14ac:dyDescent="0.25">
      <c r="B28" s="499">
        <v>1</v>
      </c>
      <c r="C28" s="500" t="s">
        <v>4698</v>
      </c>
      <c r="D28" s="501" t="s">
        <v>635</v>
      </c>
      <c r="E28" s="502" t="s">
        <v>4692</v>
      </c>
      <c r="F28" s="502">
        <v>2</v>
      </c>
      <c r="G28" s="503">
        <v>1003</v>
      </c>
      <c r="H28" s="500">
        <v>4</v>
      </c>
      <c r="I28" s="502">
        <v>1</v>
      </c>
      <c r="J28" s="503">
        <v>202103</v>
      </c>
      <c r="K28" s="503">
        <v>999999</v>
      </c>
      <c r="L28" s="504">
        <v>0</v>
      </c>
      <c r="M28" s="505">
        <v>7983.4</v>
      </c>
      <c r="N28" s="504">
        <v>0</v>
      </c>
      <c r="O28" s="502" t="s">
        <v>4740</v>
      </c>
      <c r="P28" s="502">
        <v>0</v>
      </c>
      <c r="Q28" s="502" t="s">
        <v>532</v>
      </c>
      <c r="R28" s="506">
        <v>20211016</v>
      </c>
    </row>
    <row r="29" spans="2:18" s="231" customFormat="1" ht="14.1" customHeight="1" x14ac:dyDescent="0.25">
      <c r="B29" s="499">
        <v>1</v>
      </c>
      <c r="C29" s="500" t="s">
        <v>4700</v>
      </c>
      <c r="D29" s="501" t="s">
        <v>643</v>
      </c>
      <c r="E29" s="502" t="s">
        <v>4692</v>
      </c>
      <c r="F29" s="502">
        <v>2</v>
      </c>
      <c r="G29" s="503">
        <v>1003</v>
      </c>
      <c r="H29" s="500">
        <v>5</v>
      </c>
      <c r="I29" s="502">
        <v>1</v>
      </c>
      <c r="J29" s="503">
        <v>202103</v>
      </c>
      <c r="K29" s="503">
        <v>999999</v>
      </c>
      <c r="L29" s="504">
        <v>0</v>
      </c>
      <c r="M29" s="505">
        <v>8314.68</v>
      </c>
      <c r="N29" s="504">
        <v>0</v>
      </c>
      <c r="O29" s="502" t="s">
        <v>4740</v>
      </c>
      <c r="P29" s="502">
        <v>0</v>
      </c>
      <c r="Q29" s="502" t="s">
        <v>532</v>
      </c>
      <c r="R29" s="506">
        <v>20211016</v>
      </c>
    </row>
    <row r="30" spans="2:18" s="231" customFormat="1" ht="14.1" customHeight="1" x14ac:dyDescent="0.25">
      <c r="B30" s="499">
        <v>1</v>
      </c>
      <c r="C30" s="500" t="s">
        <v>4702</v>
      </c>
      <c r="D30" s="501" t="s">
        <v>4703</v>
      </c>
      <c r="E30" s="502" t="s">
        <v>4692</v>
      </c>
      <c r="F30" s="502">
        <v>2</v>
      </c>
      <c r="G30" s="503">
        <v>1003</v>
      </c>
      <c r="H30" s="500">
        <v>5</v>
      </c>
      <c r="I30" s="502">
        <v>1</v>
      </c>
      <c r="J30" s="503">
        <v>202103</v>
      </c>
      <c r="K30" s="503">
        <v>999999</v>
      </c>
      <c r="L30" s="504">
        <v>0</v>
      </c>
      <c r="M30" s="505">
        <v>8314.68</v>
      </c>
      <c r="N30" s="504">
        <v>0</v>
      </c>
      <c r="O30" s="502" t="s">
        <v>4740</v>
      </c>
      <c r="P30" s="502">
        <v>0</v>
      </c>
      <c r="Q30" s="502" t="s">
        <v>532</v>
      </c>
      <c r="R30" s="506">
        <v>20211016</v>
      </c>
    </row>
    <row r="31" spans="2:18" s="231" customFormat="1" ht="14.1" customHeight="1" x14ac:dyDescent="0.25">
      <c r="B31" s="499">
        <v>1</v>
      </c>
      <c r="C31" s="500" t="s">
        <v>4705</v>
      </c>
      <c r="D31" s="501" t="s">
        <v>4748</v>
      </c>
      <c r="E31" s="502" t="s">
        <v>4692</v>
      </c>
      <c r="F31" s="502">
        <v>2</v>
      </c>
      <c r="G31" s="503">
        <v>1003</v>
      </c>
      <c r="H31" s="500">
        <v>6</v>
      </c>
      <c r="I31" s="502">
        <v>1</v>
      </c>
      <c r="J31" s="503">
        <v>202103</v>
      </c>
      <c r="K31" s="503">
        <v>999999</v>
      </c>
      <c r="L31" s="504">
        <v>0</v>
      </c>
      <c r="M31" s="505">
        <v>8648.7800000000007</v>
      </c>
      <c r="N31" s="504">
        <v>0</v>
      </c>
      <c r="O31" s="502" t="s">
        <v>4740</v>
      </c>
      <c r="P31" s="502">
        <v>0</v>
      </c>
      <c r="Q31" s="502" t="s">
        <v>532</v>
      </c>
      <c r="R31" s="506">
        <v>20211016</v>
      </c>
    </row>
    <row r="32" spans="2:18" s="231" customFormat="1" ht="14.1" customHeight="1" x14ac:dyDescent="0.25">
      <c r="B32" s="499">
        <v>1</v>
      </c>
      <c r="C32" s="500" t="s">
        <v>4706</v>
      </c>
      <c r="D32" s="501" t="s">
        <v>4749</v>
      </c>
      <c r="E32" s="502" t="s">
        <v>4692</v>
      </c>
      <c r="F32" s="502">
        <v>2</v>
      </c>
      <c r="G32" s="503">
        <v>1003</v>
      </c>
      <c r="H32" s="500">
        <v>6</v>
      </c>
      <c r="I32" s="502">
        <v>1</v>
      </c>
      <c r="J32" s="503">
        <v>202103</v>
      </c>
      <c r="K32" s="503">
        <v>999999</v>
      </c>
      <c r="L32" s="504">
        <v>0</v>
      </c>
      <c r="M32" s="505">
        <v>8648.7800000000007</v>
      </c>
      <c r="N32" s="504">
        <v>0</v>
      </c>
      <c r="O32" s="502" t="s">
        <v>4740</v>
      </c>
      <c r="P32" s="502">
        <v>0</v>
      </c>
      <c r="Q32" s="502" t="s">
        <v>532</v>
      </c>
      <c r="R32" s="506">
        <v>20211016</v>
      </c>
    </row>
    <row r="33" spans="2:18" s="231" customFormat="1" ht="14.1" customHeight="1" x14ac:dyDescent="0.25">
      <c r="B33" s="499">
        <v>1</v>
      </c>
      <c r="C33" s="500" t="s">
        <v>4708</v>
      </c>
      <c r="D33" s="501" t="s">
        <v>4709</v>
      </c>
      <c r="E33" s="502" t="s">
        <v>4692</v>
      </c>
      <c r="F33" s="502">
        <v>2</v>
      </c>
      <c r="G33" s="503">
        <v>1003</v>
      </c>
      <c r="H33" s="500">
        <v>6</v>
      </c>
      <c r="I33" s="502">
        <v>1</v>
      </c>
      <c r="J33" s="503">
        <v>202103</v>
      </c>
      <c r="K33" s="503">
        <v>999999</v>
      </c>
      <c r="L33" s="504">
        <v>0</v>
      </c>
      <c r="M33" s="505">
        <v>8648.7800000000007</v>
      </c>
      <c r="N33" s="504">
        <v>0</v>
      </c>
      <c r="O33" s="502" t="s">
        <v>4740</v>
      </c>
      <c r="P33" s="502">
        <v>0</v>
      </c>
      <c r="Q33" s="502" t="s">
        <v>532</v>
      </c>
      <c r="R33" s="506">
        <v>20211016</v>
      </c>
    </row>
    <row r="34" spans="2:18" s="231" customFormat="1" ht="14.1" customHeight="1" x14ac:dyDescent="0.25">
      <c r="B34" s="499">
        <v>1</v>
      </c>
      <c r="C34" s="500" t="s">
        <v>4710</v>
      </c>
      <c r="D34" s="501" t="s">
        <v>629</v>
      </c>
      <c r="E34" s="502" t="s">
        <v>4692</v>
      </c>
      <c r="F34" s="502">
        <v>2</v>
      </c>
      <c r="G34" s="503">
        <v>1003</v>
      </c>
      <c r="H34" s="500">
        <v>7</v>
      </c>
      <c r="I34" s="502">
        <v>1</v>
      </c>
      <c r="J34" s="503">
        <v>202103</v>
      </c>
      <c r="K34" s="503">
        <v>999999</v>
      </c>
      <c r="L34" s="504">
        <v>0</v>
      </c>
      <c r="M34" s="505">
        <v>8986.64</v>
      </c>
      <c r="N34" s="504">
        <v>0</v>
      </c>
      <c r="O34" s="502" t="s">
        <v>4740</v>
      </c>
      <c r="P34" s="502">
        <v>0</v>
      </c>
      <c r="Q34" s="502" t="s">
        <v>532</v>
      </c>
      <c r="R34" s="506">
        <v>20211016</v>
      </c>
    </row>
    <row r="35" spans="2:18" s="231" customFormat="1" ht="14.1" customHeight="1" x14ac:dyDescent="0.25">
      <c r="B35" s="499">
        <v>1</v>
      </c>
      <c r="C35" s="500" t="s">
        <v>4712</v>
      </c>
      <c r="D35" s="501" t="s">
        <v>4713</v>
      </c>
      <c r="E35" s="502" t="s">
        <v>4692</v>
      </c>
      <c r="F35" s="502">
        <v>2</v>
      </c>
      <c r="G35" s="503">
        <v>1003</v>
      </c>
      <c r="H35" s="500">
        <v>7</v>
      </c>
      <c r="I35" s="502">
        <v>1</v>
      </c>
      <c r="J35" s="503">
        <v>202103</v>
      </c>
      <c r="K35" s="503">
        <v>999999</v>
      </c>
      <c r="L35" s="504">
        <v>0</v>
      </c>
      <c r="M35" s="505">
        <v>8986.64</v>
      </c>
      <c r="N35" s="504">
        <v>0</v>
      </c>
      <c r="O35" s="502" t="s">
        <v>4740</v>
      </c>
      <c r="P35" s="502">
        <v>0</v>
      </c>
      <c r="Q35" s="502" t="s">
        <v>532</v>
      </c>
      <c r="R35" s="506">
        <v>20211016</v>
      </c>
    </row>
    <row r="36" spans="2:18" s="231" customFormat="1" ht="14.1" customHeight="1" x14ac:dyDescent="0.25">
      <c r="B36" s="499">
        <v>1</v>
      </c>
      <c r="C36" s="500" t="s">
        <v>4714</v>
      </c>
      <c r="D36" s="501" t="s">
        <v>4750</v>
      </c>
      <c r="E36" s="502" t="s">
        <v>4692</v>
      </c>
      <c r="F36" s="502">
        <v>2</v>
      </c>
      <c r="G36" s="503">
        <v>1003</v>
      </c>
      <c r="H36" s="500">
        <v>8</v>
      </c>
      <c r="I36" s="502">
        <v>1</v>
      </c>
      <c r="J36" s="503">
        <v>202103</v>
      </c>
      <c r="K36" s="503">
        <v>999999</v>
      </c>
      <c r="L36" s="504">
        <v>0</v>
      </c>
      <c r="M36" s="505">
        <v>9325.82</v>
      </c>
      <c r="N36" s="504">
        <v>0</v>
      </c>
      <c r="O36" s="502" t="s">
        <v>4740</v>
      </c>
      <c r="P36" s="502">
        <v>0</v>
      </c>
      <c r="Q36" s="502" t="s">
        <v>532</v>
      </c>
      <c r="R36" s="506">
        <v>20211016</v>
      </c>
    </row>
    <row r="37" spans="2:18" s="231" customFormat="1" ht="14.1" customHeight="1" x14ac:dyDescent="0.25">
      <c r="B37" s="499">
        <v>1</v>
      </c>
      <c r="C37" s="500" t="s">
        <v>4716</v>
      </c>
      <c r="D37" s="501" t="s">
        <v>4717</v>
      </c>
      <c r="E37" s="502" t="s">
        <v>4692</v>
      </c>
      <c r="F37" s="502">
        <v>2</v>
      </c>
      <c r="G37" s="503">
        <v>1003</v>
      </c>
      <c r="H37" s="500">
        <v>9</v>
      </c>
      <c r="I37" s="502">
        <v>1</v>
      </c>
      <c r="J37" s="503">
        <v>202103</v>
      </c>
      <c r="K37" s="503">
        <v>999999</v>
      </c>
      <c r="L37" s="504">
        <v>0</v>
      </c>
      <c r="M37" s="505">
        <v>9670.2999999999993</v>
      </c>
      <c r="N37" s="504">
        <v>0</v>
      </c>
      <c r="O37" s="502" t="s">
        <v>4740</v>
      </c>
      <c r="P37" s="502">
        <v>0</v>
      </c>
      <c r="Q37" s="502" t="s">
        <v>532</v>
      </c>
      <c r="R37" s="506">
        <v>20211016</v>
      </c>
    </row>
    <row r="38" spans="2:18" s="231" customFormat="1" ht="14.1" customHeight="1" x14ac:dyDescent="0.25">
      <c r="B38" s="499">
        <v>1</v>
      </c>
      <c r="C38" s="500" t="s">
        <v>4718</v>
      </c>
      <c r="D38" s="501" t="s">
        <v>655</v>
      </c>
      <c r="E38" s="502" t="s">
        <v>4692</v>
      </c>
      <c r="F38" s="502">
        <v>2</v>
      </c>
      <c r="G38" s="503">
        <v>1003</v>
      </c>
      <c r="H38" s="500">
        <v>9</v>
      </c>
      <c r="I38" s="502">
        <v>1</v>
      </c>
      <c r="J38" s="503">
        <v>202103</v>
      </c>
      <c r="K38" s="503">
        <v>999999</v>
      </c>
      <c r="L38" s="504">
        <v>0</v>
      </c>
      <c r="M38" s="505">
        <v>9670.2999999999993</v>
      </c>
      <c r="N38" s="504">
        <v>0</v>
      </c>
      <c r="O38" s="502" t="s">
        <v>4740</v>
      </c>
      <c r="P38" s="502">
        <v>0</v>
      </c>
      <c r="Q38" s="502" t="s">
        <v>532</v>
      </c>
      <c r="R38" s="506">
        <v>20211016</v>
      </c>
    </row>
    <row r="39" spans="2:18" s="231" customFormat="1" ht="14.1" customHeight="1" x14ac:dyDescent="0.25">
      <c r="B39" s="499">
        <v>1</v>
      </c>
      <c r="C39" s="500" t="s">
        <v>4719</v>
      </c>
      <c r="D39" s="501" t="s">
        <v>657</v>
      </c>
      <c r="E39" s="502" t="s">
        <v>4692</v>
      </c>
      <c r="F39" s="502">
        <v>2</v>
      </c>
      <c r="G39" s="503">
        <v>1003</v>
      </c>
      <c r="H39" s="500">
        <v>9</v>
      </c>
      <c r="I39" s="502">
        <v>1</v>
      </c>
      <c r="J39" s="503">
        <v>202103</v>
      </c>
      <c r="K39" s="503">
        <v>999999</v>
      </c>
      <c r="L39" s="504">
        <v>0</v>
      </c>
      <c r="M39" s="505">
        <v>9670.2999999999993</v>
      </c>
      <c r="N39" s="504">
        <v>0</v>
      </c>
      <c r="O39" s="502" t="s">
        <v>4740</v>
      </c>
      <c r="P39" s="502">
        <v>0</v>
      </c>
      <c r="Q39" s="502" t="s">
        <v>532</v>
      </c>
      <c r="R39" s="506">
        <v>20211016</v>
      </c>
    </row>
    <row r="40" spans="2:18" s="231" customFormat="1" ht="14.1" customHeight="1" x14ac:dyDescent="0.25">
      <c r="B40" s="499">
        <v>1</v>
      </c>
      <c r="C40" s="500" t="s">
        <v>4721</v>
      </c>
      <c r="D40" s="501" t="s">
        <v>4722</v>
      </c>
      <c r="E40" s="502" t="s">
        <v>4692</v>
      </c>
      <c r="F40" s="502">
        <v>2</v>
      </c>
      <c r="G40" s="503">
        <v>1003</v>
      </c>
      <c r="H40" s="500">
        <v>11</v>
      </c>
      <c r="I40" s="502">
        <v>1</v>
      </c>
      <c r="J40" s="503">
        <v>202103</v>
      </c>
      <c r="K40" s="503">
        <v>999999</v>
      </c>
      <c r="L40" s="504">
        <v>0</v>
      </c>
      <c r="M40" s="505">
        <v>10369</v>
      </c>
      <c r="N40" s="504">
        <v>0</v>
      </c>
      <c r="O40" s="502" t="s">
        <v>4740</v>
      </c>
      <c r="P40" s="502">
        <v>0</v>
      </c>
      <c r="Q40" s="502" t="s">
        <v>532</v>
      </c>
      <c r="R40" s="506">
        <v>20211016</v>
      </c>
    </row>
    <row r="41" spans="2:18" s="231" customFormat="1" ht="14.1" customHeight="1" x14ac:dyDescent="0.25">
      <c r="B41" s="499">
        <v>1</v>
      </c>
      <c r="C41" s="500" t="s">
        <v>4723</v>
      </c>
      <c r="D41" s="501" t="s">
        <v>615</v>
      </c>
      <c r="E41" s="502" t="s">
        <v>4692</v>
      </c>
      <c r="F41" s="502">
        <v>2</v>
      </c>
      <c r="G41" s="503">
        <v>1003</v>
      </c>
      <c r="H41" s="500">
        <v>13</v>
      </c>
      <c r="I41" s="502">
        <v>1</v>
      </c>
      <c r="J41" s="503">
        <v>202103</v>
      </c>
      <c r="K41" s="503">
        <v>999999</v>
      </c>
      <c r="L41" s="504">
        <v>0</v>
      </c>
      <c r="M41" s="505">
        <v>17102.66</v>
      </c>
      <c r="N41" s="504">
        <v>0</v>
      </c>
      <c r="O41" s="502" t="s">
        <v>4740</v>
      </c>
      <c r="P41" s="502">
        <v>0</v>
      </c>
      <c r="Q41" s="502" t="s">
        <v>532</v>
      </c>
      <c r="R41" s="506">
        <v>20211016</v>
      </c>
    </row>
    <row r="42" spans="2:18" s="231" customFormat="1" ht="14.1" customHeight="1" x14ac:dyDescent="0.25">
      <c r="B42" s="499">
        <v>1</v>
      </c>
      <c r="C42" s="500" t="s">
        <v>4725</v>
      </c>
      <c r="D42" s="501" t="s">
        <v>610</v>
      </c>
      <c r="E42" s="502" t="s">
        <v>4692</v>
      </c>
      <c r="F42" s="502">
        <v>2</v>
      </c>
      <c r="G42" s="503">
        <v>1003</v>
      </c>
      <c r="H42" s="500">
        <v>15</v>
      </c>
      <c r="I42" s="502">
        <v>1</v>
      </c>
      <c r="J42" s="503">
        <v>202103</v>
      </c>
      <c r="K42" s="503">
        <v>999999</v>
      </c>
      <c r="L42" s="504">
        <v>0</v>
      </c>
      <c r="M42" s="505">
        <v>26370.36</v>
      </c>
      <c r="N42" s="504">
        <v>0</v>
      </c>
      <c r="O42" s="502" t="s">
        <v>4740</v>
      </c>
      <c r="P42" s="502">
        <v>0</v>
      </c>
      <c r="Q42" s="502" t="s">
        <v>532</v>
      </c>
      <c r="R42" s="506">
        <v>20211016</v>
      </c>
    </row>
    <row r="43" spans="2:18" x14ac:dyDescent="0.25">
      <c r="B43" s="124"/>
      <c r="C43" s="125"/>
      <c r="D43" s="126"/>
      <c r="E43" s="125"/>
      <c r="F43" s="125"/>
      <c r="G43" s="125"/>
      <c r="H43" s="125"/>
      <c r="I43" s="125"/>
      <c r="K43" s="127" t="s">
        <v>191</v>
      </c>
      <c r="L43" s="294">
        <v>0</v>
      </c>
      <c r="M43" s="128"/>
      <c r="N43" s="128"/>
      <c r="O43" s="125"/>
      <c r="P43" s="125"/>
      <c r="Q43" s="125"/>
      <c r="R43" s="129"/>
    </row>
    <row r="44" spans="2:18" x14ac:dyDescent="0.25">
      <c r="B44" s="124"/>
      <c r="C44" s="125"/>
      <c r="D44" s="126"/>
      <c r="E44" s="125"/>
      <c r="F44" s="125"/>
      <c r="G44" s="125"/>
      <c r="H44" s="125"/>
      <c r="I44" s="125"/>
      <c r="L44" s="127" t="s">
        <v>192</v>
      </c>
      <c r="M44" s="294">
        <f>SUM(M13:M43)</f>
        <v>485183.40000000014</v>
      </c>
      <c r="N44" s="128"/>
      <c r="O44" s="125"/>
      <c r="P44" s="125"/>
      <c r="Q44" s="125"/>
      <c r="R44" s="129"/>
    </row>
    <row r="45" spans="2:18" x14ac:dyDescent="0.25">
      <c r="B45" s="124"/>
      <c r="C45" s="125"/>
      <c r="D45" s="126"/>
      <c r="E45" s="125"/>
      <c r="F45" s="125"/>
      <c r="G45" s="125"/>
      <c r="H45" s="125"/>
      <c r="I45" s="125"/>
      <c r="M45" s="127" t="s">
        <v>193</v>
      </c>
      <c r="N45" s="294">
        <v>0</v>
      </c>
      <c r="O45" s="125"/>
      <c r="P45" s="125"/>
      <c r="Q45" s="125"/>
      <c r="R45" s="129"/>
    </row>
    <row r="46" spans="2:18" x14ac:dyDescent="0.25">
      <c r="B46" s="130"/>
      <c r="C46" s="131"/>
      <c r="D46" s="132"/>
      <c r="E46" s="131"/>
      <c r="F46" s="131"/>
      <c r="G46" s="131"/>
      <c r="H46" s="131"/>
      <c r="I46" s="131"/>
      <c r="J46" s="131"/>
      <c r="K46" s="131"/>
      <c r="L46" s="133"/>
      <c r="M46" s="133"/>
      <c r="N46" s="133"/>
      <c r="O46" s="131"/>
      <c r="P46" s="131"/>
      <c r="Q46" s="131"/>
      <c r="R46" s="134"/>
    </row>
    <row r="47" spans="2:18" x14ac:dyDescent="0.25">
      <c r="B47" s="39" t="s">
        <v>134</v>
      </c>
      <c r="C47" s="41"/>
      <c r="D47" s="41"/>
      <c r="E47" s="105"/>
      <c r="F47" s="41"/>
      <c r="G47" s="13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</row>
    <row r="48" spans="2:18" x14ac:dyDescent="0.25">
      <c r="B48" s="41"/>
      <c r="C48" s="41"/>
      <c r="D48" s="41"/>
      <c r="E48" s="41"/>
      <c r="F48" s="41"/>
      <c r="G48" s="13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</row>
    <row r="49" spans="2:4" x14ac:dyDescent="0.25">
      <c r="B49" s="206"/>
      <c r="C49" s="207"/>
      <c r="D49" s="208"/>
    </row>
    <row r="50" spans="2:4" x14ac:dyDescent="0.25">
      <c r="B50" s="527" t="str">
        <f>'II D) 7 3'!B120:E120</f>
        <v>C.P. MIGUEL ANGEL BARRON CONEJO</v>
      </c>
      <c r="C50" s="528"/>
      <c r="D50" s="529"/>
    </row>
    <row r="51" spans="2:4" x14ac:dyDescent="0.25">
      <c r="B51" s="540" t="s">
        <v>37</v>
      </c>
      <c r="C51" s="541"/>
      <c r="D51" s="542"/>
    </row>
    <row r="52" spans="2:4" x14ac:dyDescent="0.25">
      <c r="B52" s="199"/>
      <c r="C52" s="200"/>
      <c r="D52" s="201"/>
    </row>
    <row r="53" spans="2:4" x14ac:dyDescent="0.25">
      <c r="B53" s="527" t="str">
        <f>'II D) 7 3'!B123:E123</f>
        <v>DIRECTOR DE ADMINISTRACION</v>
      </c>
      <c r="C53" s="528"/>
      <c r="D53" s="529"/>
    </row>
    <row r="54" spans="2:4" x14ac:dyDescent="0.25">
      <c r="B54" s="540" t="s">
        <v>38</v>
      </c>
      <c r="C54" s="541"/>
      <c r="D54" s="542"/>
    </row>
    <row r="55" spans="2:4" x14ac:dyDescent="0.25">
      <c r="B55" s="199"/>
      <c r="C55" s="200"/>
      <c r="D55" s="201"/>
    </row>
    <row r="56" spans="2:4" x14ac:dyDescent="0.25">
      <c r="B56" s="527"/>
      <c r="C56" s="528"/>
      <c r="D56" s="529"/>
    </row>
    <row r="57" spans="2:4" x14ac:dyDescent="0.25">
      <c r="B57" s="540" t="s">
        <v>39</v>
      </c>
      <c r="C57" s="541"/>
      <c r="D57" s="542"/>
    </row>
    <row r="58" spans="2:4" x14ac:dyDescent="0.25">
      <c r="B58" s="199"/>
      <c r="C58" s="200"/>
      <c r="D58" s="201"/>
    </row>
    <row r="59" spans="2:4" x14ac:dyDescent="0.25">
      <c r="B59" s="543" t="str">
        <f>'II D) 7 3'!B129:E129</f>
        <v>SILAO, GUANAJUATO A 14 DE ENERO 2022</v>
      </c>
      <c r="C59" s="544"/>
      <c r="D59" s="545"/>
    </row>
    <row r="60" spans="2:4" x14ac:dyDescent="0.25">
      <c r="B60" s="540" t="s">
        <v>297</v>
      </c>
      <c r="C60" s="541"/>
      <c r="D60" s="542"/>
    </row>
    <row r="61" spans="2:4" x14ac:dyDescent="0.25">
      <c r="B61" s="202"/>
      <c r="C61" s="203"/>
      <c r="D61" s="204"/>
    </row>
  </sheetData>
  <sheetProtection insertRows="0" deleteRows="0" autoFilter="0"/>
  <mergeCells count="22"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  <mergeCell ref="O7:Q7"/>
    <mergeCell ref="B8:J8"/>
    <mergeCell ref="O8:Q8"/>
    <mergeCell ref="J11:N11"/>
    <mergeCell ref="O11:Q11"/>
    <mergeCell ref="B57:D57"/>
    <mergeCell ref="B59:D59"/>
    <mergeCell ref="B60:D60"/>
    <mergeCell ref="B50:D50"/>
    <mergeCell ref="B51:D51"/>
    <mergeCell ref="B53:D53"/>
    <mergeCell ref="B54:D54"/>
    <mergeCell ref="B56:D56"/>
  </mergeCells>
  <dataValidations disablePrompts="1" count="1">
    <dataValidation allowBlank="1" showInputMessage="1" showErrorMessage="1" sqref="O8 B8:J8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31"/>
  <sheetViews>
    <sheetView showGridLines="0" zoomScale="80" zoomScaleNormal="80" workbookViewId="0">
      <pane ySplit="11" topLeftCell="A12" activePane="bottomLeft" state="frozen"/>
      <selection activeCell="G34" sqref="G34"/>
      <selection pane="bottomLeft" activeCell="A20" sqref="A20"/>
    </sheetView>
  </sheetViews>
  <sheetFormatPr baseColWidth="10" defaultColWidth="13.5703125" defaultRowHeight="15" x14ac:dyDescent="0.2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282" t="s">
        <v>194</v>
      </c>
      <c r="C7" s="283"/>
      <c r="D7" s="283"/>
      <c r="E7" s="283"/>
      <c r="F7" s="283"/>
      <c r="G7" s="283"/>
      <c r="H7" s="283"/>
      <c r="I7" s="615" t="str">
        <f>'Caratula Resumen'!E16</f>
        <v xml:space="preserve"> GUANAJUATO </v>
      </c>
      <c r="J7" s="615"/>
      <c r="K7" s="290"/>
      <c r="L7" s="193"/>
      <c r="M7" s="193"/>
      <c r="N7" s="193"/>
      <c r="O7" s="193"/>
      <c r="P7" s="193"/>
    </row>
    <row r="8" spans="2:16" ht="18.75" x14ac:dyDescent="0.3">
      <c r="B8" s="612" t="str">
        <f>'Caratula Resumen'!E17</f>
        <v>Fondo de Aportaciones para la Educación Tecnológica y de Adultos/Colegio Nacional de Educación Profesional Técnica (FAETA/CONALEP)</v>
      </c>
      <c r="C8" s="613"/>
      <c r="D8" s="613"/>
      <c r="E8" s="613"/>
      <c r="F8" s="613"/>
      <c r="G8" s="613"/>
      <c r="H8" s="613"/>
      <c r="I8" s="621" t="str">
        <f>'Caratula Resumen'!E18</f>
        <v>4to. Trimestre 2021</v>
      </c>
      <c r="J8" s="621"/>
      <c r="K8" s="288"/>
      <c r="L8" s="195"/>
      <c r="M8" s="195"/>
      <c r="N8" s="195"/>
      <c r="O8" s="195"/>
      <c r="P8" s="195"/>
    </row>
    <row r="9" spans="2:16" x14ac:dyDescent="0.25">
      <c r="B9" s="18"/>
      <c r="C9" s="19"/>
      <c r="D9" s="19"/>
      <c r="E9" s="19"/>
      <c r="F9" s="19"/>
      <c r="G9" s="19"/>
      <c r="H9" s="19"/>
      <c r="I9" s="19"/>
      <c r="J9" s="19"/>
      <c r="K9" s="20"/>
    </row>
    <row r="10" spans="2:16" ht="5.0999999999999996" customHeigh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2:16" ht="68.25" customHeight="1" x14ac:dyDescent="0.25">
      <c r="B11" s="273" t="s">
        <v>174</v>
      </c>
      <c r="C11" s="273" t="s">
        <v>195</v>
      </c>
      <c r="D11" s="273" t="s">
        <v>196</v>
      </c>
      <c r="E11" s="273" t="s">
        <v>197</v>
      </c>
      <c r="F11" s="273" t="s">
        <v>198</v>
      </c>
      <c r="G11" s="273" t="s">
        <v>179</v>
      </c>
      <c r="H11" s="273" t="s">
        <v>199</v>
      </c>
      <c r="I11" s="273" t="s">
        <v>200</v>
      </c>
      <c r="J11" s="273" t="s">
        <v>201</v>
      </c>
      <c r="K11" s="273" t="s">
        <v>202</v>
      </c>
    </row>
    <row r="12" spans="2:16" s="231" customFormat="1" x14ac:dyDescent="0.25">
      <c r="B12" s="280">
        <v>1</v>
      </c>
      <c r="C12" s="280" t="s">
        <v>4692</v>
      </c>
      <c r="D12" s="280" t="s">
        <v>4752</v>
      </c>
      <c r="E12" s="280">
        <v>100</v>
      </c>
      <c r="F12" s="280" t="s">
        <v>4753</v>
      </c>
      <c r="G12" s="280">
        <v>2830</v>
      </c>
      <c r="H12" s="280" t="s">
        <v>4754</v>
      </c>
      <c r="I12" s="280"/>
      <c r="J12" s="280">
        <v>20211001</v>
      </c>
      <c r="K12" s="280">
        <v>99999999</v>
      </c>
    </row>
    <row r="13" spans="2:16" s="231" customFormat="1" x14ac:dyDescent="0.25">
      <c r="B13" s="280">
        <v>1</v>
      </c>
      <c r="C13" s="280" t="s">
        <v>4692</v>
      </c>
      <c r="D13" s="280" t="s">
        <v>4752</v>
      </c>
      <c r="E13" s="280">
        <v>100</v>
      </c>
      <c r="F13" s="280" t="s">
        <v>4753</v>
      </c>
      <c r="G13" s="280">
        <v>1003</v>
      </c>
      <c r="H13" s="280" t="s">
        <v>4755</v>
      </c>
      <c r="I13" s="280">
        <v>11311</v>
      </c>
      <c r="J13" s="280">
        <v>20211001</v>
      </c>
      <c r="K13" s="280">
        <v>99999999</v>
      </c>
    </row>
    <row r="14" spans="2:16" s="231" customFormat="1" x14ac:dyDescent="0.25">
      <c r="B14" s="280">
        <v>1</v>
      </c>
      <c r="C14" s="280" t="s">
        <v>4692</v>
      </c>
      <c r="D14" s="280" t="s">
        <v>4752</v>
      </c>
      <c r="E14" s="280">
        <v>100</v>
      </c>
      <c r="F14" s="280" t="s">
        <v>4753</v>
      </c>
      <c r="G14" s="280">
        <v>1003</v>
      </c>
      <c r="H14" s="280" t="s">
        <v>4756</v>
      </c>
      <c r="I14" s="280">
        <v>11311</v>
      </c>
      <c r="J14" s="280">
        <v>20211001</v>
      </c>
      <c r="K14" s="280">
        <v>99999999</v>
      </c>
    </row>
    <row r="15" spans="2:16" s="231" customFormat="1" x14ac:dyDescent="0.25">
      <c r="B15" s="280">
        <v>1</v>
      </c>
      <c r="C15" s="280" t="s">
        <v>4692</v>
      </c>
      <c r="D15" s="280" t="s">
        <v>4757</v>
      </c>
      <c r="E15" s="280">
        <v>0</v>
      </c>
      <c r="F15" s="280" t="s">
        <v>4753</v>
      </c>
      <c r="G15" s="280">
        <v>1003</v>
      </c>
      <c r="H15" s="280" t="s">
        <v>4758</v>
      </c>
      <c r="I15" s="280">
        <v>11311</v>
      </c>
      <c r="J15" s="280">
        <v>20211001</v>
      </c>
      <c r="K15" s="280">
        <v>99999999</v>
      </c>
    </row>
    <row r="16" spans="2:16" s="231" customFormat="1" x14ac:dyDescent="0.25">
      <c r="B16" s="280">
        <v>1</v>
      </c>
      <c r="C16" s="280" t="s">
        <v>4692</v>
      </c>
      <c r="D16" s="280" t="s">
        <v>4752</v>
      </c>
      <c r="E16" s="280">
        <v>100</v>
      </c>
      <c r="F16" s="280" t="s">
        <v>4753</v>
      </c>
      <c r="G16" s="280">
        <v>1003</v>
      </c>
      <c r="H16" s="280" t="s">
        <v>4759</v>
      </c>
      <c r="I16" s="280">
        <v>11311</v>
      </c>
      <c r="J16" s="280">
        <v>20211001</v>
      </c>
      <c r="K16" s="280">
        <v>99999999</v>
      </c>
    </row>
    <row r="17" spans="2:11" s="231" customFormat="1" x14ac:dyDescent="0.25">
      <c r="B17" s="280">
        <v>1</v>
      </c>
      <c r="C17" s="280" t="s">
        <v>4692</v>
      </c>
      <c r="D17" s="280" t="s">
        <v>4752</v>
      </c>
      <c r="E17" s="280">
        <v>100</v>
      </c>
      <c r="F17" s="280" t="s">
        <v>4753</v>
      </c>
      <c r="G17" s="280">
        <v>1003</v>
      </c>
      <c r="H17" s="280" t="s">
        <v>4760</v>
      </c>
      <c r="I17" s="280">
        <v>11311</v>
      </c>
      <c r="J17" s="280">
        <v>20211001</v>
      </c>
      <c r="K17" s="280">
        <v>99999999</v>
      </c>
    </row>
    <row r="18" spans="2:11" s="231" customFormat="1" x14ac:dyDescent="0.25">
      <c r="B18" s="280">
        <v>1</v>
      </c>
      <c r="C18" s="280" t="s">
        <v>4692</v>
      </c>
      <c r="D18" s="280" t="s">
        <v>4752</v>
      </c>
      <c r="E18" s="280">
        <v>100</v>
      </c>
      <c r="F18" s="280" t="s">
        <v>4753</v>
      </c>
      <c r="G18" s="280">
        <v>1601</v>
      </c>
      <c r="H18" s="280" t="s">
        <v>4761</v>
      </c>
      <c r="I18" s="280">
        <v>17102</v>
      </c>
      <c r="J18" s="280">
        <v>20211001</v>
      </c>
      <c r="K18" s="280">
        <v>99999999</v>
      </c>
    </row>
    <row r="19" spans="2:11" s="231" customFormat="1" x14ac:dyDescent="0.25">
      <c r="B19" s="280">
        <v>1</v>
      </c>
      <c r="C19" s="280" t="s">
        <v>4692</v>
      </c>
      <c r="D19" s="280" t="s">
        <v>4752</v>
      </c>
      <c r="E19" s="280">
        <v>100</v>
      </c>
      <c r="F19" s="280" t="s">
        <v>4753</v>
      </c>
      <c r="G19" s="280">
        <v>1602</v>
      </c>
      <c r="H19" s="280" t="s">
        <v>4762</v>
      </c>
      <c r="I19" s="280">
        <v>17102</v>
      </c>
      <c r="J19" s="280">
        <v>20211001</v>
      </c>
      <c r="K19" s="280">
        <v>99999999</v>
      </c>
    </row>
    <row r="20" spans="2:11" s="231" customFormat="1" x14ac:dyDescent="0.25">
      <c r="B20" s="280">
        <v>1</v>
      </c>
      <c r="C20" s="280" t="s">
        <v>4692</v>
      </c>
      <c r="D20" s="280" t="s">
        <v>4757</v>
      </c>
      <c r="E20" s="280">
        <v>0</v>
      </c>
      <c r="F20" s="280" t="s">
        <v>4753</v>
      </c>
      <c r="G20" s="280">
        <v>1602</v>
      </c>
      <c r="H20" s="280" t="s">
        <v>4763</v>
      </c>
      <c r="I20" s="280">
        <v>17102</v>
      </c>
      <c r="J20" s="280">
        <v>20211001</v>
      </c>
      <c r="K20" s="280">
        <v>99999999</v>
      </c>
    </row>
    <row r="21" spans="2:11" s="231" customFormat="1" x14ac:dyDescent="0.25">
      <c r="B21" s="280">
        <v>1</v>
      </c>
      <c r="C21" s="280" t="s">
        <v>4692</v>
      </c>
      <c r="D21" s="280" t="s">
        <v>4752</v>
      </c>
      <c r="E21" s="280">
        <v>100</v>
      </c>
      <c r="F21" s="280" t="s">
        <v>4753</v>
      </c>
      <c r="G21" s="280">
        <v>2517</v>
      </c>
      <c r="H21" s="280" t="s">
        <v>4764</v>
      </c>
      <c r="I21" s="280">
        <v>17102</v>
      </c>
      <c r="J21" s="280">
        <v>20211001</v>
      </c>
      <c r="K21" s="280">
        <v>99999999</v>
      </c>
    </row>
    <row r="22" spans="2:11" s="231" customFormat="1" x14ac:dyDescent="0.25">
      <c r="B22" s="280">
        <v>1</v>
      </c>
      <c r="C22" s="280" t="s">
        <v>4692</v>
      </c>
      <c r="D22" s="280" t="s">
        <v>4757</v>
      </c>
      <c r="E22" s="280">
        <v>0</v>
      </c>
      <c r="F22" s="280" t="s">
        <v>4753</v>
      </c>
      <c r="G22" s="280">
        <v>2517</v>
      </c>
      <c r="H22" s="280" t="s">
        <v>4765</v>
      </c>
      <c r="I22" s="280">
        <v>17102</v>
      </c>
      <c r="J22" s="280">
        <v>20211001</v>
      </c>
      <c r="K22" s="280">
        <v>99999999</v>
      </c>
    </row>
    <row r="23" spans="2:11" s="231" customFormat="1" x14ac:dyDescent="0.25">
      <c r="B23" s="280">
        <v>1</v>
      </c>
      <c r="C23" s="280" t="s">
        <v>4692</v>
      </c>
      <c r="D23" s="280" t="s">
        <v>4752</v>
      </c>
      <c r="E23" s="280">
        <v>100</v>
      </c>
      <c r="F23" s="280" t="s">
        <v>4753</v>
      </c>
      <c r="G23" s="280">
        <v>2518</v>
      </c>
      <c r="H23" s="280" t="s">
        <v>4766</v>
      </c>
      <c r="I23" s="280">
        <v>13422</v>
      </c>
      <c r="J23" s="280">
        <v>20211001</v>
      </c>
      <c r="K23" s="280">
        <v>99999999</v>
      </c>
    </row>
    <row r="24" spans="2:11" s="231" customFormat="1" x14ac:dyDescent="0.25">
      <c r="B24" s="280">
        <v>1</v>
      </c>
      <c r="C24" s="280" t="s">
        <v>4692</v>
      </c>
      <c r="D24" s="280" t="s">
        <v>4757</v>
      </c>
      <c r="E24" s="280">
        <v>0</v>
      </c>
      <c r="F24" s="280" t="s">
        <v>4753</v>
      </c>
      <c r="G24" s="280">
        <v>2518</v>
      </c>
      <c r="H24" s="280" t="s">
        <v>4767</v>
      </c>
      <c r="I24" s="280">
        <v>13422</v>
      </c>
      <c r="J24" s="280">
        <v>20211001</v>
      </c>
      <c r="K24" s="280">
        <v>99999999</v>
      </c>
    </row>
    <row r="25" spans="2:11" s="231" customFormat="1" x14ac:dyDescent="0.25">
      <c r="B25" s="280">
        <v>1</v>
      </c>
      <c r="C25" s="280" t="s">
        <v>4692</v>
      </c>
      <c r="D25" s="280" t="s">
        <v>4752</v>
      </c>
      <c r="E25" s="280">
        <v>100</v>
      </c>
      <c r="F25" s="280" t="s">
        <v>4753</v>
      </c>
      <c r="G25" s="280">
        <v>2600</v>
      </c>
      <c r="H25" s="280" t="s">
        <v>4768</v>
      </c>
      <c r="I25" s="280">
        <v>17111</v>
      </c>
      <c r="J25" s="280">
        <v>20211001</v>
      </c>
      <c r="K25" s="280">
        <v>99999999</v>
      </c>
    </row>
    <row r="26" spans="2:11" s="231" customFormat="1" x14ac:dyDescent="0.25">
      <c r="B26" s="280">
        <v>1</v>
      </c>
      <c r="C26" s="280" t="s">
        <v>4692</v>
      </c>
      <c r="D26" s="280" t="s">
        <v>4757</v>
      </c>
      <c r="E26" s="280">
        <v>0</v>
      </c>
      <c r="F26" s="280" t="s">
        <v>4753</v>
      </c>
      <c r="G26" s="280">
        <v>2600</v>
      </c>
      <c r="H26" s="280" t="s">
        <v>4769</v>
      </c>
      <c r="I26" s="280">
        <v>17111</v>
      </c>
      <c r="J26" s="280">
        <v>20211001</v>
      </c>
      <c r="K26" s="280">
        <v>99999999</v>
      </c>
    </row>
    <row r="27" spans="2:11" s="231" customFormat="1" x14ac:dyDescent="0.25">
      <c r="B27" s="280">
        <v>1</v>
      </c>
      <c r="C27" s="280" t="s">
        <v>4692</v>
      </c>
      <c r="D27" s="280" t="s">
        <v>4752</v>
      </c>
      <c r="E27" s="280">
        <v>100</v>
      </c>
      <c r="F27" s="280" t="s">
        <v>4753</v>
      </c>
      <c r="G27" s="280">
        <v>2625</v>
      </c>
      <c r="H27" s="280" t="s">
        <v>4770</v>
      </c>
      <c r="I27" s="280">
        <v>17102</v>
      </c>
      <c r="J27" s="280">
        <v>20211001</v>
      </c>
      <c r="K27" s="280">
        <v>99999999</v>
      </c>
    </row>
    <row r="28" spans="2:11" s="231" customFormat="1" x14ac:dyDescent="0.25">
      <c r="B28" s="280">
        <v>1</v>
      </c>
      <c r="C28" s="280" t="s">
        <v>4692</v>
      </c>
      <c r="D28" s="280" t="s">
        <v>4757</v>
      </c>
      <c r="E28" s="280">
        <v>0</v>
      </c>
      <c r="F28" s="280" t="s">
        <v>4753</v>
      </c>
      <c r="G28" s="280">
        <v>2625</v>
      </c>
      <c r="H28" s="280" t="s">
        <v>4771</v>
      </c>
      <c r="I28" s="280">
        <v>17102</v>
      </c>
      <c r="J28" s="280">
        <v>20211001</v>
      </c>
      <c r="K28" s="280">
        <v>99999999</v>
      </c>
    </row>
    <row r="29" spans="2:11" s="231" customFormat="1" x14ac:dyDescent="0.25">
      <c r="B29" s="280">
        <v>1</v>
      </c>
      <c r="C29" s="280" t="s">
        <v>4692</v>
      </c>
      <c r="D29" s="280" t="s">
        <v>4752</v>
      </c>
      <c r="E29" s="280">
        <v>100</v>
      </c>
      <c r="F29" s="280" t="s">
        <v>4753</v>
      </c>
      <c r="G29" s="280">
        <v>2627</v>
      </c>
      <c r="H29" s="280" t="s">
        <v>4772</v>
      </c>
      <c r="I29" s="280">
        <v>17102</v>
      </c>
      <c r="J29" s="280">
        <v>20211001</v>
      </c>
      <c r="K29" s="280">
        <v>99999999</v>
      </c>
    </row>
    <row r="30" spans="2:11" s="231" customFormat="1" x14ac:dyDescent="0.25">
      <c r="B30" s="280">
        <v>1</v>
      </c>
      <c r="C30" s="280" t="s">
        <v>4692</v>
      </c>
      <c r="D30" s="280" t="s">
        <v>4752</v>
      </c>
      <c r="E30" s="280">
        <v>100</v>
      </c>
      <c r="F30" s="280" t="s">
        <v>4753</v>
      </c>
      <c r="G30" s="280">
        <v>2655</v>
      </c>
      <c r="H30" s="280" t="s">
        <v>4773</v>
      </c>
      <c r="I30" s="280">
        <v>17102</v>
      </c>
      <c r="J30" s="280">
        <v>20211001</v>
      </c>
      <c r="K30" s="280">
        <v>99999999</v>
      </c>
    </row>
    <row r="31" spans="2:11" s="231" customFormat="1" x14ac:dyDescent="0.25">
      <c r="B31" s="280">
        <v>1</v>
      </c>
      <c r="C31" s="280" t="s">
        <v>4692</v>
      </c>
      <c r="D31" s="280" t="s">
        <v>4752</v>
      </c>
      <c r="E31" s="280">
        <v>100</v>
      </c>
      <c r="F31" s="280" t="s">
        <v>4753</v>
      </c>
      <c r="G31" s="280">
        <v>2680</v>
      </c>
      <c r="H31" s="280" t="s">
        <v>4774</v>
      </c>
      <c r="I31" s="280">
        <v>17102</v>
      </c>
      <c r="J31" s="280">
        <v>20211001</v>
      </c>
      <c r="K31" s="280">
        <v>99999999</v>
      </c>
    </row>
    <row r="32" spans="2:11" s="231" customFormat="1" x14ac:dyDescent="0.25">
      <c r="B32" s="280">
        <v>4</v>
      </c>
      <c r="C32" s="280" t="s">
        <v>4692</v>
      </c>
      <c r="D32" s="280" t="s">
        <v>4775</v>
      </c>
      <c r="E32" s="280">
        <v>0</v>
      </c>
      <c r="F32" s="280" t="s">
        <v>4753</v>
      </c>
      <c r="G32" s="280">
        <v>2680</v>
      </c>
      <c r="H32" s="280" t="s">
        <v>4776</v>
      </c>
      <c r="I32" s="280">
        <v>17102</v>
      </c>
      <c r="J32" s="280">
        <v>20211001</v>
      </c>
      <c r="K32" s="280">
        <v>99999999</v>
      </c>
    </row>
    <row r="33" spans="2:11" s="231" customFormat="1" x14ac:dyDescent="0.25">
      <c r="B33" s="280">
        <v>1</v>
      </c>
      <c r="C33" s="280" t="s">
        <v>4692</v>
      </c>
      <c r="D33" s="280" t="s">
        <v>4752</v>
      </c>
      <c r="E33" s="280">
        <v>100</v>
      </c>
      <c r="F33" s="280" t="s">
        <v>4753</v>
      </c>
      <c r="G33" s="280">
        <v>2754</v>
      </c>
      <c r="H33" s="280" t="s">
        <v>4777</v>
      </c>
      <c r="I33" s="280">
        <v>17102</v>
      </c>
      <c r="J33" s="280">
        <v>20211001</v>
      </c>
      <c r="K33" s="280">
        <v>99999999</v>
      </c>
    </row>
    <row r="34" spans="2:11" s="231" customFormat="1" x14ac:dyDescent="0.25">
      <c r="B34" s="280">
        <v>1</v>
      </c>
      <c r="C34" s="280" t="s">
        <v>4692</v>
      </c>
      <c r="D34" s="280" t="s">
        <v>4752</v>
      </c>
      <c r="E34" s="280">
        <v>100</v>
      </c>
      <c r="F34" s="280" t="s">
        <v>4753</v>
      </c>
      <c r="G34" s="280">
        <v>2766</v>
      </c>
      <c r="H34" s="280" t="s">
        <v>4778</v>
      </c>
      <c r="I34" s="280">
        <v>13101</v>
      </c>
      <c r="J34" s="280">
        <v>20211001</v>
      </c>
      <c r="K34" s="280">
        <v>99999999</v>
      </c>
    </row>
    <row r="35" spans="2:11" s="231" customFormat="1" x14ac:dyDescent="0.25">
      <c r="B35" s="280">
        <v>1</v>
      </c>
      <c r="C35" s="280" t="s">
        <v>4692</v>
      </c>
      <c r="D35" s="280" t="s">
        <v>4757</v>
      </c>
      <c r="E35" s="280">
        <v>0</v>
      </c>
      <c r="F35" s="280" t="s">
        <v>4753</v>
      </c>
      <c r="G35" s="280">
        <v>2766</v>
      </c>
      <c r="H35" s="280" t="s">
        <v>4779</v>
      </c>
      <c r="I35" s="280">
        <v>13101</v>
      </c>
      <c r="J35" s="280">
        <v>20211001</v>
      </c>
      <c r="K35" s="280">
        <v>99999999</v>
      </c>
    </row>
    <row r="36" spans="2:11" s="231" customFormat="1" x14ac:dyDescent="0.25">
      <c r="B36" s="280">
        <v>1</v>
      </c>
      <c r="C36" s="280" t="s">
        <v>4692</v>
      </c>
      <c r="D36" s="280" t="s">
        <v>4752</v>
      </c>
      <c r="E36" s="280">
        <v>100</v>
      </c>
      <c r="F36" s="280" t="s">
        <v>4753</v>
      </c>
      <c r="G36" s="280">
        <v>2800</v>
      </c>
      <c r="H36" s="280" t="s">
        <v>4780</v>
      </c>
      <c r="I36" s="280">
        <v>15907</v>
      </c>
      <c r="J36" s="280">
        <v>20211001</v>
      </c>
      <c r="K36" s="280">
        <v>99999999</v>
      </c>
    </row>
    <row r="37" spans="2:11" s="231" customFormat="1" x14ac:dyDescent="0.25">
      <c r="B37" s="280">
        <v>1</v>
      </c>
      <c r="C37" s="280" t="s">
        <v>4692</v>
      </c>
      <c r="D37" s="280" t="s">
        <v>4752</v>
      </c>
      <c r="E37" s="280">
        <v>100</v>
      </c>
      <c r="F37" s="280" t="s">
        <v>4753</v>
      </c>
      <c r="G37" s="280">
        <v>2800</v>
      </c>
      <c r="H37" s="280" t="s">
        <v>4781</v>
      </c>
      <c r="I37" s="280">
        <v>15907</v>
      </c>
      <c r="J37" s="280">
        <v>20211001</v>
      </c>
      <c r="K37" s="280">
        <v>99999999</v>
      </c>
    </row>
    <row r="38" spans="2:11" s="231" customFormat="1" x14ac:dyDescent="0.25">
      <c r="B38" s="280">
        <v>1</v>
      </c>
      <c r="C38" s="280" t="s">
        <v>4692</v>
      </c>
      <c r="D38" s="280" t="s">
        <v>4757</v>
      </c>
      <c r="E38" s="280">
        <v>0</v>
      </c>
      <c r="F38" s="280" t="s">
        <v>4753</v>
      </c>
      <c r="G38" s="280">
        <v>2800</v>
      </c>
      <c r="H38" s="280" t="s">
        <v>4782</v>
      </c>
      <c r="I38" s="280">
        <v>15907</v>
      </c>
      <c r="J38" s="280">
        <v>20211001</v>
      </c>
      <c r="K38" s="280">
        <v>99999999</v>
      </c>
    </row>
    <row r="39" spans="2:11" s="231" customFormat="1" x14ac:dyDescent="0.25">
      <c r="B39" s="280">
        <v>1</v>
      </c>
      <c r="C39" s="280" t="s">
        <v>4692</v>
      </c>
      <c r="D39" s="280" t="s">
        <v>4752</v>
      </c>
      <c r="E39" s="280">
        <v>100</v>
      </c>
      <c r="F39" s="280" t="s">
        <v>4753</v>
      </c>
      <c r="G39" s="280">
        <v>2805</v>
      </c>
      <c r="H39" s="280" t="s">
        <v>4783</v>
      </c>
      <c r="I39" s="280">
        <v>15906</v>
      </c>
      <c r="J39" s="280">
        <v>20211001</v>
      </c>
      <c r="K39" s="280">
        <v>99999999</v>
      </c>
    </row>
    <row r="40" spans="2:11" s="231" customFormat="1" x14ac:dyDescent="0.25">
      <c r="B40" s="280">
        <v>1</v>
      </c>
      <c r="C40" s="280" t="s">
        <v>4692</v>
      </c>
      <c r="D40" s="280" t="s">
        <v>4757</v>
      </c>
      <c r="E40" s="280">
        <v>0</v>
      </c>
      <c r="F40" s="280" t="s">
        <v>4753</v>
      </c>
      <c r="G40" s="280">
        <v>2805</v>
      </c>
      <c r="H40" s="280" t="s">
        <v>4784</v>
      </c>
      <c r="I40" s="280">
        <v>15906</v>
      </c>
      <c r="J40" s="280">
        <v>20211001</v>
      </c>
      <c r="K40" s="280">
        <v>99999999</v>
      </c>
    </row>
    <row r="41" spans="2:11" s="231" customFormat="1" x14ac:dyDescent="0.25">
      <c r="B41" s="280">
        <v>1</v>
      </c>
      <c r="C41" s="280" t="s">
        <v>4692</v>
      </c>
      <c r="D41" s="280" t="s">
        <v>4752</v>
      </c>
      <c r="E41" s="280">
        <v>100</v>
      </c>
      <c r="F41" s="280" t="s">
        <v>4753</v>
      </c>
      <c r="G41" s="280">
        <v>2810</v>
      </c>
      <c r="H41" s="280" t="s">
        <v>4785</v>
      </c>
      <c r="I41" s="280">
        <v>17102</v>
      </c>
      <c r="J41" s="280">
        <v>20211001</v>
      </c>
      <c r="K41" s="280">
        <v>99999999</v>
      </c>
    </row>
    <row r="42" spans="2:11" s="231" customFormat="1" x14ac:dyDescent="0.25">
      <c r="B42" s="280">
        <v>1</v>
      </c>
      <c r="C42" s="280" t="s">
        <v>4692</v>
      </c>
      <c r="D42" s="280" t="s">
        <v>4752</v>
      </c>
      <c r="E42" s="280">
        <v>100</v>
      </c>
      <c r="F42" s="280" t="s">
        <v>4753</v>
      </c>
      <c r="G42" s="280">
        <v>2850</v>
      </c>
      <c r="H42" s="280" t="s">
        <v>4786</v>
      </c>
      <c r="I42" s="280">
        <v>17102</v>
      </c>
      <c r="J42" s="280">
        <v>20211001</v>
      </c>
      <c r="K42" s="280">
        <v>99999999</v>
      </c>
    </row>
    <row r="43" spans="2:11" s="231" customFormat="1" x14ac:dyDescent="0.25">
      <c r="B43" s="280">
        <v>1</v>
      </c>
      <c r="C43" s="280" t="s">
        <v>4692</v>
      </c>
      <c r="D43" s="280" t="s">
        <v>4752</v>
      </c>
      <c r="E43" s="280">
        <v>100</v>
      </c>
      <c r="F43" s="280" t="s">
        <v>4753</v>
      </c>
      <c r="G43" s="280">
        <v>3623</v>
      </c>
      <c r="H43" s="280" t="s">
        <v>4787</v>
      </c>
      <c r="I43" s="280">
        <v>13201</v>
      </c>
      <c r="J43" s="280">
        <v>20211001</v>
      </c>
      <c r="K43" s="280">
        <v>99999999</v>
      </c>
    </row>
    <row r="44" spans="2:11" s="231" customFormat="1" x14ac:dyDescent="0.25">
      <c r="B44" s="280">
        <v>1</v>
      </c>
      <c r="C44" s="280" t="s">
        <v>4692</v>
      </c>
      <c r="D44" s="280" t="s">
        <v>4752</v>
      </c>
      <c r="E44" s="280">
        <v>100</v>
      </c>
      <c r="F44" s="280" t="s">
        <v>4753</v>
      </c>
      <c r="G44" s="280">
        <v>3623</v>
      </c>
      <c r="H44" s="280" t="s">
        <v>4788</v>
      </c>
      <c r="I44" s="280">
        <v>13201</v>
      </c>
      <c r="J44" s="280">
        <v>20211001</v>
      </c>
      <c r="K44" s="280">
        <v>99999999</v>
      </c>
    </row>
    <row r="45" spans="2:11" s="231" customFormat="1" x14ac:dyDescent="0.25">
      <c r="B45" s="280">
        <v>1</v>
      </c>
      <c r="C45" s="280" t="s">
        <v>4692</v>
      </c>
      <c r="D45" s="280" t="s">
        <v>4752</v>
      </c>
      <c r="E45" s="280">
        <v>100</v>
      </c>
      <c r="F45" s="280" t="s">
        <v>4753</v>
      </c>
      <c r="G45" s="280">
        <v>3623</v>
      </c>
      <c r="H45" s="280" t="s">
        <v>4789</v>
      </c>
      <c r="I45" s="280">
        <v>13201</v>
      </c>
      <c r="J45" s="280">
        <v>20211001</v>
      </c>
      <c r="K45" s="280">
        <v>99999999</v>
      </c>
    </row>
    <row r="46" spans="2:11" s="231" customFormat="1" x14ac:dyDescent="0.25">
      <c r="B46" s="280">
        <v>1</v>
      </c>
      <c r="C46" s="280" t="s">
        <v>4692</v>
      </c>
      <c r="D46" s="280" t="s">
        <v>4757</v>
      </c>
      <c r="E46" s="280">
        <v>0</v>
      </c>
      <c r="F46" s="280" t="s">
        <v>4753</v>
      </c>
      <c r="G46" s="280">
        <v>3623</v>
      </c>
      <c r="H46" s="280" t="s">
        <v>4790</v>
      </c>
      <c r="I46" s="280">
        <v>13201</v>
      </c>
      <c r="J46" s="280">
        <v>20211001</v>
      </c>
      <c r="K46" s="280">
        <v>99999999</v>
      </c>
    </row>
    <row r="47" spans="2:11" s="231" customFormat="1" x14ac:dyDescent="0.25">
      <c r="B47" s="280">
        <v>1</v>
      </c>
      <c r="C47" s="280" t="s">
        <v>4692</v>
      </c>
      <c r="D47" s="280" t="s">
        <v>4757</v>
      </c>
      <c r="E47" s="280">
        <v>0</v>
      </c>
      <c r="F47" s="280" t="s">
        <v>4753</v>
      </c>
      <c r="G47" s="280">
        <v>3623</v>
      </c>
      <c r="H47" s="280" t="s">
        <v>4791</v>
      </c>
      <c r="I47" s="280">
        <v>13201</v>
      </c>
      <c r="J47" s="280">
        <v>20211001</v>
      </c>
      <c r="K47" s="280">
        <v>99999999</v>
      </c>
    </row>
    <row r="48" spans="2:11" s="231" customFormat="1" x14ac:dyDescent="0.25">
      <c r="B48" s="280">
        <v>1</v>
      </c>
      <c r="C48" s="280" t="s">
        <v>4692</v>
      </c>
      <c r="D48" s="280" t="s">
        <v>4752</v>
      </c>
      <c r="E48" s="280">
        <v>100</v>
      </c>
      <c r="F48" s="280" t="s">
        <v>4753</v>
      </c>
      <c r="G48" s="280">
        <v>3701</v>
      </c>
      <c r="H48" s="280" t="s">
        <v>4792</v>
      </c>
      <c r="I48" s="280">
        <v>17102</v>
      </c>
      <c r="J48" s="280">
        <v>20211001</v>
      </c>
      <c r="K48" s="280">
        <v>99999999</v>
      </c>
    </row>
    <row r="49" spans="2:11" s="231" customFormat="1" x14ac:dyDescent="0.25">
      <c r="B49" s="280">
        <v>1</v>
      </c>
      <c r="C49" s="280" t="s">
        <v>4793</v>
      </c>
      <c r="D49" s="280" t="s">
        <v>4752</v>
      </c>
      <c r="E49" s="280">
        <v>0</v>
      </c>
      <c r="F49" s="280" t="s">
        <v>4794</v>
      </c>
      <c r="G49" s="280">
        <v>38</v>
      </c>
      <c r="H49" s="280" t="s">
        <v>4795</v>
      </c>
      <c r="I49" s="280"/>
      <c r="J49" s="280">
        <v>20211001</v>
      </c>
      <c r="K49" s="280">
        <v>99999999</v>
      </c>
    </row>
    <row r="50" spans="2:11" s="231" customFormat="1" x14ac:dyDescent="0.25">
      <c r="B50" s="280">
        <v>1</v>
      </c>
      <c r="C50" s="280" t="s">
        <v>4793</v>
      </c>
      <c r="D50" s="280" t="s">
        <v>4752</v>
      </c>
      <c r="E50" s="280">
        <v>0</v>
      </c>
      <c r="F50" s="280" t="s">
        <v>4794</v>
      </c>
      <c r="G50" s="280">
        <v>1927</v>
      </c>
      <c r="H50" s="280" t="s">
        <v>4796</v>
      </c>
      <c r="I50" s="280"/>
      <c r="J50" s="280">
        <v>20211001</v>
      </c>
      <c r="K50" s="280">
        <v>99999999</v>
      </c>
    </row>
    <row r="51" spans="2:11" s="231" customFormat="1" x14ac:dyDescent="0.25">
      <c r="B51" s="280">
        <v>4</v>
      </c>
      <c r="C51" s="280" t="s">
        <v>4793</v>
      </c>
      <c r="D51" s="280" t="s">
        <v>4752</v>
      </c>
      <c r="E51" s="280">
        <v>0</v>
      </c>
      <c r="F51" s="280" t="s">
        <v>4794</v>
      </c>
      <c r="G51" s="280">
        <v>2014</v>
      </c>
      <c r="H51" s="280" t="s">
        <v>4797</v>
      </c>
      <c r="I51" s="280"/>
      <c r="J51" s="280">
        <v>20211001</v>
      </c>
      <c r="K51" s="280">
        <v>99999999</v>
      </c>
    </row>
    <row r="52" spans="2:11" s="231" customFormat="1" x14ac:dyDescent="0.25">
      <c r="B52" s="280">
        <v>1</v>
      </c>
      <c r="C52" s="280" t="s">
        <v>4793</v>
      </c>
      <c r="D52" s="280" t="s">
        <v>4752</v>
      </c>
      <c r="E52" s="280">
        <v>0</v>
      </c>
      <c r="F52" s="280" t="s">
        <v>4794</v>
      </c>
      <c r="G52" s="280">
        <v>2735</v>
      </c>
      <c r="H52" s="280" t="s">
        <v>4798</v>
      </c>
      <c r="I52" s="280"/>
      <c r="J52" s="280">
        <v>20211001</v>
      </c>
      <c r="K52" s="280">
        <v>99999999</v>
      </c>
    </row>
    <row r="53" spans="2:11" s="231" customFormat="1" x14ac:dyDescent="0.25">
      <c r="B53" s="280">
        <v>1</v>
      </c>
      <c r="C53" s="280" t="s">
        <v>4793</v>
      </c>
      <c r="D53" s="280" t="s">
        <v>4752</v>
      </c>
      <c r="E53" s="280">
        <v>0</v>
      </c>
      <c r="F53" s="280" t="s">
        <v>4794</v>
      </c>
      <c r="G53" s="280">
        <v>2735</v>
      </c>
      <c r="H53" s="280" t="s">
        <v>4799</v>
      </c>
      <c r="I53" s="280"/>
      <c r="J53" s="280">
        <v>20211001</v>
      </c>
      <c r="K53" s="280">
        <v>99999999</v>
      </c>
    </row>
    <row r="54" spans="2:11" s="231" customFormat="1" x14ac:dyDescent="0.25">
      <c r="B54" s="280">
        <v>1</v>
      </c>
      <c r="C54" s="280" t="s">
        <v>4793</v>
      </c>
      <c r="D54" s="280" t="s">
        <v>4752</v>
      </c>
      <c r="E54" s="280">
        <v>0</v>
      </c>
      <c r="F54" s="280" t="s">
        <v>4794</v>
      </c>
      <c r="G54" s="280">
        <v>2737</v>
      </c>
      <c r="H54" s="280" t="s">
        <v>4800</v>
      </c>
      <c r="I54" s="280"/>
      <c r="J54" s="280">
        <v>20211001</v>
      </c>
      <c r="K54" s="280">
        <v>99999999</v>
      </c>
    </row>
    <row r="55" spans="2:11" s="231" customFormat="1" x14ac:dyDescent="0.25">
      <c r="B55" s="280">
        <v>1</v>
      </c>
      <c r="C55" s="280" t="s">
        <v>4793</v>
      </c>
      <c r="D55" s="280" t="s">
        <v>4752</v>
      </c>
      <c r="E55" s="280">
        <v>0</v>
      </c>
      <c r="F55" s="280" t="s">
        <v>4794</v>
      </c>
      <c r="G55" s="280">
        <v>2920</v>
      </c>
      <c r="H55" s="280" t="s">
        <v>4801</v>
      </c>
      <c r="I55" s="280"/>
      <c r="J55" s="280">
        <v>20211001</v>
      </c>
      <c r="K55" s="280">
        <v>99999999</v>
      </c>
    </row>
    <row r="56" spans="2:11" s="231" customFormat="1" x14ac:dyDescent="0.25">
      <c r="B56" s="280">
        <v>1</v>
      </c>
      <c r="C56" s="280" t="s">
        <v>4793</v>
      </c>
      <c r="D56" s="280" t="s">
        <v>4752</v>
      </c>
      <c r="E56" s="280">
        <v>0</v>
      </c>
      <c r="F56" s="280" t="s">
        <v>4794</v>
      </c>
      <c r="G56" s="280">
        <v>2920</v>
      </c>
      <c r="H56" s="280" t="s">
        <v>4802</v>
      </c>
      <c r="I56" s="280"/>
      <c r="J56" s="280">
        <v>20211001</v>
      </c>
      <c r="K56" s="280">
        <v>99999999</v>
      </c>
    </row>
    <row r="57" spans="2:11" s="231" customFormat="1" x14ac:dyDescent="0.25">
      <c r="B57" s="280">
        <v>1</v>
      </c>
      <c r="C57" s="280" t="s">
        <v>4793</v>
      </c>
      <c r="D57" s="280" t="s">
        <v>4752</v>
      </c>
      <c r="E57" s="280">
        <v>0</v>
      </c>
      <c r="F57" s="280" t="s">
        <v>4794</v>
      </c>
      <c r="G57" s="280">
        <v>6250</v>
      </c>
      <c r="H57" s="280" t="s">
        <v>4803</v>
      </c>
      <c r="I57" s="280"/>
      <c r="J57" s="280">
        <v>20211001</v>
      </c>
      <c r="K57" s="280">
        <v>99999999</v>
      </c>
    </row>
    <row r="58" spans="2:11" s="231" customFormat="1" x14ac:dyDescent="0.25">
      <c r="B58" s="280">
        <v>1</v>
      </c>
      <c r="C58" s="280" t="s">
        <v>4793</v>
      </c>
      <c r="D58" s="280" t="s">
        <v>4752</v>
      </c>
      <c r="E58" s="280">
        <v>0</v>
      </c>
      <c r="F58" s="280" t="s">
        <v>4794</v>
      </c>
      <c r="G58" s="280">
        <v>6251</v>
      </c>
      <c r="H58" s="280" t="s">
        <v>4804</v>
      </c>
      <c r="I58" s="280"/>
      <c r="J58" s="280">
        <v>20211001</v>
      </c>
      <c r="K58" s="280">
        <v>99999999</v>
      </c>
    </row>
    <row r="59" spans="2:11" s="231" customFormat="1" x14ac:dyDescent="0.25">
      <c r="B59" s="280">
        <v>1</v>
      </c>
      <c r="C59" s="280" t="s">
        <v>4793</v>
      </c>
      <c r="D59" s="280" t="s">
        <v>4752</v>
      </c>
      <c r="E59" s="280">
        <v>0</v>
      </c>
      <c r="F59" s="280" t="s">
        <v>4794</v>
      </c>
      <c r="G59" s="280">
        <v>6252</v>
      </c>
      <c r="H59" s="280" t="s">
        <v>4805</v>
      </c>
      <c r="I59" s="280"/>
      <c r="J59" s="280">
        <v>20211001</v>
      </c>
      <c r="K59" s="280">
        <v>99999999</v>
      </c>
    </row>
    <row r="60" spans="2:11" s="231" customFormat="1" x14ac:dyDescent="0.25">
      <c r="B60" s="280">
        <v>1</v>
      </c>
      <c r="C60" s="280" t="s">
        <v>4793</v>
      </c>
      <c r="D60" s="280" t="s">
        <v>4752</v>
      </c>
      <c r="E60" s="280">
        <v>0</v>
      </c>
      <c r="F60" s="280" t="s">
        <v>4794</v>
      </c>
      <c r="G60" s="280">
        <v>6253</v>
      </c>
      <c r="H60" s="280" t="s">
        <v>4806</v>
      </c>
      <c r="I60" s="280"/>
      <c r="J60" s="280">
        <v>20211001</v>
      </c>
      <c r="K60" s="280">
        <v>99999999</v>
      </c>
    </row>
    <row r="61" spans="2:11" s="231" customFormat="1" x14ac:dyDescent="0.25">
      <c r="B61" s="280">
        <v>1</v>
      </c>
      <c r="C61" s="280" t="s">
        <v>4793</v>
      </c>
      <c r="D61" s="280" t="s">
        <v>4752</v>
      </c>
      <c r="E61" s="280">
        <v>0</v>
      </c>
      <c r="F61" s="280" t="s">
        <v>4794</v>
      </c>
      <c r="G61" s="280">
        <v>6254</v>
      </c>
      <c r="H61" s="280" t="s">
        <v>4807</v>
      </c>
      <c r="I61" s="280"/>
      <c r="J61" s="280">
        <v>20211001</v>
      </c>
      <c r="K61" s="280">
        <v>99999999</v>
      </c>
    </row>
    <row r="62" spans="2:11" s="231" customFormat="1" x14ac:dyDescent="0.25">
      <c r="B62" s="280">
        <v>1</v>
      </c>
      <c r="C62" s="280" t="s">
        <v>4793</v>
      </c>
      <c r="D62" s="280" t="s">
        <v>4752</v>
      </c>
      <c r="E62" s="280">
        <v>0</v>
      </c>
      <c r="F62" s="280" t="s">
        <v>4794</v>
      </c>
      <c r="G62" s="280">
        <v>8095</v>
      </c>
      <c r="H62" s="280" t="s">
        <v>4808</v>
      </c>
      <c r="I62" s="280"/>
      <c r="J62" s="280">
        <v>20211001</v>
      </c>
      <c r="K62" s="280">
        <v>99999999</v>
      </c>
    </row>
    <row r="63" spans="2:11" s="231" customFormat="1" x14ac:dyDescent="0.25">
      <c r="B63" s="280">
        <v>1</v>
      </c>
      <c r="C63" s="280" t="s">
        <v>4793</v>
      </c>
      <c r="D63" s="280" t="s">
        <v>4752</v>
      </c>
      <c r="E63" s="280">
        <v>0</v>
      </c>
      <c r="F63" s="280" t="s">
        <v>4794</v>
      </c>
      <c r="G63" s="280">
        <v>8135</v>
      </c>
      <c r="H63" s="280" t="s">
        <v>4809</v>
      </c>
      <c r="I63" s="280"/>
      <c r="J63" s="280">
        <v>20211001</v>
      </c>
      <c r="K63" s="280">
        <v>99999999</v>
      </c>
    </row>
    <row r="64" spans="2:11" s="231" customFormat="1" x14ac:dyDescent="0.25">
      <c r="B64" s="280">
        <v>1</v>
      </c>
      <c r="C64" s="280" t="s">
        <v>4793</v>
      </c>
      <c r="D64" s="280" t="s">
        <v>4752</v>
      </c>
      <c r="E64" s="280">
        <v>0</v>
      </c>
      <c r="F64" s="280" t="s">
        <v>4794</v>
      </c>
      <c r="G64" s="280">
        <v>8523</v>
      </c>
      <c r="H64" s="280" t="s">
        <v>4810</v>
      </c>
      <c r="I64" s="280"/>
      <c r="J64" s="280">
        <v>20211001</v>
      </c>
      <c r="K64" s="280">
        <v>99999999</v>
      </c>
    </row>
    <row r="65" spans="2:11" s="231" customFormat="1" x14ac:dyDescent="0.25">
      <c r="B65" s="280">
        <v>4</v>
      </c>
      <c r="C65" s="280" t="s">
        <v>4692</v>
      </c>
      <c r="D65" s="280" t="s">
        <v>4752</v>
      </c>
      <c r="E65" s="280">
        <v>100</v>
      </c>
      <c r="F65" s="280" t="s">
        <v>4753</v>
      </c>
      <c r="G65" s="280">
        <v>1001</v>
      </c>
      <c r="H65" s="280" t="s">
        <v>4811</v>
      </c>
      <c r="I65" s="280">
        <v>11302</v>
      </c>
      <c r="J65" s="280">
        <v>20211001</v>
      </c>
      <c r="K65" s="280">
        <v>99999999</v>
      </c>
    </row>
    <row r="66" spans="2:11" s="231" customFormat="1" x14ac:dyDescent="0.25">
      <c r="B66" s="280">
        <v>4</v>
      </c>
      <c r="C66" s="280" t="s">
        <v>4692</v>
      </c>
      <c r="D66" s="280" t="s">
        <v>4757</v>
      </c>
      <c r="E66" s="280">
        <v>0</v>
      </c>
      <c r="F66" s="280" t="s">
        <v>4753</v>
      </c>
      <c r="G66" s="280">
        <v>1001</v>
      </c>
      <c r="H66" s="280" t="s">
        <v>4812</v>
      </c>
      <c r="I66" s="280">
        <v>11302</v>
      </c>
      <c r="J66" s="280">
        <v>20211001</v>
      </c>
      <c r="K66" s="280">
        <v>99999999</v>
      </c>
    </row>
    <row r="67" spans="2:11" s="231" customFormat="1" x14ac:dyDescent="0.25">
      <c r="B67" s="280">
        <v>4</v>
      </c>
      <c r="C67" s="280" t="s">
        <v>4692</v>
      </c>
      <c r="D67" s="280" t="s">
        <v>4757</v>
      </c>
      <c r="E67" s="280">
        <v>0</v>
      </c>
      <c r="F67" s="280" t="s">
        <v>4753</v>
      </c>
      <c r="G67" s="280">
        <v>1001</v>
      </c>
      <c r="H67" s="280" t="s">
        <v>4813</v>
      </c>
      <c r="I67" s="280">
        <v>11302</v>
      </c>
      <c r="J67" s="280">
        <v>20211001</v>
      </c>
      <c r="K67" s="280">
        <v>99999999</v>
      </c>
    </row>
    <row r="68" spans="2:11" s="231" customFormat="1" x14ac:dyDescent="0.25">
      <c r="B68" s="280">
        <v>4</v>
      </c>
      <c r="C68" s="280" t="s">
        <v>4692</v>
      </c>
      <c r="D68" s="280" t="s">
        <v>4757</v>
      </c>
      <c r="E68" s="280">
        <v>0</v>
      </c>
      <c r="F68" s="280" t="s">
        <v>4753</v>
      </c>
      <c r="G68" s="280">
        <v>1001</v>
      </c>
      <c r="H68" s="280" t="s">
        <v>4814</v>
      </c>
      <c r="I68" s="280">
        <v>11302</v>
      </c>
      <c r="J68" s="280">
        <v>20211001</v>
      </c>
      <c r="K68" s="280">
        <v>99999999</v>
      </c>
    </row>
    <row r="69" spans="2:11" s="231" customFormat="1" x14ac:dyDescent="0.25">
      <c r="B69" s="280">
        <v>4</v>
      </c>
      <c r="C69" s="280" t="s">
        <v>4692</v>
      </c>
      <c r="D69" s="280" t="s">
        <v>4757</v>
      </c>
      <c r="E69" s="280">
        <v>0</v>
      </c>
      <c r="F69" s="280" t="s">
        <v>4753</v>
      </c>
      <c r="G69" s="280">
        <v>1001</v>
      </c>
      <c r="H69" s="280" t="s">
        <v>4815</v>
      </c>
      <c r="I69" s="280">
        <v>11302</v>
      </c>
      <c r="J69" s="280">
        <v>20211001</v>
      </c>
      <c r="K69" s="280">
        <v>99999999</v>
      </c>
    </row>
    <row r="70" spans="2:11" s="231" customFormat="1" x14ac:dyDescent="0.25">
      <c r="B70" s="280">
        <v>4</v>
      </c>
      <c r="C70" s="280" t="s">
        <v>4692</v>
      </c>
      <c r="D70" s="280" t="s">
        <v>4757</v>
      </c>
      <c r="E70" s="280">
        <v>0</v>
      </c>
      <c r="F70" s="280" t="s">
        <v>4753</v>
      </c>
      <c r="G70" s="280">
        <v>1001</v>
      </c>
      <c r="H70" s="280" t="s">
        <v>4816</v>
      </c>
      <c r="I70" s="280">
        <v>11302</v>
      </c>
      <c r="J70" s="280">
        <v>20211001</v>
      </c>
      <c r="K70" s="280">
        <v>99999999</v>
      </c>
    </row>
    <row r="71" spans="2:11" s="231" customFormat="1" x14ac:dyDescent="0.25">
      <c r="B71" s="280">
        <v>4</v>
      </c>
      <c r="C71" s="280" t="s">
        <v>4692</v>
      </c>
      <c r="D71" s="280" t="s">
        <v>4757</v>
      </c>
      <c r="E71" s="280">
        <v>0</v>
      </c>
      <c r="F71" s="280" t="s">
        <v>4753</v>
      </c>
      <c r="G71" s="280">
        <v>1001</v>
      </c>
      <c r="H71" s="280" t="s">
        <v>4817</v>
      </c>
      <c r="I71" s="280">
        <v>11302</v>
      </c>
      <c r="J71" s="280">
        <v>20211001</v>
      </c>
      <c r="K71" s="280">
        <v>99999999</v>
      </c>
    </row>
    <row r="72" spans="2:11" s="231" customFormat="1" x14ac:dyDescent="0.25">
      <c r="B72" s="280">
        <v>4</v>
      </c>
      <c r="C72" s="280" t="s">
        <v>4692</v>
      </c>
      <c r="D72" s="280" t="s">
        <v>4757</v>
      </c>
      <c r="E72" s="280">
        <v>0</v>
      </c>
      <c r="F72" s="280" t="s">
        <v>4753</v>
      </c>
      <c r="G72" s="280">
        <v>1001</v>
      </c>
      <c r="H72" s="280" t="s">
        <v>4818</v>
      </c>
      <c r="I72" s="280">
        <v>11302</v>
      </c>
      <c r="J72" s="280">
        <v>20211001</v>
      </c>
      <c r="K72" s="280">
        <v>99999999</v>
      </c>
    </row>
    <row r="73" spans="2:11" s="231" customFormat="1" x14ac:dyDescent="0.25">
      <c r="B73" s="280">
        <v>4</v>
      </c>
      <c r="C73" s="280" t="s">
        <v>4692</v>
      </c>
      <c r="D73" s="280" t="s">
        <v>4757</v>
      </c>
      <c r="E73" s="280">
        <v>0</v>
      </c>
      <c r="F73" s="280" t="s">
        <v>4753</v>
      </c>
      <c r="G73" s="280">
        <v>1001</v>
      </c>
      <c r="H73" s="280" t="s">
        <v>4819</v>
      </c>
      <c r="I73" s="280">
        <v>11302</v>
      </c>
      <c r="J73" s="280">
        <v>20211001</v>
      </c>
      <c r="K73" s="280">
        <v>99999999</v>
      </c>
    </row>
    <row r="74" spans="2:11" s="231" customFormat="1" x14ac:dyDescent="0.25">
      <c r="B74" s="280">
        <v>4</v>
      </c>
      <c r="C74" s="280" t="s">
        <v>4692</v>
      </c>
      <c r="D74" s="280" t="s">
        <v>4752</v>
      </c>
      <c r="E74" s="280">
        <v>100</v>
      </c>
      <c r="F74" s="280" t="s">
        <v>4753</v>
      </c>
      <c r="G74" s="280">
        <v>1001</v>
      </c>
      <c r="H74" s="280" t="s">
        <v>4820</v>
      </c>
      <c r="I74" s="280">
        <v>11302</v>
      </c>
      <c r="J74" s="280">
        <v>20211001</v>
      </c>
      <c r="K74" s="280">
        <v>99999999</v>
      </c>
    </row>
    <row r="75" spans="2:11" s="231" customFormat="1" x14ac:dyDescent="0.25">
      <c r="B75" s="280">
        <v>4</v>
      </c>
      <c r="C75" s="280" t="s">
        <v>4692</v>
      </c>
      <c r="D75" s="280" t="s">
        <v>4752</v>
      </c>
      <c r="E75" s="280">
        <v>100</v>
      </c>
      <c r="F75" s="280" t="s">
        <v>4753</v>
      </c>
      <c r="G75" s="280">
        <v>1001</v>
      </c>
      <c r="H75" s="280" t="s">
        <v>4821</v>
      </c>
      <c r="I75" s="280">
        <v>11302</v>
      </c>
      <c r="J75" s="280">
        <v>20211001</v>
      </c>
      <c r="K75" s="280">
        <v>99999999</v>
      </c>
    </row>
    <row r="76" spans="2:11" s="231" customFormat="1" x14ac:dyDescent="0.25">
      <c r="B76" s="280">
        <v>4</v>
      </c>
      <c r="C76" s="280" t="s">
        <v>4692</v>
      </c>
      <c r="D76" s="280" t="s">
        <v>4752</v>
      </c>
      <c r="E76" s="280">
        <v>100</v>
      </c>
      <c r="F76" s="280" t="s">
        <v>4753</v>
      </c>
      <c r="G76" s="280">
        <v>1001</v>
      </c>
      <c r="H76" s="280" t="s">
        <v>4822</v>
      </c>
      <c r="I76" s="280">
        <v>11302</v>
      </c>
      <c r="J76" s="280">
        <v>20211001</v>
      </c>
      <c r="K76" s="280">
        <v>99999999</v>
      </c>
    </row>
    <row r="77" spans="2:11" s="231" customFormat="1" x14ac:dyDescent="0.25">
      <c r="B77" s="280">
        <v>4</v>
      </c>
      <c r="C77" s="280" t="s">
        <v>4692</v>
      </c>
      <c r="D77" s="280" t="s">
        <v>4757</v>
      </c>
      <c r="E77" s="280">
        <v>0</v>
      </c>
      <c r="F77" s="280" t="s">
        <v>4753</v>
      </c>
      <c r="G77" s="280">
        <v>1001</v>
      </c>
      <c r="H77" s="280" t="s">
        <v>4823</v>
      </c>
      <c r="I77" s="280">
        <v>11302</v>
      </c>
      <c r="J77" s="280">
        <v>20211001</v>
      </c>
      <c r="K77" s="280">
        <v>99999999</v>
      </c>
    </row>
    <row r="78" spans="2:11" s="231" customFormat="1" x14ac:dyDescent="0.25">
      <c r="B78" s="280">
        <v>4</v>
      </c>
      <c r="C78" s="280" t="s">
        <v>4692</v>
      </c>
      <c r="D78" s="280" t="s">
        <v>4752</v>
      </c>
      <c r="E78" s="280">
        <v>100</v>
      </c>
      <c r="F78" s="280" t="s">
        <v>4753</v>
      </c>
      <c r="G78" s="280">
        <v>1001</v>
      </c>
      <c r="H78" s="280" t="s">
        <v>4824</v>
      </c>
      <c r="I78" s="280">
        <v>11302</v>
      </c>
      <c r="J78" s="280">
        <v>20211001</v>
      </c>
      <c r="K78" s="280">
        <v>99999999</v>
      </c>
    </row>
    <row r="79" spans="2:11" s="231" customFormat="1" x14ac:dyDescent="0.25">
      <c r="B79" s="280">
        <v>4</v>
      </c>
      <c r="C79" s="280" t="s">
        <v>4692</v>
      </c>
      <c r="D79" s="280" t="s">
        <v>4757</v>
      </c>
      <c r="E79" s="280">
        <v>0</v>
      </c>
      <c r="F79" s="280" t="s">
        <v>4753</v>
      </c>
      <c r="G79" s="280">
        <v>1001</v>
      </c>
      <c r="H79" s="280" t="s">
        <v>4825</v>
      </c>
      <c r="I79" s="280">
        <v>11302</v>
      </c>
      <c r="J79" s="280">
        <v>20211001</v>
      </c>
      <c r="K79" s="280">
        <v>99999999</v>
      </c>
    </row>
    <row r="80" spans="2:11" s="231" customFormat="1" x14ac:dyDescent="0.25">
      <c r="B80" s="280">
        <v>4</v>
      </c>
      <c r="C80" s="280" t="s">
        <v>4692</v>
      </c>
      <c r="D80" s="280" t="s">
        <v>4757</v>
      </c>
      <c r="E80" s="280">
        <v>0</v>
      </c>
      <c r="F80" s="280" t="s">
        <v>4753</v>
      </c>
      <c r="G80" s="280">
        <v>1001</v>
      </c>
      <c r="H80" s="280" t="s">
        <v>4826</v>
      </c>
      <c r="I80" s="280">
        <v>11302</v>
      </c>
      <c r="J80" s="280">
        <v>20211001</v>
      </c>
      <c r="K80" s="280">
        <v>99999999</v>
      </c>
    </row>
    <row r="81" spans="2:11" s="231" customFormat="1" x14ac:dyDescent="0.25">
      <c r="B81" s="280">
        <v>4</v>
      </c>
      <c r="C81" s="280" t="s">
        <v>4692</v>
      </c>
      <c r="D81" s="280" t="s">
        <v>4775</v>
      </c>
      <c r="E81" s="280">
        <v>0</v>
      </c>
      <c r="F81" s="280" t="s">
        <v>4753</v>
      </c>
      <c r="G81" s="280">
        <v>1001</v>
      </c>
      <c r="H81" s="280" t="s">
        <v>4827</v>
      </c>
      <c r="I81" s="280">
        <v>11302</v>
      </c>
      <c r="J81" s="280">
        <v>20211001</v>
      </c>
      <c r="K81" s="280">
        <v>99999999</v>
      </c>
    </row>
    <row r="82" spans="2:11" s="231" customFormat="1" x14ac:dyDescent="0.25">
      <c r="B82" s="280">
        <v>4</v>
      </c>
      <c r="C82" s="280" t="s">
        <v>4692</v>
      </c>
      <c r="D82" s="280" t="s">
        <v>4757</v>
      </c>
      <c r="E82" s="280">
        <v>0</v>
      </c>
      <c r="F82" s="280" t="s">
        <v>4753</v>
      </c>
      <c r="G82" s="280">
        <v>2008</v>
      </c>
      <c r="H82" s="280" t="s">
        <v>4828</v>
      </c>
      <c r="I82" s="280">
        <v>11302</v>
      </c>
      <c r="J82" s="280">
        <v>20211001</v>
      </c>
      <c r="K82" s="280">
        <v>99999999</v>
      </c>
    </row>
    <row r="83" spans="2:11" s="231" customFormat="1" x14ac:dyDescent="0.25">
      <c r="B83" s="280">
        <v>4</v>
      </c>
      <c r="C83" s="280" t="s">
        <v>4692</v>
      </c>
      <c r="D83" s="280" t="s">
        <v>4752</v>
      </c>
      <c r="E83" s="280">
        <v>100</v>
      </c>
      <c r="F83" s="280" t="s">
        <v>4753</v>
      </c>
      <c r="G83" s="280">
        <v>2008</v>
      </c>
      <c r="H83" s="280" t="s">
        <v>4829</v>
      </c>
      <c r="I83" s="280">
        <v>11302</v>
      </c>
      <c r="J83" s="280">
        <v>20211001</v>
      </c>
      <c r="K83" s="280">
        <v>99999999</v>
      </c>
    </row>
    <row r="84" spans="2:11" s="231" customFormat="1" x14ac:dyDescent="0.25">
      <c r="B84" s="280">
        <v>4</v>
      </c>
      <c r="C84" s="280" t="s">
        <v>4692</v>
      </c>
      <c r="D84" s="280" t="s">
        <v>4757</v>
      </c>
      <c r="E84" s="280">
        <v>0</v>
      </c>
      <c r="F84" s="280" t="s">
        <v>4753</v>
      </c>
      <c r="G84" s="280">
        <v>2008</v>
      </c>
      <c r="H84" s="280" t="s">
        <v>4830</v>
      </c>
      <c r="I84" s="280">
        <v>11302</v>
      </c>
      <c r="J84" s="280">
        <v>20211001</v>
      </c>
      <c r="K84" s="280">
        <v>99999999</v>
      </c>
    </row>
    <row r="85" spans="2:11" s="231" customFormat="1" x14ac:dyDescent="0.25">
      <c r="B85" s="280">
        <v>4</v>
      </c>
      <c r="C85" s="280" t="s">
        <v>4692</v>
      </c>
      <c r="D85" s="280" t="s">
        <v>4752</v>
      </c>
      <c r="E85" s="280">
        <v>100</v>
      </c>
      <c r="F85" s="280" t="s">
        <v>4753</v>
      </c>
      <c r="G85" s="280">
        <v>2008</v>
      </c>
      <c r="H85" s="280" t="s">
        <v>4831</v>
      </c>
      <c r="I85" s="280">
        <v>11302</v>
      </c>
      <c r="J85" s="280">
        <v>20211001</v>
      </c>
      <c r="K85" s="280">
        <v>99999999</v>
      </c>
    </row>
    <row r="86" spans="2:11" s="231" customFormat="1" x14ac:dyDescent="0.25">
      <c r="B86" s="280">
        <v>4</v>
      </c>
      <c r="C86" s="280" t="s">
        <v>4692</v>
      </c>
      <c r="D86" s="280" t="s">
        <v>4757</v>
      </c>
      <c r="E86" s="280">
        <v>0</v>
      </c>
      <c r="F86" s="280" t="s">
        <v>4753</v>
      </c>
      <c r="G86" s="280">
        <v>2011</v>
      </c>
      <c r="H86" s="280" t="s">
        <v>4832</v>
      </c>
      <c r="I86" s="280">
        <v>11302</v>
      </c>
      <c r="J86" s="280">
        <v>20211001</v>
      </c>
      <c r="K86" s="280">
        <v>99999999</v>
      </c>
    </row>
    <row r="87" spans="2:11" s="231" customFormat="1" x14ac:dyDescent="0.25">
      <c r="B87" s="280">
        <v>4</v>
      </c>
      <c r="C87" s="280" t="s">
        <v>4692</v>
      </c>
      <c r="D87" s="280" t="s">
        <v>4752</v>
      </c>
      <c r="E87" s="280">
        <v>100</v>
      </c>
      <c r="F87" s="280" t="s">
        <v>4753</v>
      </c>
      <c r="G87" s="280">
        <v>2011</v>
      </c>
      <c r="H87" s="280" t="s">
        <v>4833</v>
      </c>
      <c r="I87" s="280">
        <v>11302</v>
      </c>
      <c r="J87" s="280">
        <v>20211001</v>
      </c>
      <c r="K87" s="280">
        <v>99999999</v>
      </c>
    </row>
    <row r="88" spans="2:11" s="231" customFormat="1" x14ac:dyDescent="0.25">
      <c r="B88" s="280">
        <v>4</v>
      </c>
      <c r="C88" s="280" t="s">
        <v>4692</v>
      </c>
      <c r="D88" s="280" t="s">
        <v>4775</v>
      </c>
      <c r="E88" s="280">
        <v>0</v>
      </c>
      <c r="F88" s="280" t="s">
        <v>4753</v>
      </c>
      <c r="G88" s="280">
        <v>2810</v>
      </c>
      <c r="H88" s="280" t="s">
        <v>4834</v>
      </c>
      <c r="I88" s="280">
        <v>15419</v>
      </c>
      <c r="J88" s="280">
        <v>20211001</v>
      </c>
      <c r="K88" s="280">
        <v>99999999</v>
      </c>
    </row>
    <row r="89" spans="2:11" s="231" customFormat="1" x14ac:dyDescent="0.25">
      <c r="B89" s="280">
        <v>1</v>
      </c>
      <c r="C89" s="280" t="s">
        <v>4692</v>
      </c>
      <c r="D89" s="280" t="s">
        <v>4752</v>
      </c>
      <c r="E89" s="280">
        <v>100</v>
      </c>
      <c r="F89" s="280" t="s">
        <v>4753</v>
      </c>
      <c r="G89" s="280">
        <v>3623</v>
      </c>
      <c r="H89" s="280" t="s">
        <v>4835</v>
      </c>
      <c r="I89" s="280">
        <v>13205</v>
      </c>
      <c r="J89" s="280">
        <v>20211001</v>
      </c>
      <c r="K89" s="280">
        <v>99999999</v>
      </c>
    </row>
    <row r="90" spans="2:11" s="231" customFormat="1" x14ac:dyDescent="0.25">
      <c r="B90" s="280">
        <v>4</v>
      </c>
      <c r="C90" s="280" t="s">
        <v>4692</v>
      </c>
      <c r="D90" s="280" t="s">
        <v>4752</v>
      </c>
      <c r="E90" s="280">
        <v>100</v>
      </c>
      <c r="F90" s="280" t="s">
        <v>4753</v>
      </c>
      <c r="G90" s="280">
        <v>3623</v>
      </c>
      <c r="H90" s="280" t="s">
        <v>4836</v>
      </c>
      <c r="I90" s="280">
        <v>13205</v>
      </c>
      <c r="J90" s="280">
        <v>20211001</v>
      </c>
      <c r="K90" s="280">
        <v>99999999</v>
      </c>
    </row>
    <row r="91" spans="2:11" s="231" customFormat="1" x14ac:dyDescent="0.25">
      <c r="B91" s="280">
        <v>4</v>
      </c>
      <c r="C91" s="280" t="s">
        <v>4692</v>
      </c>
      <c r="D91" s="280" t="s">
        <v>4775</v>
      </c>
      <c r="E91" s="280">
        <v>0</v>
      </c>
      <c r="F91" s="280" t="s">
        <v>4753</v>
      </c>
      <c r="G91" s="280">
        <v>3701</v>
      </c>
      <c r="H91" s="280" t="s">
        <v>4837</v>
      </c>
      <c r="I91" s="280">
        <v>15419</v>
      </c>
      <c r="J91" s="280">
        <v>20211001</v>
      </c>
      <c r="K91" s="280">
        <v>99999999</v>
      </c>
    </row>
    <row r="92" spans="2:11" s="231" customFormat="1" x14ac:dyDescent="0.25">
      <c r="B92" s="280">
        <v>4</v>
      </c>
      <c r="C92" s="280" t="s">
        <v>4793</v>
      </c>
      <c r="D92" s="280" t="s">
        <v>4752</v>
      </c>
      <c r="E92" s="280">
        <v>0</v>
      </c>
      <c r="F92" s="280" t="s">
        <v>4794</v>
      </c>
      <c r="G92" s="280">
        <v>2017</v>
      </c>
      <c r="H92" s="280" t="s">
        <v>4838</v>
      </c>
      <c r="I92" s="280"/>
      <c r="J92" s="280">
        <v>20211001</v>
      </c>
      <c r="K92" s="280">
        <v>99999999</v>
      </c>
    </row>
    <row r="93" spans="2:11" s="231" customFormat="1" x14ac:dyDescent="0.25">
      <c r="B93" s="280">
        <v>4</v>
      </c>
      <c r="C93" s="280" t="s">
        <v>4793</v>
      </c>
      <c r="D93" s="280" t="s">
        <v>4752</v>
      </c>
      <c r="E93" s="280">
        <v>0</v>
      </c>
      <c r="F93" s="280" t="s">
        <v>4794</v>
      </c>
      <c r="G93" s="280">
        <v>8523</v>
      </c>
      <c r="H93" s="280" t="s">
        <v>4839</v>
      </c>
      <c r="I93" s="280"/>
      <c r="J93" s="280">
        <v>20211001</v>
      </c>
      <c r="K93" s="280">
        <v>99999999</v>
      </c>
    </row>
    <row r="94" spans="2:11" s="231" customFormat="1" x14ac:dyDescent="0.25">
      <c r="B94" s="280">
        <v>4</v>
      </c>
      <c r="C94" s="280" t="s">
        <v>4692</v>
      </c>
      <c r="D94" s="280" t="s">
        <v>4757</v>
      </c>
      <c r="E94" s="280">
        <v>0</v>
      </c>
      <c r="F94" s="280" t="s">
        <v>4753</v>
      </c>
      <c r="G94" s="280">
        <v>2008</v>
      </c>
      <c r="H94" s="280" t="s">
        <v>4840</v>
      </c>
      <c r="I94" s="280">
        <v>11302</v>
      </c>
      <c r="J94" s="280">
        <v>20211001</v>
      </c>
      <c r="K94" s="280">
        <v>99999999</v>
      </c>
    </row>
    <row r="95" spans="2:11" s="231" customFormat="1" x14ac:dyDescent="0.25">
      <c r="B95" s="280">
        <v>4</v>
      </c>
      <c r="C95" s="280" t="s">
        <v>4692</v>
      </c>
      <c r="D95" s="280" t="s">
        <v>4757</v>
      </c>
      <c r="E95" s="280">
        <v>0</v>
      </c>
      <c r="F95" s="280" t="s">
        <v>4753</v>
      </c>
      <c r="G95" s="280">
        <v>2008</v>
      </c>
      <c r="H95" s="280" t="s">
        <v>4841</v>
      </c>
      <c r="I95" s="280">
        <v>11302</v>
      </c>
      <c r="J95" s="280">
        <v>20211001</v>
      </c>
      <c r="K95" s="280">
        <v>99999999</v>
      </c>
    </row>
    <row r="96" spans="2:11" s="231" customFormat="1" x14ac:dyDescent="0.25">
      <c r="B96" s="280">
        <v>4</v>
      </c>
      <c r="C96" s="280" t="s">
        <v>4692</v>
      </c>
      <c r="D96" s="280" t="s">
        <v>4752</v>
      </c>
      <c r="E96" s="280">
        <v>100</v>
      </c>
      <c r="F96" s="280" t="s">
        <v>4753</v>
      </c>
      <c r="G96" s="280">
        <v>2008</v>
      </c>
      <c r="H96" s="280" t="s">
        <v>4842</v>
      </c>
      <c r="I96" s="280">
        <v>11302</v>
      </c>
      <c r="J96" s="280">
        <v>20211001</v>
      </c>
      <c r="K96" s="280">
        <v>99999999</v>
      </c>
    </row>
    <row r="97" spans="2:11" s="231" customFormat="1" x14ac:dyDescent="0.25">
      <c r="B97" s="280">
        <v>4</v>
      </c>
      <c r="C97" s="280" t="s">
        <v>4692</v>
      </c>
      <c r="D97" s="280" t="s">
        <v>4752</v>
      </c>
      <c r="E97" s="280">
        <v>100</v>
      </c>
      <c r="F97" s="280" t="s">
        <v>4753</v>
      </c>
      <c r="G97" s="280">
        <v>3613</v>
      </c>
      <c r="H97" s="280" t="s">
        <v>4843</v>
      </c>
      <c r="I97" s="280">
        <v>1200</v>
      </c>
      <c r="J97" s="280">
        <v>20211001</v>
      </c>
      <c r="K97" s="280">
        <v>99999999</v>
      </c>
    </row>
    <row r="98" spans="2:11" s="231" customFormat="1" x14ac:dyDescent="0.25">
      <c r="B98" s="280">
        <v>1</v>
      </c>
      <c r="C98" s="280" t="s">
        <v>4692</v>
      </c>
      <c r="D98" s="280" t="s">
        <v>4752</v>
      </c>
      <c r="E98" s="280">
        <v>100</v>
      </c>
      <c r="F98" s="280" t="s">
        <v>4753</v>
      </c>
      <c r="G98" s="280">
        <v>3613</v>
      </c>
      <c r="H98" s="280" t="s">
        <v>4844</v>
      </c>
      <c r="I98" s="280">
        <v>13202</v>
      </c>
      <c r="J98" s="280">
        <v>20211001</v>
      </c>
      <c r="K98" s="280">
        <v>99999999</v>
      </c>
    </row>
    <row r="99" spans="2:11" s="231" customFormat="1" x14ac:dyDescent="0.25">
      <c r="B99" s="280">
        <v>1</v>
      </c>
      <c r="C99" s="280" t="s">
        <v>4692</v>
      </c>
      <c r="D99" s="280" t="s">
        <v>4757</v>
      </c>
      <c r="E99" s="280">
        <v>0</v>
      </c>
      <c r="F99" s="280" t="s">
        <v>4753</v>
      </c>
      <c r="G99" s="280">
        <v>3613</v>
      </c>
      <c r="H99" s="280" t="s">
        <v>4845</v>
      </c>
      <c r="I99" s="280">
        <v>13202</v>
      </c>
      <c r="J99" s="280">
        <v>20211001</v>
      </c>
      <c r="K99" s="280">
        <v>99999999</v>
      </c>
    </row>
    <row r="100" spans="2:11" s="231" customFormat="1" x14ac:dyDescent="0.25">
      <c r="B100" s="280">
        <v>4</v>
      </c>
      <c r="C100" s="280" t="s">
        <v>4692</v>
      </c>
      <c r="D100" s="280" t="s">
        <v>4752</v>
      </c>
      <c r="E100" s="280">
        <v>100</v>
      </c>
      <c r="F100" s="280" t="s">
        <v>4753</v>
      </c>
      <c r="G100" s="280">
        <v>3613</v>
      </c>
      <c r="H100" s="280" t="s">
        <v>4843</v>
      </c>
      <c r="I100" s="280">
        <v>1200</v>
      </c>
      <c r="J100" s="280">
        <v>20211001</v>
      </c>
      <c r="K100" s="280">
        <v>99999999</v>
      </c>
    </row>
    <row r="101" spans="2:11" s="231" customFormat="1" x14ac:dyDescent="0.25">
      <c r="B101" s="280">
        <v>1</v>
      </c>
      <c r="C101" s="280" t="s">
        <v>4692</v>
      </c>
      <c r="D101" s="280" t="s">
        <v>4752</v>
      </c>
      <c r="E101" s="280">
        <v>100</v>
      </c>
      <c r="F101" s="280" t="s">
        <v>4753</v>
      </c>
      <c r="G101" s="280">
        <v>2656</v>
      </c>
      <c r="H101" s="280" t="s">
        <v>4846</v>
      </c>
      <c r="I101" s="280"/>
      <c r="J101" s="280">
        <v>20211001</v>
      </c>
      <c r="K101" s="280">
        <v>99999999</v>
      </c>
    </row>
    <row r="102" spans="2:11" s="231" customFormat="1" x14ac:dyDescent="0.25">
      <c r="B102" s="280">
        <v>1</v>
      </c>
      <c r="C102" s="280" t="s">
        <v>4692</v>
      </c>
      <c r="D102" s="280" t="s">
        <v>4757</v>
      </c>
      <c r="E102" s="280">
        <v>0</v>
      </c>
      <c r="F102" s="280" t="s">
        <v>4753</v>
      </c>
      <c r="G102" s="280">
        <v>2656</v>
      </c>
      <c r="H102" s="280" t="s">
        <v>4847</v>
      </c>
      <c r="I102" s="280"/>
      <c r="J102" s="280">
        <v>20211001</v>
      </c>
      <c r="K102" s="280">
        <v>99999999</v>
      </c>
    </row>
    <row r="103" spans="2:11" s="231" customFormat="1" x14ac:dyDescent="0.25">
      <c r="B103" s="280">
        <v>4</v>
      </c>
      <c r="C103" s="280" t="s">
        <v>4692</v>
      </c>
      <c r="D103" s="280" t="s">
        <v>4752</v>
      </c>
      <c r="E103" s="280">
        <v>100</v>
      </c>
      <c r="F103" s="280" t="s">
        <v>4753</v>
      </c>
      <c r="G103" s="280">
        <v>2008</v>
      </c>
      <c r="H103" s="280" t="s">
        <v>4848</v>
      </c>
      <c r="I103" s="280">
        <v>11302</v>
      </c>
      <c r="J103" s="280">
        <v>20211001</v>
      </c>
      <c r="K103" s="280">
        <v>99999999</v>
      </c>
    </row>
    <row r="104" spans="2:11" s="231" customFormat="1" x14ac:dyDescent="0.25">
      <c r="B104" s="280">
        <v>1</v>
      </c>
      <c r="C104" s="280" t="s">
        <v>4692</v>
      </c>
      <c r="D104" s="280" t="s">
        <v>4775</v>
      </c>
      <c r="E104" s="280">
        <v>0</v>
      </c>
      <c r="F104" s="280" t="s">
        <v>4753</v>
      </c>
      <c r="G104" s="280">
        <v>2656</v>
      </c>
      <c r="H104" s="280" t="s">
        <v>4849</v>
      </c>
      <c r="I104" s="280"/>
      <c r="J104" s="280">
        <v>20211001</v>
      </c>
      <c r="K104" s="280">
        <v>99999999</v>
      </c>
    </row>
    <row r="105" spans="2:11" s="231" customFormat="1" x14ac:dyDescent="0.25">
      <c r="B105" s="280">
        <v>1</v>
      </c>
      <c r="C105" s="280" t="s">
        <v>4793</v>
      </c>
      <c r="D105" s="280" t="s">
        <v>4752</v>
      </c>
      <c r="E105" s="280">
        <v>0</v>
      </c>
      <c r="F105" s="280" t="s">
        <v>4794</v>
      </c>
      <c r="G105" s="280">
        <v>5045</v>
      </c>
      <c r="H105" s="280" t="s">
        <v>4850</v>
      </c>
      <c r="I105" s="280"/>
      <c r="J105" s="280">
        <v>20211001</v>
      </c>
      <c r="K105" s="280">
        <v>99999999</v>
      </c>
    </row>
    <row r="106" spans="2:11" s="231" customFormat="1" x14ac:dyDescent="0.25">
      <c r="B106" s="280">
        <v>4</v>
      </c>
      <c r="C106" s="280" t="s">
        <v>4692</v>
      </c>
      <c r="D106" s="280" t="s">
        <v>4752</v>
      </c>
      <c r="E106" s="280">
        <v>100</v>
      </c>
      <c r="F106" s="280" t="s">
        <v>4753</v>
      </c>
      <c r="G106" s="280">
        <v>1001</v>
      </c>
      <c r="H106" s="280" t="s">
        <v>4851</v>
      </c>
      <c r="I106" s="280">
        <v>11302</v>
      </c>
      <c r="J106" s="280">
        <v>20211001</v>
      </c>
      <c r="K106" s="280">
        <v>99999999</v>
      </c>
    </row>
    <row r="107" spans="2:11" s="231" customFormat="1" x14ac:dyDescent="0.25">
      <c r="B107" s="280">
        <v>1</v>
      </c>
      <c r="C107" s="280" t="s">
        <v>4793</v>
      </c>
      <c r="D107" s="280" t="s">
        <v>4752</v>
      </c>
      <c r="E107" s="280">
        <v>0</v>
      </c>
      <c r="F107" s="280" t="s">
        <v>4794</v>
      </c>
      <c r="G107" s="280">
        <v>2950</v>
      </c>
      <c r="H107" s="280" t="s">
        <v>4852</v>
      </c>
      <c r="I107" s="280"/>
      <c r="J107" s="280">
        <v>20211001</v>
      </c>
      <c r="K107" s="280">
        <v>99999999</v>
      </c>
    </row>
    <row r="108" spans="2:11" s="231" customFormat="1" x14ac:dyDescent="0.25">
      <c r="B108" s="280">
        <v>4</v>
      </c>
      <c r="C108" s="280" t="s">
        <v>4793</v>
      </c>
      <c r="D108" s="280" t="s">
        <v>4757</v>
      </c>
      <c r="E108" s="280">
        <v>0</v>
      </c>
      <c r="F108" s="280" t="s">
        <v>4794</v>
      </c>
      <c r="G108" s="280">
        <v>38</v>
      </c>
      <c r="H108" s="280" t="s">
        <v>4853</v>
      </c>
      <c r="I108" s="280"/>
      <c r="J108" s="280">
        <v>20211001</v>
      </c>
      <c r="K108" s="280">
        <v>99999999</v>
      </c>
    </row>
    <row r="109" spans="2:11" s="231" customFormat="1" x14ac:dyDescent="0.25">
      <c r="B109" s="280">
        <v>1</v>
      </c>
      <c r="C109" s="280" t="s">
        <v>4692</v>
      </c>
      <c r="D109" s="280" t="s">
        <v>4752</v>
      </c>
      <c r="E109" s="280">
        <v>100</v>
      </c>
      <c r="F109" s="280" t="s">
        <v>4753</v>
      </c>
      <c r="G109" s="280">
        <v>3613</v>
      </c>
      <c r="H109" s="280" t="s">
        <v>4854</v>
      </c>
      <c r="I109" s="280">
        <v>13202</v>
      </c>
      <c r="J109" s="280">
        <v>20211001</v>
      </c>
      <c r="K109" s="280">
        <v>99999999</v>
      </c>
    </row>
    <row r="110" spans="2:11" s="231" customFormat="1" x14ac:dyDescent="0.25">
      <c r="B110" s="280">
        <v>1</v>
      </c>
      <c r="C110" s="280" t="s">
        <v>4692</v>
      </c>
      <c r="D110" s="280" t="s">
        <v>4757</v>
      </c>
      <c r="E110" s="280">
        <v>0</v>
      </c>
      <c r="F110" s="280" t="s">
        <v>4753</v>
      </c>
      <c r="G110" s="280">
        <v>3613</v>
      </c>
      <c r="H110" s="280" t="s">
        <v>4855</v>
      </c>
      <c r="I110" s="280">
        <v>13202</v>
      </c>
      <c r="J110" s="280">
        <v>20211001</v>
      </c>
      <c r="K110" s="280">
        <v>99999999</v>
      </c>
    </row>
    <row r="111" spans="2:11" s="231" customFormat="1" x14ac:dyDescent="0.25">
      <c r="B111" s="280">
        <v>4</v>
      </c>
      <c r="C111" s="280" t="s">
        <v>4692</v>
      </c>
      <c r="D111" s="280" t="s">
        <v>4757</v>
      </c>
      <c r="E111" s="280">
        <v>0</v>
      </c>
      <c r="F111" s="280" t="s">
        <v>4753</v>
      </c>
      <c r="G111" s="280">
        <v>3613</v>
      </c>
      <c r="H111" s="280" t="s">
        <v>4856</v>
      </c>
      <c r="I111" s="280">
        <v>1200</v>
      </c>
      <c r="J111" s="280">
        <v>20211001</v>
      </c>
      <c r="K111" s="280">
        <v>99999999</v>
      </c>
    </row>
    <row r="112" spans="2:11" s="231" customFormat="1" x14ac:dyDescent="0.25">
      <c r="B112" s="280">
        <v>1</v>
      </c>
      <c r="C112" s="280" t="s">
        <v>4793</v>
      </c>
      <c r="D112" s="280" t="s">
        <v>4752</v>
      </c>
      <c r="E112" s="280">
        <v>0</v>
      </c>
      <c r="F112" s="280" t="s">
        <v>4794</v>
      </c>
      <c r="G112" s="280">
        <v>5045</v>
      </c>
      <c r="H112" s="280" t="s">
        <v>4857</v>
      </c>
      <c r="I112" s="280"/>
      <c r="J112" s="280">
        <v>20211001</v>
      </c>
      <c r="K112" s="280">
        <v>99999999</v>
      </c>
    </row>
    <row r="113" spans="2:11" s="231" customFormat="1" x14ac:dyDescent="0.25">
      <c r="B113" s="280">
        <v>1</v>
      </c>
      <c r="C113" s="280" t="s">
        <v>4692</v>
      </c>
      <c r="D113" s="280" t="s">
        <v>4752</v>
      </c>
      <c r="E113" s="280">
        <v>100</v>
      </c>
      <c r="F113" s="280" t="s">
        <v>4753</v>
      </c>
      <c r="G113" s="280">
        <v>2800</v>
      </c>
      <c r="H113" s="280" t="s">
        <v>4858</v>
      </c>
      <c r="I113" s="280">
        <v>15907</v>
      </c>
      <c r="J113" s="280">
        <v>20211001</v>
      </c>
      <c r="K113" s="280">
        <v>99999999</v>
      </c>
    </row>
    <row r="114" spans="2:11" s="231" customFormat="1" x14ac:dyDescent="0.25">
      <c r="B114" s="280">
        <v>1</v>
      </c>
      <c r="C114" s="280" t="s">
        <v>4793</v>
      </c>
      <c r="D114" s="280" t="s">
        <v>4752</v>
      </c>
      <c r="E114" s="280">
        <v>0</v>
      </c>
      <c r="F114" s="280" t="s">
        <v>4794</v>
      </c>
      <c r="G114" s="280">
        <v>2950</v>
      </c>
      <c r="H114" s="280" t="s">
        <v>4859</v>
      </c>
      <c r="I114" s="280"/>
      <c r="J114" s="280">
        <v>20211001</v>
      </c>
      <c r="K114" s="280">
        <v>99999999</v>
      </c>
    </row>
    <row r="115" spans="2:11" s="231" customFormat="1" x14ac:dyDescent="0.25">
      <c r="B115" s="280">
        <v>1</v>
      </c>
      <c r="C115" s="280" t="s">
        <v>4793</v>
      </c>
      <c r="D115" s="280" t="s">
        <v>4752</v>
      </c>
      <c r="E115" s="280">
        <v>0</v>
      </c>
      <c r="F115" s="280" t="s">
        <v>4794</v>
      </c>
      <c r="G115" s="280">
        <v>8096</v>
      </c>
      <c r="H115" s="280" t="s">
        <v>4860</v>
      </c>
      <c r="I115" s="280"/>
      <c r="J115" s="280">
        <v>20211001</v>
      </c>
      <c r="K115" s="280">
        <v>99999999</v>
      </c>
    </row>
    <row r="116" spans="2:11" s="231" customFormat="1" x14ac:dyDescent="0.25">
      <c r="B116" s="280">
        <v>4</v>
      </c>
      <c r="C116" s="280" t="s">
        <v>4793</v>
      </c>
      <c r="D116" s="280" t="s">
        <v>4775</v>
      </c>
      <c r="E116" s="280">
        <v>0</v>
      </c>
      <c r="F116" s="280" t="s">
        <v>4794</v>
      </c>
      <c r="G116" s="280">
        <v>2953</v>
      </c>
      <c r="H116" s="280" t="s">
        <v>4861</v>
      </c>
      <c r="I116" s="280"/>
      <c r="J116" s="280">
        <v>20211001</v>
      </c>
      <c r="K116" s="280">
        <v>99999999</v>
      </c>
    </row>
    <row r="117" spans="2:11" x14ac:dyDescent="0.25">
      <c r="B117" s="39" t="s">
        <v>134</v>
      </c>
      <c r="C117" s="41"/>
      <c r="D117" s="41"/>
      <c r="E117" s="41"/>
      <c r="F117" s="105"/>
      <c r="G117" s="135"/>
      <c r="H117" s="41"/>
      <c r="I117" s="41"/>
      <c r="J117" s="41"/>
      <c r="K117" s="41"/>
    </row>
    <row r="118" spans="2:11" x14ac:dyDescent="0.25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x14ac:dyDescent="0.25">
      <c r="B119" s="206"/>
      <c r="C119" s="207"/>
      <c r="D119" s="207"/>
      <c r="E119" s="208"/>
    </row>
    <row r="120" spans="2:11" x14ac:dyDescent="0.25">
      <c r="B120" s="527" t="str">
        <f>'E)'!B29:D29</f>
        <v>C.P. MIGUEL ANGEL BARRON CONEJO</v>
      </c>
      <c r="C120" s="528"/>
      <c r="D120" s="528"/>
      <c r="E120" s="529"/>
    </row>
    <row r="121" spans="2:11" x14ac:dyDescent="0.25">
      <c r="B121" s="540" t="s">
        <v>37</v>
      </c>
      <c r="C121" s="541"/>
      <c r="D121" s="541"/>
      <c r="E121" s="542"/>
    </row>
    <row r="122" spans="2:11" x14ac:dyDescent="0.25">
      <c r="B122" s="199"/>
      <c r="C122" s="200"/>
      <c r="D122" s="200"/>
      <c r="E122" s="201"/>
    </row>
    <row r="123" spans="2:11" x14ac:dyDescent="0.25">
      <c r="B123" s="527" t="str">
        <f>'E)'!B32:D32</f>
        <v>DIRECTOR DE ADMINISTRACION</v>
      </c>
      <c r="C123" s="528"/>
      <c r="D123" s="528"/>
      <c r="E123" s="529"/>
    </row>
    <row r="124" spans="2:11" x14ac:dyDescent="0.25">
      <c r="B124" s="540" t="s">
        <v>38</v>
      </c>
      <c r="C124" s="541"/>
      <c r="D124" s="541"/>
      <c r="E124" s="542"/>
    </row>
    <row r="125" spans="2:11" x14ac:dyDescent="0.25">
      <c r="B125" s="199"/>
      <c r="C125" s="200"/>
      <c r="D125" s="200"/>
      <c r="E125" s="201"/>
    </row>
    <row r="126" spans="2:11" x14ac:dyDescent="0.25">
      <c r="B126" s="527"/>
      <c r="C126" s="528"/>
      <c r="D126" s="528"/>
      <c r="E126" s="529"/>
    </row>
    <row r="127" spans="2:11" x14ac:dyDescent="0.25">
      <c r="B127" s="540" t="s">
        <v>39</v>
      </c>
      <c r="C127" s="541"/>
      <c r="D127" s="541"/>
      <c r="E127" s="542"/>
    </row>
    <row r="128" spans="2:11" x14ac:dyDescent="0.25">
      <c r="B128" s="199"/>
      <c r="C128" s="200"/>
      <c r="D128" s="200"/>
      <c r="E128" s="201"/>
    </row>
    <row r="129" spans="2:5" x14ac:dyDescent="0.25">
      <c r="B129" s="543" t="str">
        <f>'E)'!B38:D38</f>
        <v>SILAO, GUANAJUATO A 14 DE ENERO 2022</v>
      </c>
      <c r="C129" s="544"/>
      <c r="D129" s="544"/>
      <c r="E129" s="545"/>
    </row>
    <row r="130" spans="2:5" x14ac:dyDescent="0.25">
      <c r="B130" s="540" t="s">
        <v>297</v>
      </c>
      <c r="C130" s="541"/>
      <c r="D130" s="541"/>
      <c r="E130" s="542"/>
    </row>
    <row r="131" spans="2:5" x14ac:dyDescent="0.25">
      <c r="B131" s="527"/>
      <c r="C131" s="528"/>
      <c r="D131" s="528"/>
      <c r="E131" s="529"/>
    </row>
  </sheetData>
  <sheetProtection insertRows="0" deleteRows="0" autoFilter="0"/>
  <mergeCells count="12">
    <mergeCell ref="B8:H8"/>
    <mergeCell ref="I8:J8"/>
    <mergeCell ref="I7:J7"/>
    <mergeCell ref="B131:E131"/>
    <mergeCell ref="B120:E120"/>
    <mergeCell ref="B121:E121"/>
    <mergeCell ref="B123:E123"/>
    <mergeCell ref="B124:E124"/>
    <mergeCell ref="B126:E126"/>
    <mergeCell ref="B127:E127"/>
    <mergeCell ref="B129:E129"/>
    <mergeCell ref="B130:E130"/>
  </mergeCells>
  <dataValidations count="1">
    <dataValidation allowBlank="1" showInputMessage="1" showErrorMessage="1" sqref="B8:H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showGridLines="0" zoomScale="70" zoomScaleNormal="70" workbookViewId="0">
      <pane ySplit="13" topLeftCell="A14" activePane="bottomLeft" state="frozen"/>
      <selection activeCell="G34" sqref="G34"/>
      <selection pane="bottomLeft" activeCell="D17" sqref="D17"/>
    </sheetView>
  </sheetViews>
  <sheetFormatPr baseColWidth="10" defaultColWidth="14.85546875" defaultRowHeight="15" x14ac:dyDescent="0.25"/>
  <cols>
    <col min="1" max="1" width="1.2851562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0.140625" customWidth="1"/>
    <col min="10" max="10" width="21.42578125" hidden="1" customWidth="1"/>
    <col min="11" max="11" width="20.42578125" hidden="1" customWidth="1"/>
    <col min="12" max="16" width="11.42578125" hidden="1" customWidth="1"/>
    <col min="17" max="254" width="11.42578125" customWidth="1"/>
    <col min="255" max="255" width="3.7109375" customWidth="1"/>
  </cols>
  <sheetData>
    <row r="1" spans="2:16" ht="15" customHeight="1" x14ac:dyDescent="0.25">
      <c r="G1" s="57"/>
      <c r="H1" s="57"/>
    </row>
    <row r="2" spans="2:16" ht="15" customHeight="1" x14ac:dyDescent="0.25">
      <c r="G2" s="57"/>
      <c r="H2" s="57"/>
    </row>
    <row r="3" spans="2:16" ht="15" customHeight="1" x14ac:dyDescent="0.25">
      <c r="G3" s="57"/>
      <c r="H3" s="57"/>
    </row>
    <row r="4" spans="2:16" ht="15" customHeight="1" x14ac:dyDescent="0.25">
      <c r="G4" s="57"/>
      <c r="H4" s="57"/>
    </row>
    <row r="5" spans="2:16" ht="15" customHeight="1" x14ac:dyDescent="0.25">
      <c r="G5" s="57"/>
      <c r="H5" s="57"/>
    </row>
    <row r="6" spans="2:16" ht="15" customHeight="1" x14ac:dyDescent="0.25"/>
    <row r="7" spans="2:16" x14ac:dyDescent="0.25">
      <c r="B7" s="282" t="s">
        <v>203</v>
      </c>
      <c r="C7" s="283"/>
      <c r="D7" s="283"/>
      <c r="E7" s="283"/>
      <c r="F7" s="283"/>
      <c r="G7" s="283"/>
      <c r="H7" s="285" t="str">
        <f>'Caratula Resumen'!E16</f>
        <v xml:space="preserve"> GUANAJUATO </v>
      </c>
    </row>
    <row r="8" spans="2:16" ht="18.75" x14ac:dyDescent="0.3">
      <c r="B8" s="612" t="str">
        <f>'Caratula Resumen'!E17</f>
        <v>Fondo de Aportaciones para la Educación Tecnológica y de Adultos/Colegio Nacional de Educación Profesional Técnica (FAETA/CONALEP)</v>
      </c>
      <c r="C8" s="613"/>
      <c r="D8" s="613"/>
      <c r="E8" s="613"/>
      <c r="F8" s="613"/>
      <c r="G8" s="613"/>
      <c r="H8" s="288" t="str">
        <f>'Caratula Resumen'!E18</f>
        <v>4to. Trimestre 2021</v>
      </c>
      <c r="J8" s="195"/>
      <c r="K8" s="195"/>
      <c r="L8" s="195"/>
      <c r="M8" s="195"/>
      <c r="N8" s="195"/>
      <c r="O8" s="195"/>
      <c r="P8" s="195"/>
    </row>
    <row r="9" spans="2:16" x14ac:dyDescent="0.25">
      <c r="B9" s="18"/>
      <c r="C9" s="19"/>
      <c r="D9" s="19"/>
      <c r="E9" s="19"/>
      <c r="F9" s="19"/>
      <c r="G9" s="19"/>
      <c r="H9" s="20"/>
    </row>
    <row r="10" spans="2:16" x14ac:dyDescent="0.25">
      <c r="B10" s="41"/>
      <c r="C10" s="41"/>
      <c r="D10" s="41"/>
      <c r="E10" s="41"/>
      <c r="F10" s="41"/>
      <c r="G10" s="41"/>
      <c r="H10" s="41"/>
    </row>
    <row r="11" spans="2:16" ht="15" customHeight="1" x14ac:dyDescent="0.25">
      <c r="B11" s="622" t="s">
        <v>41</v>
      </c>
      <c r="C11" s="622" t="s">
        <v>83</v>
      </c>
      <c r="D11" s="622" t="s">
        <v>43</v>
      </c>
      <c r="E11" s="599" t="s">
        <v>204</v>
      </c>
      <c r="F11" s="626" t="s">
        <v>205</v>
      </c>
      <c r="G11" s="626"/>
      <c r="H11" s="626"/>
    </row>
    <row r="12" spans="2:16" x14ac:dyDescent="0.25">
      <c r="B12" s="623"/>
      <c r="C12" s="623"/>
      <c r="D12" s="623"/>
      <c r="E12" s="625"/>
      <c r="F12" s="610" t="s">
        <v>206</v>
      </c>
      <c r="G12" s="610" t="s">
        <v>207</v>
      </c>
      <c r="H12" s="610" t="s">
        <v>208</v>
      </c>
    </row>
    <row r="13" spans="2:16" x14ac:dyDescent="0.25">
      <c r="B13" s="624"/>
      <c r="C13" s="624"/>
      <c r="D13" s="624"/>
      <c r="E13" s="600"/>
      <c r="F13" s="610"/>
      <c r="G13" s="610"/>
      <c r="H13" s="610"/>
    </row>
    <row r="14" spans="2:16" x14ac:dyDescent="0.25">
      <c r="B14" s="280"/>
      <c r="C14" s="280"/>
      <c r="D14" s="280"/>
      <c r="E14" s="280"/>
      <c r="F14" s="280"/>
      <c r="G14" s="280"/>
      <c r="H14" s="280"/>
    </row>
    <row r="15" spans="2:16" x14ac:dyDescent="0.25">
      <c r="B15" s="280"/>
      <c r="C15" s="280"/>
      <c r="D15" s="280"/>
      <c r="E15" s="280"/>
      <c r="F15" s="280"/>
      <c r="G15" s="280"/>
      <c r="H15" s="280"/>
    </row>
    <row r="16" spans="2:16" x14ac:dyDescent="0.25">
      <c r="B16" s="280"/>
      <c r="C16" s="280"/>
      <c r="D16" s="280"/>
      <c r="E16" s="280"/>
      <c r="F16" s="280"/>
      <c r="G16" s="280"/>
      <c r="H16" s="280"/>
    </row>
    <row r="17" spans="2:9" s="41" customFormat="1" ht="23.25" x14ac:dyDescent="0.35">
      <c r="B17" s="280"/>
      <c r="C17" s="280"/>
      <c r="D17" s="280"/>
      <c r="E17" s="465" t="s">
        <v>969</v>
      </c>
      <c r="F17" s="280"/>
      <c r="G17" s="280"/>
      <c r="H17" s="280"/>
      <c r="I17"/>
    </row>
    <row r="18" spans="2:9" s="231" customFormat="1" x14ac:dyDescent="0.25">
      <c r="B18" s="280"/>
      <c r="C18" s="280"/>
      <c r="D18" s="280"/>
      <c r="E18" s="280"/>
      <c r="F18" s="280"/>
      <c r="G18" s="280"/>
      <c r="H18" s="280"/>
    </row>
    <row r="19" spans="2:9" s="231" customFormat="1" x14ac:dyDescent="0.25">
      <c r="B19" s="280"/>
      <c r="C19" s="280"/>
      <c r="D19" s="280"/>
      <c r="E19" s="280"/>
      <c r="F19" s="280"/>
      <c r="G19" s="280"/>
      <c r="H19" s="280"/>
    </row>
    <row r="20" spans="2:9" s="231" customFormat="1" x14ac:dyDescent="0.25">
      <c r="B20" s="280"/>
      <c r="C20" s="280"/>
      <c r="D20" s="280"/>
      <c r="E20" s="280"/>
      <c r="F20" s="280"/>
      <c r="G20" s="280"/>
      <c r="H20" s="280"/>
    </row>
    <row r="21" spans="2:9" s="231" customFormat="1" x14ac:dyDescent="0.25">
      <c r="B21" s="280"/>
      <c r="C21" s="280"/>
      <c r="D21" s="280"/>
      <c r="E21" s="280"/>
      <c r="F21" s="280"/>
      <c r="G21" s="280"/>
      <c r="H21" s="280"/>
    </row>
    <row r="22" spans="2:9" s="231" customFormat="1" x14ac:dyDescent="0.25">
      <c r="B22" s="280"/>
      <c r="C22" s="280"/>
      <c r="D22" s="280"/>
      <c r="E22" s="280"/>
      <c r="F22" s="280"/>
      <c r="G22" s="280"/>
      <c r="H22" s="280"/>
    </row>
    <row r="23" spans="2:9" x14ac:dyDescent="0.25">
      <c r="B23" s="312" t="s">
        <v>68</v>
      </c>
      <c r="C23" s="317">
        <v>0</v>
      </c>
      <c r="D23" s="33"/>
      <c r="E23" s="377" t="s">
        <v>209</v>
      </c>
      <c r="F23" s="314">
        <v>0</v>
      </c>
      <c r="G23" s="54"/>
      <c r="H23" s="315"/>
    </row>
    <row r="24" spans="2:9" x14ac:dyDescent="0.25">
      <c r="B24" s="53"/>
      <c r="C24" s="313"/>
      <c r="D24" s="33"/>
      <c r="E24" s="627" t="s">
        <v>210</v>
      </c>
      <c r="F24" s="627"/>
      <c r="G24" s="314">
        <v>0</v>
      </c>
      <c r="H24" s="315"/>
    </row>
    <row r="25" spans="2:9" x14ac:dyDescent="0.25">
      <c r="B25" s="35"/>
      <c r="C25" s="36"/>
      <c r="D25" s="37"/>
      <c r="E25" s="149"/>
      <c r="F25" s="628" t="s">
        <v>211</v>
      </c>
      <c r="G25" s="628"/>
      <c r="H25" s="316">
        <v>0</v>
      </c>
    </row>
    <row r="26" spans="2:9" x14ac:dyDescent="0.25">
      <c r="B26" s="39" t="s">
        <v>134</v>
      </c>
      <c r="C26" s="41"/>
      <c r="D26" s="41"/>
      <c r="E26" s="105"/>
      <c r="F26" s="135"/>
      <c r="G26" s="41"/>
      <c r="H26" s="41"/>
    </row>
    <row r="28" spans="2:9" x14ac:dyDescent="0.25">
      <c r="B28" s="206"/>
      <c r="C28" s="207"/>
      <c r="D28" s="208"/>
    </row>
    <row r="29" spans="2:9" x14ac:dyDescent="0.25">
      <c r="B29" s="527" t="str">
        <f>'F) 1'!B34:D34</f>
        <v>C.P. MIGUEL ANGEL BARRON CONEJO</v>
      </c>
      <c r="C29" s="528"/>
      <c r="D29" s="529"/>
    </row>
    <row r="30" spans="2:9" x14ac:dyDescent="0.25">
      <c r="B30" s="540" t="s">
        <v>37</v>
      </c>
      <c r="C30" s="541"/>
      <c r="D30" s="542"/>
    </row>
    <row r="31" spans="2:9" x14ac:dyDescent="0.25">
      <c r="B31" s="199"/>
      <c r="C31" s="200"/>
      <c r="D31" s="201"/>
    </row>
    <row r="32" spans="2:9" x14ac:dyDescent="0.25">
      <c r="B32" s="527" t="str">
        <f>'F) 1'!B37:D37</f>
        <v>DIRECTOR DE ADMINISTRACION</v>
      </c>
      <c r="C32" s="528"/>
      <c r="D32" s="529"/>
    </row>
    <row r="33" spans="2:4" x14ac:dyDescent="0.25">
      <c r="B33" s="540" t="s">
        <v>38</v>
      </c>
      <c r="C33" s="541"/>
      <c r="D33" s="542"/>
    </row>
    <row r="34" spans="2:4" x14ac:dyDescent="0.25">
      <c r="B34" s="199"/>
      <c r="C34" s="200"/>
      <c r="D34" s="201"/>
    </row>
    <row r="35" spans="2:4" x14ac:dyDescent="0.25">
      <c r="B35" s="527"/>
      <c r="C35" s="528"/>
      <c r="D35" s="529"/>
    </row>
    <row r="36" spans="2:4" x14ac:dyDescent="0.25">
      <c r="B36" s="540" t="s">
        <v>39</v>
      </c>
      <c r="C36" s="541"/>
      <c r="D36" s="542"/>
    </row>
    <row r="37" spans="2:4" x14ac:dyDescent="0.25">
      <c r="B37" s="199"/>
      <c r="C37" s="200"/>
      <c r="D37" s="201"/>
    </row>
    <row r="38" spans="2:4" x14ac:dyDescent="0.25">
      <c r="B38" s="543" t="str">
        <f>'F) 1'!B43:D43</f>
        <v>SILAO, GUANAJUATO A 14 DE ENERO 2022</v>
      </c>
      <c r="C38" s="544"/>
      <c r="D38" s="545"/>
    </row>
    <row r="39" spans="2:4" x14ac:dyDescent="0.25">
      <c r="B39" s="540" t="s">
        <v>297</v>
      </c>
      <c r="C39" s="541"/>
      <c r="D39" s="542"/>
    </row>
    <row r="40" spans="2:4" x14ac:dyDescent="0.25">
      <c r="B40" s="202"/>
      <c r="C40" s="203"/>
      <c r="D40" s="204"/>
    </row>
  </sheetData>
  <sheetProtection insertRows="0" deleteRows="0" autoFilter="0"/>
  <mergeCells count="19">
    <mergeCell ref="B8:G8"/>
    <mergeCell ref="B39:D39"/>
    <mergeCell ref="B29:D29"/>
    <mergeCell ref="B30:D30"/>
    <mergeCell ref="B32:D32"/>
    <mergeCell ref="B33:D33"/>
    <mergeCell ref="B35:D35"/>
    <mergeCell ref="G12:G13"/>
    <mergeCell ref="H12:H13"/>
    <mergeCell ref="B36:D36"/>
    <mergeCell ref="B38:D38"/>
    <mergeCell ref="B11:B13"/>
    <mergeCell ref="C11:C13"/>
    <mergeCell ref="D11:D13"/>
    <mergeCell ref="E11:E13"/>
    <mergeCell ref="F11:H11"/>
    <mergeCell ref="F12:F13"/>
    <mergeCell ref="E24:F24"/>
    <mergeCell ref="F25:G25"/>
  </mergeCells>
  <dataValidations count="1">
    <dataValidation allowBlank="1" showInputMessage="1" showErrorMessage="1" sqref="B9:G9 H8:H9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5"/>
  <sheetViews>
    <sheetView showGridLines="0" zoomScale="60" zoomScaleNormal="60" workbookViewId="0">
      <pane ySplit="12" topLeftCell="A13" activePane="bottomLeft" state="frozen"/>
      <selection activeCell="G34" sqref="G34"/>
      <selection pane="bottomLeft" activeCell="B44" sqref="B44:D44"/>
    </sheetView>
  </sheetViews>
  <sheetFormatPr baseColWidth="10" defaultColWidth="11" defaultRowHeight="15" x14ac:dyDescent="0.25"/>
  <cols>
    <col min="1" max="1" width="1.42578125" style="24" customWidth="1"/>
    <col min="2" max="2" width="17.140625" style="24" customWidth="1"/>
    <col min="3" max="3" width="24.140625" style="24" bestFit="1" customWidth="1"/>
    <col min="4" max="4" width="41.85546875" style="24" bestFit="1" customWidth="1"/>
    <col min="5" max="5" width="18.85546875" style="24" bestFit="1" customWidth="1"/>
    <col min="6" max="6" width="26" style="24" bestFit="1" customWidth="1"/>
    <col min="7" max="7" width="32" style="24" bestFit="1" customWidth="1"/>
    <col min="8" max="8" width="26.5703125" style="24" bestFit="1" customWidth="1"/>
    <col min="9" max="9" width="11.5703125" style="24" customWidth="1"/>
    <col min="10" max="12" width="9.5703125" style="24" customWidth="1"/>
    <col min="13" max="13" width="11.42578125" style="24" customWidth="1"/>
    <col min="14" max="14" width="9.28515625" style="24" customWidth="1"/>
    <col min="15" max="15" width="12" style="24" customWidth="1"/>
    <col min="16" max="16" width="13.85546875" style="24" customWidth="1"/>
    <col min="17" max="17" width="68.28515625" style="24" bestFit="1" customWidth="1"/>
    <col min="18" max="18" width="15.140625" style="24" customWidth="1"/>
    <col min="19" max="19" width="17.42578125" style="24" customWidth="1"/>
    <col min="20" max="16384" width="11" style="24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.75" x14ac:dyDescent="0.25">
      <c r="B7" s="297" t="s">
        <v>212</v>
      </c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639" t="str">
        <f>'Caratula Resumen'!E16</f>
        <v xml:space="preserve"> GUANAJUATO </v>
      </c>
      <c r="R7" s="639"/>
      <c r="S7" s="320"/>
    </row>
    <row r="8" spans="2:19" ht="15.75" x14ac:dyDescent="0.25">
      <c r="B8" s="582" t="str">
        <f>'Caratula Resumen'!E17</f>
        <v>Fondo de Aportaciones para la Educación Tecnológica y de Adultos/Colegio Nacional de Educación Profesional Técnica (FAETA/CONALEP)</v>
      </c>
      <c r="C8" s="609"/>
      <c r="D8" s="609"/>
      <c r="E8" s="609"/>
      <c r="F8" s="609"/>
      <c r="G8" s="609"/>
      <c r="H8" s="233"/>
      <c r="I8" s="233"/>
      <c r="J8" s="233"/>
      <c r="K8" s="233"/>
      <c r="L8" s="233"/>
      <c r="M8" s="233"/>
      <c r="N8" s="233"/>
      <c r="O8" s="233"/>
      <c r="P8" s="233"/>
      <c r="Q8" s="638" t="str">
        <f>'Caratula Resumen'!E18</f>
        <v>4to. Trimestre 2021</v>
      </c>
      <c r="R8" s="638"/>
      <c r="S8" s="321"/>
    </row>
    <row r="9" spans="2:19" ht="15.75" x14ac:dyDescent="0.25">
      <c r="B9" s="299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1"/>
    </row>
    <row r="10" spans="2:19" ht="15.75" x14ac:dyDescent="0.25">
      <c r="B10" s="78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</row>
    <row r="11" spans="2:19" ht="15" customHeight="1" x14ac:dyDescent="0.25">
      <c r="B11" s="640" t="s">
        <v>41</v>
      </c>
      <c r="C11" s="642" t="s">
        <v>213</v>
      </c>
      <c r="D11" s="642" t="s">
        <v>214</v>
      </c>
      <c r="E11" s="642" t="s">
        <v>83</v>
      </c>
      <c r="F11" s="642" t="s">
        <v>43</v>
      </c>
      <c r="G11" s="643" t="s">
        <v>215</v>
      </c>
      <c r="H11" s="640" t="s">
        <v>45</v>
      </c>
      <c r="I11" s="641" t="s">
        <v>46</v>
      </c>
      <c r="J11" s="641"/>
      <c r="K11" s="641"/>
      <c r="L11" s="641"/>
      <c r="M11" s="641"/>
      <c r="N11" s="641"/>
      <c r="O11" s="641"/>
      <c r="P11" s="642" t="s">
        <v>114</v>
      </c>
      <c r="Q11" s="642" t="s">
        <v>216</v>
      </c>
      <c r="R11" s="641" t="s">
        <v>217</v>
      </c>
      <c r="S11" s="641"/>
    </row>
    <row r="12" spans="2:19" ht="47.25" x14ac:dyDescent="0.25">
      <c r="B12" s="640"/>
      <c r="C12" s="642"/>
      <c r="D12" s="642"/>
      <c r="E12" s="642"/>
      <c r="F12" s="642"/>
      <c r="G12" s="643"/>
      <c r="H12" s="640"/>
      <c r="I12" s="323" t="s">
        <v>57</v>
      </c>
      <c r="J12" s="323" t="s">
        <v>58</v>
      </c>
      <c r="K12" s="323" t="s">
        <v>59</v>
      </c>
      <c r="L12" s="323" t="s">
        <v>60</v>
      </c>
      <c r="M12" s="323" t="s">
        <v>61</v>
      </c>
      <c r="N12" s="324" t="s">
        <v>62</v>
      </c>
      <c r="O12" s="323" t="s">
        <v>63</v>
      </c>
      <c r="P12" s="642"/>
      <c r="Q12" s="642"/>
      <c r="R12" s="211" t="s">
        <v>90</v>
      </c>
      <c r="S12" s="211" t="s">
        <v>91</v>
      </c>
    </row>
    <row r="13" spans="2:19" ht="15.75" x14ac:dyDescent="0.25">
      <c r="B13" s="325"/>
      <c r="C13" s="326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</row>
    <row r="14" spans="2:19" s="234" customFormat="1" ht="15.75" x14ac:dyDescent="0.25"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</row>
    <row r="15" spans="2:19" s="234" customFormat="1" ht="15.75" x14ac:dyDescent="0.25"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</row>
    <row r="16" spans="2:19" s="234" customFormat="1" ht="23.25" x14ac:dyDescent="0.35">
      <c r="B16" s="327"/>
      <c r="C16" s="327"/>
      <c r="D16" s="327"/>
      <c r="E16" s="327"/>
      <c r="F16" s="465" t="s">
        <v>969</v>
      </c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</row>
    <row r="17" spans="2:19" s="234" customFormat="1" ht="15.75" x14ac:dyDescent="0.25"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</row>
    <row r="18" spans="2:19" s="234" customFormat="1" ht="15.75" x14ac:dyDescent="0.25"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</row>
    <row r="19" spans="2:19" s="234" customFormat="1" ht="15.75" x14ac:dyDescent="0.25"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</row>
    <row r="20" spans="2:19" s="234" customFormat="1" ht="15.75" x14ac:dyDescent="0.25"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</row>
    <row r="21" spans="2:19" s="234" customFormat="1" ht="15.75" x14ac:dyDescent="0.25"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</row>
    <row r="22" spans="2:19" s="234" customFormat="1" ht="15.75" x14ac:dyDescent="0.25"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</row>
    <row r="23" spans="2:19" s="234" customFormat="1" ht="15.75" x14ac:dyDescent="0.25"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</row>
    <row r="24" spans="2:19" s="234" customFormat="1" ht="15.75" x14ac:dyDescent="0.25"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</row>
    <row r="25" spans="2:19" s="234" customFormat="1" ht="15.75" x14ac:dyDescent="0.25"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</row>
    <row r="26" spans="2:19" s="234" customFormat="1" ht="15.75" x14ac:dyDescent="0.25"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</row>
    <row r="27" spans="2:19" ht="15.75" x14ac:dyDescent="0.25">
      <c r="B27" s="328" t="s">
        <v>68</v>
      </c>
      <c r="C27" s="329">
        <v>0</v>
      </c>
      <c r="D27" s="330"/>
      <c r="E27" s="330"/>
      <c r="F27" s="330"/>
      <c r="G27" s="330"/>
      <c r="H27" s="331"/>
      <c r="I27" s="78"/>
      <c r="J27" s="332"/>
      <c r="K27" s="330"/>
      <c r="L27" s="330"/>
      <c r="M27" s="331" t="s">
        <v>69</v>
      </c>
      <c r="N27" s="78"/>
      <c r="O27" s="329">
        <v>0</v>
      </c>
      <c r="P27" s="330"/>
      <c r="Q27" s="330"/>
      <c r="R27" s="333"/>
      <c r="S27" s="334"/>
    </row>
    <row r="28" spans="2:19" ht="15.75" x14ac:dyDescent="0.25">
      <c r="B28" s="335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7"/>
    </row>
    <row r="29" spans="2:19" ht="15.75" x14ac:dyDescent="0.25">
      <c r="B29" s="338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40"/>
    </row>
    <row r="30" spans="2:19" x14ac:dyDescent="0.25">
      <c r="B30" s="39" t="s">
        <v>134</v>
      </c>
      <c r="C30" s="7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2:19" x14ac:dyDescent="0.25">
      <c r="B31" s="83" t="s">
        <v>218</v>
      </c>
      <c r="C31" s="41"/>
      <c r="D31" s="41"/>
      <c r="E31" s="139"/>
      <c r="F31" s="41"/>
      <c r="G31" s="41"/>
    </row>
    <row r="33" spans="2:4" ht="15.75" x14ac:dyDescent="0.25">
      <c r="B33" s="341"/>
      <c r="C33" s="342"/>
      <c r="D33" s="343"/>
    </row>
    <row r="34" spans="2:4" ht="15.75" x14ac:dyDescent="0.25">
      <c r="B34" s="635" t="str">
        <f>'F) 2'!B28:D28</f>
        <v>C.P. MIGUEL ANGEL BARRON CONEJO</v>
      </c>
      <c r="C34" s="636"/>
      <c r="D34" s="637"/>
    </row>
    <row r="35" spans="2:4" ht="15.75" x14ac:dyDescent="0.25">
      <c r="B35" s="629" t="s">
        <v>37</v>
      </c>
      <c r="C35" s="630"/>
      <c r="D35" s="631"/>
    </row>
    <row r="36" spans="2:4" ht="15.75" x14ac:dyDescent="0.25">
      <c r="B36" s="344"/>
      <c r="C36" s="345"/>
      <c r="D36" s="346"/>
    </row>
    <row r="37" spans="2:4" ht="15.75" x14ac:dyDescent="0.25">
      <c r="B37" s="635" t="str">
        <f>'F) 2'!B31:D31</f>
        <v>DIRECTOR DE ADMINISTRACION</v>
      </c>
      <c r="C37" s="636"/>
      <c r="D37" s="637"/>
    </row>
    <row r="38" spans="2:4" ht="15.75" x14ac:dyDescent="0.25">
      <c r="B38" s="629" t="s">
        <v>38</v>
      </c>
      <c r="C38" s="630"/>
      <c r="D38" s="631"/>
    </row>
    <row r="39" spans="2:4" ht="15.75" x14ac:dyDescent="0.25">
      <c r="B39" s="344"/>
      <c r="C39" s="345"/>
      <c r="D39" s="346"/>
    </row>
    <row r="40" spans="2:4" ht="15.75" x14ac:dyDescent="0.25">
      <c r="B40" s="635"/>
      <c r="C40" s="636"/>
      <c r="D40" s="637"/>
    </row>
    <row r="41" spans="2:4" ht="15.75" x14ac:dyDescent="0.25">
      <c r="B41" s="629" t="s">
        <v>39</v>
      </c>
      <c r="C41" s="630"/>
      <c r="D41" s="631"/>
    </row>
    <row r="42" spans="2:4" ht="15.75" x14ac:dyDescent="0.25">
      <c r="B42" s="344"/>
      <c r="C42" s="345"/>
      <c r="D42" s="346"/>
    </row>
    <row r="43" spans="2:4" ht="15.75" x14ac:dyDescent="0.25">
      <c r="B43" s="632" t="str">
        <f>'F) 2'!B37:D37</f>
        <v>SILAO, GUANAJUATO A 14 DE ENERO 2022</v>
      </c>
      <c r="C43" s="633"/>
      <c r="D43" s="634"/>
    </row>
    <row r="44" spans="2:4" ht="15.75" x14ac:dyDescent="0.25">
      <c r="B44" s="629" t="s">
        <v>297</v>
      </c>
      <c r="C44" s="630"/>
      <c r="D44" s="631"/>
    </row>
    <row r="45" spans="2:4" ht="15.75" x14ac:dyDescent="0.25">
      <c r="B45" s="347"/>
      <c r="C45" s="348"/>
      <c r="D45" s="349"/>
    </row>
  </sheetData>
  <sheetProtection insertRows="0" deleteRows="0" autoFilter="0"/>
  <mergeCells count="22"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  <mergeCell ref="B41:D41"/>
    <mergeCell ref="B43:D43"/>
    <mergeCell ref="B44:D44"/>
    <mergeCell ref="B34:D34"/>
    <mergeCell ref="B35:D35"/>
    <mergeCell ref="B37:D37"/>
    <mergeCell ref="B38:D38"/>
    <mergeCell ref="B40:D40"/>
  </mergeCells>
  <dataValidations disablePrompts="1" count="1">
    <dataValidation allowBlank="1" showInputMessage="1" showErrorMessage="1" sqref="B8:G8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"/>
  <sheetViews>
    <sheetView showGridLines="0" zoomScale="70" zoomScaleNormal="70" workbookViewId="0">
      <pane ySplit="12" topLeftCell="A13" activePane="bottomLeft" state="frozen"/>
      <selection activeCell="G34" sqref="G34"/>
      <selection pane="bottomLeft" activeCell="H20" sqref="H20"/>
    </sheetView>
  </sheetViews>
  <sheetFormatPr baseColWidth="10" defaultColWidth="11" defaultRowHeight="15" x14ac:dyDescent="0.25"/>
  <cols>
    <col min="1" max="1" width="1" style="24" customWidth="1"/>
    <col min="2" max="2" width="14.140625" style="24" customWidth="1"/>
    <col min="3" max="3" width="15.7109375" style="24" bestFit="1" customWidth="1"/>
    <col min="4" max="4" width="21.85546875" style="24" bestFit="1" customWidth="1"/>
    <col min="5" max="5" width="47.85546875" style="24" customWidth="1"/>
    <col min="6" max="6" width="24.5703125" style="24" bestFit="1" customWidth="1"/>
    <col min="7" max="13" width="12" style="24" customWidth="1"/>
    <col min="14" max="14" width="13.140625" style="24" customWidth="1"/>
    <col min="15" max="15" width="36.5703125" style="24" customWidth="1"/>
    <col min="16" max="16" width="10.42578125" style="24" customWidth="1"/>
    <col min="17" max="17" width="11.42578125" style="24" customWidth="1"/>
    <col min="18" max="18" width="11.5703125" style="24" customWidth="1"/>
    <col min="19" max="19" width="13.5703125" style="24" customWidth="1"/>
    <col min="20" max="20" width="16.140625" style="24" customWidth="1"/>
    <col min="21" max="21" width="10.42578125" style="75" customWidth="1"/>
    <col min="22" max="16384" width="11" style="24"/>
  </cols>
  <sheetData>
    <row r="1" spans="2:21" ht="15" customHeight="1" x14ac:dyDescent="0.25"/>
    <row r="2" spans="2:21" ht="15" customHeight="1" x14ac:dyDescent="0.25"/>
    <row r="3" spans="2:21" ht="15" customHeight="1" x14ac:dyDescent="0.25"/>
    <row r="4" spans="2:21" ht="15" customHeight="1" x14ac:dyDescent="0.25"/>
    <row r="5" spans="2:21" ht="15" customHeight="1" x14ac:dyDescent="0.25"/>
    <row r="7" spans="2:21" ht="18.75" x14ac:dyDescent="0.3">
      <c r="B7" s="12" t="s">
        <v>219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569" t="str">
        <f>'Caratula Resumen'!E16</f>
        <v xml:space="preserve"> GUANAJUATO </v>
      </c>
      <c r="R7" s="569"/>
      <c r="S7" s="569"/>
      <c r="T7" s="14"/>
      <c r="U7" s="24"/>
    </row>
    <row r="8" spans="2:21" ht="18.75" x14ac:dyDescent="0.3">
      <c r="B8" s="550" t="str">
        <f>'Caratula Resumen'!E17</f>
        <v>Fondo de Aportaciones para la Educación Tecnológica y de Adultos/Colegio Nacional de Educación Profesional Técnica (FAETA/CONALEP)</v>
      </c>
      <c r="C8" s="551"/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  <c r="Q8" s="568" t="str">
        <f>'Caratula Resumen'!E18</f>
        <v>4to. Trimestre 2021</v>
      </c>
      <c r="R8" s="568"/>
      <c r="S8" s="568"/>
      <c r="T8" s="182"/>
      <c r="U8" s="24"/>
    </row>
    <row r="9" spans="2:21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27"/>
      <c r="U9" s="24"/>
    </row>
    <row r="11" spans="2:21" x14ac:dyDescent="0.25">
      <c r="B11" s="595" t="s">
        <v>41</v>
      </c>
      <c r="C11" s="611" t="s">
        <v>83</v>
      </c>
      <c r="D11" s="611" t="s">
        <v>43</v>
      </c>
      <c r="E11" s="611" t="s">
        <v>44</v>
      </c>
      <c r="F11" s="595" t="s">
        <v>45</v>
      </c>
      <c r="G11" s="626" t="s">
        <v>46</v>
      </c>
      <c r="H11" s="626"/>
      <c r="I11" s="626"/>
      <c r="J11" s="626"/>
      <c r="K11" s="626"/>
      <c r="L11" s="626"/>
      <c r="M11" s="626"/>
      <c r="N11" s="611" t="s">
        <v>220</v>
      </c>
      <c r="O11" s="611" t="s">
        <v>216</v>
      </c>
      <c r="P11" s="610" t="s">
        <v>221</v>
      </c>
      <c r="Q11" s="626" t="s">
        <v>222</v>
      </c>
      <c r="R11" s="626"/>
      <c r="S11" s="610" t="s">
        <v>223</v>
      </c>
      <c r="T11" s="610" t="s">
        <v>224</v>
      </c>
    </row>
    <row r="12" spans="2:21" ht="57" customHeight="1" x14ac:dyDescent="0.25">
      <c r="B12" s="595"/>
      <c r="C12" s="611"/>
      <c r="D12" s="611"/>
      <c r="E12" s="611"/>
      <c r="F12" s="595"/>
      <c r="G12" s="22" t="s">
        <v>57</v>
      </c>
      <c r="H12" s="22" t="s">
        <v>58</v>
      </c>
      <c r="I12" s="22" t="s">
        <v>59</v>
      </c>
      <c r="J12" s="22" t="s">
        <v>60</v>
      </c>
      <c r="K12" s="22" t="s">
        <v>61</v>
      </c>
      <c r="L12" s="23" t="s">
        <v>62</v>
      </c>
      <c r="M12" s="22" t="s">
        <v>63</v>
      </c>
      <c r="N12" s="611"/>
      <c r="O12" s="611"/>
      <c r="P12" s="610"/>
      <c r="Q12" s="117" t="s">
        <v>90</v>
      </c>
      <c r="R12" s="117" t="s">
        <v>91</v>
      </c>
      <c r="S12" s="610"/>
      <c r="T12" s="610"/>
    </row>
    <row r="13" spans="2:21" x14ac:dyDescent="0.25"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</row>
    <row r="14" spans="2:21" x14ac:dyDescent="0.25"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</row>
    <row r="15" spans="2:21" ht="23.25" x14ac:dyDescent="0.35">
      <c r="B15" s="318"/>
      <c r="C15" s="318"/>
      <c r="D15" s="318"/>
      <c r="E15" s="465" t="s">
        <v>969</v>
      </c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</row>
    <row r="16" spans="2:21" x14ac:dyDescent="0.25"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</row>
    <row r="17" spans="2:21" s="234" customFormat="1" x14ac:dyDescent="0.25"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47"/>
    </row>
    <row r="18" spans="2:21" s="234" customFormat="1" x14ac:dyDescent="0.25"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47"/>
    </row>
    <row r="19" spans="2:21" s="234" customFormat="1" x14ac:dyDescent="0.25"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47"/>
    </row>
    <row r="20" spans="2:21" s="234" customFormat="1" x14ac:dyDescent="0.25"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47"/>
    </row>
    <row r="21" spans="2:21" s="234" customFormat="1" x14ac:dyDescent="0.25"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47"/>
    </row>
    <row r="22" spans="2:21" x14ac:dyDescent="0.25">
      <c r="B22" s="25" t="s">
        <v>68</v>
      </c>
      <c r="C22" s="252">
        <v>0</v>
      </c>
      <c r="D22" s="33"/>
      <c r="E22" s="33"/>
      <c r="F22" s="33"/>
      <c r="G22" s="33"/>
      <c r="H22" s="26"/>
      <c r="I22" s="175"/>
      <c r="J22" s="26"/>
      <c r="K22" s="26" t="s">
        <v>69</v>
      </c>
      <c r="L22" s="27"/>
      <c r="M22" s="252">
        <v>0</v>
      </c>
      <c r="P22" s="33"/>
      <c r="Q22" s="33"/>
      <c r="R22" s="33"/>
      <c r="S22" s="137"/>
      <c r="T22" s="138"/>
    </row>
    <row r="23" spans="2:21" x14ac:dyDescent="0.25"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4"/>
    </row>
    <row r="24" spans="2:21" x14ac:dyDescent="0.25">
      <c r="B24" s="35"/>
      <c r="C24" s="36"/>
      <c r="D24" s="36"/>
      <c r="E24" s="37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8"/>
    </row>
    <row r="25" spans="2:21" x14ac:dyDescent="0.25">
      <c r="B25" s="39" t="s">
        <v>134</v>
      </c>
      <c r="C25" s="39"/>
      <c r="D25" s="41"/>
      <c r="E25" s="105"/>
      <c r="F25" s="135"/>
      <c r="G25" s="41"/>
      <c r="H25" s="41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2:21" x14ac:dyDescent="0.25">
      <c r="E26" s="73"/>
    </row>
    <row r="27" spans="2:21" x14ac:dyDescent="0.25">
      <c r="B27" s="206"/>
      <c r="C27" s="207"/>
      <c r="D27" s="208"/>
    </row>
    <row r="28" spans="2:21" x14ac:dyDescent="0.25">
      <c r="B28" s="527" t="str">
        <f>'G)'!B28:D28</f>
        <v>C.P. MIGUEL ANGEL BARRON CONEJO</v>
      </c>
      <c r="C28" s="528"/>
      <c r="D28" s="529"/>
    </row>
    <row r="29" spans="2:21" x14ac:dyDescent="0.25">
      <c r="B29" s="540" t="s">
        <v>37</v>
      </c>
      <c r="C29" s="541"/>
      <c r="D29" s="542"/>
    </row>
    <row r="30" spans="2:21" x14ac:dyDescent="0.25">
      <c r="B30" s="199"/>
      <c r="C30" s="200"/>
      <c r="D30" s="201"/>
    </row>
    <row r="31" spans="2:21" x14ac:dyDescent="0.25">
      <c r="B31" s="527" t="str">
        <f>'G)'!B31:D31</f>
        <v>DIRECTOR DE ADMINISTRACION</v>
      </c>
      <c r="C31" s="528"/>
      <c r="D31" s="529"/>
    </row>
    <row r="32" spans="2:21" x14ac:dyDescent="0.25">
      <c r="B32" s="540" t="s">
        <v>38</v>
      </c>
      <c r="C32" s="541"/>
      <c r="D32" s="542"/>
    </row>
    <row r="33" spans="2:4" x14ac:dyDescent="0.25">
      <c r="B33" s="199"/>
      <c r="C33" s="200"/>
      <c r="D33" s="201"/>
    </row>
    <row r="34" spans="2:4" x14ac:dyDescent="0.25">
      <c r="B34" s="527"/>
      <c r="C34" s="528"/>
      <c r="D34" s="529"/>
    </row>
    <row r="35" spans="2:4" x14ac:dyDescent="0.25">
      <c r="B35" s="540" t="s">
        <v>39</v>
      </c>
      <c r="C35" s="541"/>
      <c r="D35" s="542"/>
    </row>
    <row r="36" spans="2:4" x14ac:dyDescent="0.25">
      <c r="B36" s="199"/>
      <c r="C36" s="200"/>
      <c r="D36" s="201"/>
    </row>
    <row r="37" spans="2:4" x14ac:dyDescent="0.25">
      <c r="B37" s="543" t="str">
        <f>'G)'!B37:D37</f>
        <v>SILAO, GUANAJUATO A 14 DE ENERO 2022</v>
      </c>
      <c r="C37" s="544"/>
      <c r="D37" s="545"/>
    </row>
    <row r="38" spans="2:4" x14ac:dyDescent="0.25">
      <c r="B38" s="540" t="s">
        <v>297</v>
      </c>
      <c r="C38" s="541"/>
      <c r="D38" s="542"/>
    </row>
    <row r="39" spans="2:4" x14ac:dyDescent="0.25">
      <c r="B39" s="202"/>
      <c r="C39" s="203"/>
      <c r="D39" s="204"/>
    </row>
  </sheetData>
  <sheetProtection insertRows="0" deleteRows="0" autoFilter="0"/>
  <mergeCells count="23"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count="1">
    <dataValidation allowBlank="1" showInputMessage="1" showErrorMessage="1" sqref="B8:P8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9"/>
  <sheetViews>
    <sheetView showGridLines="0" zoomScale="70" zoomScaleNormal="70" workbookViewId="0">
      <pane ySplit="13" topLeftCell="A14" activePane="bottomLeft" state="frozen"/>
      <selection activeCell="G34" sqref="G34"/>
      <selection pane="bottomLeft" activeCell="B38" sqref="B38:D38"/>
    </sheetView>
  </sheetViews>
  <sheetFormatPr baseColWidth="10" defaultColWidth="11.42578125" defaultRowHeight="15" x14ac:dyDescent="0.25"/>
  <cols>
    <col min="1" max="1" width="0.5703125" style="24" customWidth="1"/>
    <col min="2" max="2" width="16.7109375" style="24" customWidth="1"/>
    <col min="3" max="3" width="15" style="24" customWidth="1"/>
    <col min="4" max="4" width="22.42578125" style="24" bestFit="1" customWidth="1"/>
    <col min="5" max="5" width="39.140625" style="24" customWidth="1"/>
    <col min="6" max="6" width="20.85546875" style="24" customWidth="1"/>
    <col min="7" max="7" width="11.5703125" style="24" customWidth="1"/>
    <col min="8" max="8" width="8.28515625" style="24" customWidth="1"/>
    <col min="9" max="9" width="20.85546875" style="24" customWidth="1"/>
    <col min="10" max="10" width="8.28515625" style="24" customWidth="1"/>
    <col min="11" max="11" width="9.5703125" style="24" customWidth="1"/>
    <col min="12" max="12" width="8.140625" style="24" customWidth="1"/>
    <col min="13" max="13" width="9.28515625" style="24" customWidth="1"/>
    <col min="14" max="14" width="13.140625" style="24" customWidth="1"/>
    <col min="15" max="15" width="12.85546875" style="24" customWidth="1"/>
    <col min="16" max="17" width="12.5703125" style="24" customWidth="1"/>
    <col min="18" max="18" width="14" style="24" customWidth="1"/>
    <col min="19" max="19" width="13.5703125" style="24" customWidth="1"/>
    <col min="20" max="20" width="13.28515625" style="24" customWidth="1"/>
    <col min="21" max="251" width="11.42578125" style="24"/>
    <col min="252" max="252" width="3.5703125" style="24" customWidth="1"/>
    <col min="253" max="253" width="20.140625" style="24" customWidth="1"/>
    <col min="254" max="16384" width="11.42578125" style="24"/>
  </cols>
  <sheetData>
    <row r="1" spans="1:245" ht="15" customHeight="1" x14ac:dyDescent="0.25"/>
    <row r="2" spans="1:245" ht="15" customHeight="1" x14ac:dyDescent="0.25">
      <c r="Q2" s="75"/>
      <c r="R2" s="75"/>
      <c r="S2" s="75"/>
      <c r="T2" s="75"/>
    </row>
    <row r="3" spans="1:245" ht="15" customHeight="1" x14ac:dyDescent="0.25">
      <c r="Q3" s="75"/>
      <c r="R3" s="75"/>
      <c r="S3" s="75"/>
      <c r="T3" s="75"/>
    </row>
    <row r="4" spans="1:245" ht="15" customHeight="1" x14ac:dyDescent="0.25">
      <c r="Q4" s="75"/>
      <c r="R4" s="75"/>
      <c r="S4" s="75"/>
      <c r="T4" s="75"/>
    </row>
    <row r="5" spans="1:245" ht="15" customHeight="1" x14ac:dyDescent="0.25">
      <c r="Q5" s="75"/>
      <c r="R5" s="75"/>
      <c r="S5" s="75"/>
      <c r="T5" s="75"/>
    </row>
    <row r="6" spans="1:245" ht="15" customHeight="1" x14ac:dyDescent="0.25">
      <c r="Q6" s="75"/>
      <c r="R6" s="75"/>
      <c r="S6" s="75"/>
      <c r="T6" s="75"/>
    </row>
    <row r="8" spans="1:245" ht="18.75" x14ac:dyDescent="0.3">
      <c r="B8" s="228" t="s">
        <v>225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13"/>
      <c r="R8" s="569" t="str">
        <f>'Caratula Resumen'!E16</f>
        <v xml:space="preserve"> GUANAJUATO </v>
      </c>
      <c r="S8" s="569"/>
      <c r="T8" s="14"/>
    </row>
    <row r="9" spans="1:245" ht="18.75" x14ac:dyDescent="0.3">
      <c r="B9" s="582" t="str">
        <f>'Caratula Resumen'!E17</f>
        <v>Fondo de Aportaciones para la Educación Tecnológica y de Adultos/Colegio Nacional de Educación Profesional Técnica (FAETA/CONALEP)</v>
      </c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233"/>
      <c r="O9" s="233"/>
      <c r="P9" s="233"/>
      <c r="Q9" s="16"/>
      <c r="R9" s="213"/>
      <c r="S9" s="213" t="str">
        <f>+'F) 2'!Q8</f>
        <v>4to. Trimestre 2021</v>
      </c>
      <c r="T9" s="182"/>
    </row>
    <row r="10" spans="1:245" x14ac:dyDescent="0.25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27"/>
    </row>
    <row r="11" spans="1:245" ht="21" x14ac:dyDescent="0.25">
      <c r="B11" s="140"/>
      <c r="C11" s="141"/>
      <c r="D11" s="141"/>
      <c r="E11" s="141"/>
      <c r="F11" s="644"/>
      <c r="G11" s="644"/>
      <c r="H11" s="644"/>
      <c r="I11" s="644"/>
      <c r="J11" s="644"/>
      <c r="K11" s="644"/>
      <c r="L11" s="644"/>
      <c r="M11" s="142"/>
      <c r="N11" s="142"/>
    </row>
    <row r="12" spans="1:245" s="144" customFormat="1" ht="12.75" x14ac:dyDescent="0.2">
      <c r="A12" s="143"/>
      <c r="B12" s="595" t="s">
        <v>41</v>
      </c>
      <c r="C12" s="610" t="s">
        <v>42</v>
      </c>
      <c r="D12" s="610" t="s">
        <v>43</v>
      </c>
      <c r="E12" s="610" t="s">
        <v>44</v>
      </c>
      <c r="F12" s="595" t="s">
        <v>45</v>
      </c>
      <c r="G12" s="611" t="s">
        <v>226</v>
      </c>
      <c r="H12" s="611"/>
      <c r="I12" s="611"/>
      <c r="J12" s="611"/>
      <c r="K12" s="611"/>
      <c r="L12" s="611"/>
      <c r="M12" s="611"/>
      <c r="N12" s="595" t="s">
        <v>50</v>
      </c>
      <c r="O12" s="610" t="s">
        <v>216</v>
      </c>
      <c r="P12" s="610" t="s">
        <v>222</v>
      </c>
      <c r="Q12" s="611"/>
      <c r="R12" s="610" t="s">
        <v>227</v>
      </c>
      <c r="S12" s="610" t="s">
        <v>228</v>
      </c>
      <c r="T12" s="610" t="s">
        <v>229</v>
      </c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  <c r="IF12" s="143"/>
      <c r="IG12" s="143"/>
      <c r="IH12" s="143"/>
      <c r="II12" s="143"/>
      <c r="IJ12" s="143"/>
      <c r="IK12" s="143"/>
    </row>
    <row r="13" spans="1:245" s="144" customFormat="1" ht="38.25" x14ac:dyDescent="0.2">
      <c r="A13" s="143"/>
      <c r="B13" s="595"/>
      <c r="C13" s="610"/>
      <c r="D13" s="610"/>
      <c r="E13" s="610"/>
      <c r="F13" s="595"/>
      <c r="G13" s="22" t="s">
        <v>57</v>
      </c>
      <c r="H13" s="22" t="s">
        <v>58</v>
      </c>
      <c r="I13" s="22" t="s">
        <v>59</v>
      </c>
      <c r="J13" s="22" t="s">
        <v>60</v>
      </c>
      <c r="K13" s="22" t="s">
        <v>61</v>
      </c>
      <c r="L13" s="23" t="s">
        <v>62</v>
      </c>
      <c r="M13" s="22" t="s">
        <v>63</v>
      </c>
      <c r="N13" s="595"/>
      <c r="O13" s="610"/>
      <c r="P13" s="51" t="s">
        <v>90</v>
      </c>
      <c r="Q13" s="117" t="s">
        <v>91</v>
      </c>
      <c r="R13" s="610"/>
      <c r="S13" s="610"/>
      <c r="T13" s="610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43"/>
      <c r="FW13" s="143"/>
      <c r="FX13" s="143"/>
      <c r="FY13" s="143"/>
      <c r="FZ13" s="143"/>
      <c r="GA13" s="143"/>
      <c r="GB13" s="143"/>
      <c r="GC13" s="143"/>
      <c r="GD13" s="143"/>
      <c r="GE13" s="143"/>
      <c r="GF13" s="143"/>
      <c r="GG13" s="143"/>
      <c r="GH13" s="143"/>
      <c r="GI13" s="143"/>
      <c r="GJ13" s="143"/>
      <c r="GK13" s="143"/>
      <c r="GL13" s="143"/>
      <c r="GM13" s="143"/>
      <c r="GN13" s="143"/>
      <c r="GO13" s="143"/>
      <c r="GP13" s="143"/>
      <c r="GQ13" s="143"/>
      <c r="GR13" s="143"/>
      <c r="GS13" s="143"/>
      <c r="GT13" s="143"/>
      <c r="GU13" s="143"/>
      <c r="GV13" s="143"/>
      <c r="GW13" s="143"/>
      <c r="GX13" s="143"/>
      <c r="GY13" s="143"/>
      <c r="GZ13" s="143"/>
      <c r="HA13" s="143"/>
      <c r="HB13" s="143"/>
      <c r="HC13" s="143"/>
      <c r="HD13" s="143"/>
      <c r="HE13" s="143"/>
      <c r="HF13" s="143"/>
      <c r="HG13" s="143"/>
      <c r="HH13" s="143"/>
      <c r="HI13" s="143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3"/>
      <c r="IF13" s="143"/>
      <c r="IG13" s="143"/>
      <c r="IH13" s="143"/>
      <c r="II13" s="143"/>
      <c r="IJ13" s="143"/>
      <c r="IK13" s="143"/>
    </row>
    <row r="14" spans="1:245" x14ac:dyDescent="0.25"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</row>
    <row r="15" spans="1:245" s="234" customFormat="1" x14ac:dyDescent="0.25"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</row>
    <row r="16" spans="1:245" s="234" customFormat="1" x14ac:dyDescent="0.25"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</row>
    <row r="17" spans="2:20" s="234" customFormat="1" ht="23.25" x14ac:dyDescent="0.35">
      <c r="B17" s="280"/>
      <c r="C17" s="280"/>
      <c r="D17" s="280"/>
      <c r="E17" s="280"/>
      <c r="F17" s="280"/>
      <c r="G17" s="465" t="s">
        <v>969</v>
      </c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</row>
    <row r="18" spans="2:20" s="234" customFormat="1" x14ac:dyDescent="0.25"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</row>
    <row r="19" spans="2:20" s="234" customFormat="1" x14ac:dyDescent="0.25"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</row>
    <row r="20" spans="2:20" s="234" customFormat="1" x14ac:dyDescent="0.25"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</row>
    <row r="21" spans="2:20" x14ac:dyDescent="0.25">
      <c r="B21" s="25" t="s">
        <v>68</v>
      </c>
      <c r="C21" s="257">
        <v>0</v>
      </c>
      <c r="D21" s="119"/>
      <c r="E21" s="146"/>
      <c r="F21" s="119"/>
      <c r="G21" s="119"/>
      <c r="H21" s="119"/>
      <c r="I21" s="119"/>
      <c r="J21" s="119"/>
      <c r="K21" s="119"/>
      <c r="L21" s="119"/>
      <c r="M21" s="119"/>
      <c r="N21" s="119"/>
      <c r="O21" s="26" t="s">
        <v>230</v>
      </c>
      <c r="Q21" s="119"/>
      <c r="R21" s="253">
        <v>0</v>
      </c>
      <c r="S21" s="119"/>
      <c r="T21" s="147"/>
    </row>
    <row r="22" spans="2:20" x14ac:dyDescent="0.25">
      <c r="B22" s="145"/>
      <c r="C22" s="119"/>
      <c r="D22" s="119"/>
      <c r="E22" s="146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47"/>
    </row>
    <row r="23" spans="2:20" x14ac:dyDescent="0.25">
      <c r="B23" s="145"/>
      <c r="C23" s="119"/>
      <c r="D23" s="119"/>
      <c r="E23" s="146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26" t="s">
        <v>231</v>
      </c>
      <c r="S23" s="119"/>
      <c r="T23" s="255">
        <v>0</v>
      </c>
    </row>
    <row r="24" spans="2:20" x14ac:dyDescent="0.25">
      <c r="B24" s="148"/>
      <c r="C24" s="149"/>
      <c r="D24" s="150"/>
      <c r="E24" s="151"/>
      <c r="F24" s="152"/>
      <c r="G24" s="150"/>
      <c r="H24" s="150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4"/>
    </row>
    <row r="25" spans="2:20" x14ac:dyDescent="0.25">
      <c r="B25" s="155" t="s">
        <v>134</v>
      </c>
      <c r="E25" s="73"/>
    </row>
    <row r="27" spans="2:20" x14ac:dyDescent="0.25">
      <c r="B27" s="206"/>
      <c r="C27" s="207"/>
      <c r="D27" s="208"/>
    </row>
    <row r="28" spans="2:20" x14ac:dyDescent="0.25">
      <c r="B28" s="527" t="str">
        <f>H!B43</f>
        <v>C.P. MIGUEL ANGEL BARRON CONEJO</v>
      </c>
      <c r="C28" s="528"/>
      <c r="D28" s="529"/>
    </row>
    <row r="29" spans="2:20" x14ac:dyDescent="0.25">
      <c r="B29" s="540" t="s">
        <v>37</v>
      </c>
      <c r="C29" s="541"/>
      <c r="D29" s="542"/>
    </row>
    <row r="30" spans="2:20" x14ac:dyDescent="0.25">
      <c r="B30" s="199"/>
      <c r="C30" s="200"/>
      <c r="D30" s="201"/>
    </row>
    <row r="31" spans="2:20" x14ac:dyDescent="0.25">
      <c r="B31" s="527" t="str">
        <f>H!B46</f>
        <v>DIRECTOR DE ADMINISTRACION</v>
      </c>
      <c r="C31" s="528"/>
      <c r="D31" s="529"/>
    </row>
    <row r="32" spans="2:20" x14ac:dyDescent="0.25">
      <c r="B32" s="540" t="s">
        <v>38</v>
      </c>
      <c r="C32" s="541"/>
      <c r="D32" s="542"/>
    </row>
    <row r="33" spans="2:15" x14ac:dyDescent="0.25">
      <c r="B33" s="199"/>
      <c r="C33" s="200"/>
      <c r="D33" s="201"/>
    </row>
    <row r="34" spans="2:15" x14ac:dyDescent="0.25">
      <c r="B34" s="527"/>
      <c r="C34" s="528"/>
      <c r="D34" s="529"/>
      <c r="O34" s="24" t="s">
        <v>293</v>
      </c>
    </row>
    <row r="35" spans="2:15" x14ac:dyDescent="0.25">
      <c r="B35" s="540" t="s">
        <v>39</v>
      </c>
      <c r="C35" s="541"/>
      <c r="D35" s="542"/>
    </row>
    <row r="36" spans="2:15" x14ac:dyDescent="0.25">
      <c r="B36" s="199"/>
      <c r="C36" s="200"/>
      <c r="D36" s="201"/>
    </row>
    <row r="37" spans="2:15" x14ac:dyDescent="0.25">
      <c r="B37" s="543" t="str">
        <f>H!B52</f>
        <v>SILAO, GUANAJUATO A 14 DE ENERO 2022</v>
      </c>
      <c r="C37" s="544"/>
      <c r="D37" s="545"/>
    </row>
    <row r="38" spans="2:15" x14ac:dyDescent="0.25">
      <c r="B38" s="540" t="s">
        <v>297</v>
      </c>
      <c r="C38" s="541"/>
      <c r="D38" s="542"/>
    </row>
    <row r="39" spans="2:15" x14ac:dyDescent="0.25">
      <c r="B39" s="202"/>
      <c r="C39" s="203"/>
      <c r="D39" s="204"/>
    </row>
  </sheetData>
  <sheetProtection insertRows="0" deleteRows="0" autoFilter="0"/>
  <mergeCells count="23"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disablePrompts="1" count="1">
    <dataValidation allowBlank="1" showInputMessage="1" showErrorMessage="1" sqref="B9:M9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7:P54"/>
  <sheetViews>
    <sheetView showGridLines="0" zoomScale="85" zoomScaleNormal="85" workbookViewId="0">
      <pane ySplit="12" topLeftCell="A40" activePane="bottomLeft" state="frozen"/>
      <selection activeCell="G34" sqref="G34"/>
      <selection pane="bottomLeft" activeCell="F49" sqref="F49"/>
    </sheetView>
  </sheetViews>
  <sheetFormatPr baseColWidth="10" defaultRowHeight="15" x14ac:dyDescent="0.25"/>
  <cols>
    <col min="1" max="1" width="1.140625" customWidth="1"/>
    <col min="2" max="2" width="22.140625" customWidth="1"/>
    <col min="3" max="3" width="38.140625" customWidth="1"/>
    <col min="4" max="4" width="17.140625" customWidth="1"/>
    <col min="5" max="5" width="18.28515625" customWidth="1"/>
    <col min="6" max="6" width="23.140625" customWidth="1"/>
    <col min="7" max="7" width="42.42578125" bestFit="1" customWidth="1"/>
    <col min="8" max="8" width="13.5703125" customWidth="1"/>
    <col min="9" max="9" width="5.28515625" customWidth="1"/>
  </cols>
  <sheetData>
    <row r="7" spans="2:16" ht="19.5" customHeight="1" x14ac:dyDescent="0.25">
      <c r="B7" s="58" t="s">
        <v>232</v>
      </c>
    </row>
    <row r="8" spans="2:16" ht="9" customHeight="1" x14ac:dyDescent="0.3"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</row>
    <row r="9" spans="2:16" ht="33.75" customHeight="1" x14ac:dyDescent="0.25">
      <c r="B9" s="646" t="str">
        <f>'Caratula Resumen'!E17</f>
        <v>Fondo de Aportaciones para la Educación Tecnológica y de Adultos/Colegio Nacional de Educación Profesional Técnica (FAETA/CONALEP)</v>
      </c>
      <c r="C9" s="647"/>
      <c r="D9" s="647"/>
      <c r="E9" s="648"/>
      <c r="F9" s="198" t="str">
        <f>'Caratula Resumen'!E16</f>
        <v xml:space="preserve"> GUANAJUATO </v>
      </c>
      <c r="G9" s="645" t="str">
        <f>'Caratula Resumen'!E18</f>
        <v>4to. Trimestre 2021</v>
      </c>
      <c r="H9" s="645"/>
    </row>
    <row r="10" spans="2:16" x14ac:dyDescent="0.25">
      <c r="B10" s="159" t="s">
        <v>233</v>
      </c>
      <c r="C10" s="156"/>
      <c r="D10" s="157"/>
      <c r="E10" s="157"/>
      <c r="F10" s="157"/>
      <c r="G10" s="157"/>
      <c r="H10" s="158"/>
    </row>
    <row r="11" spans="2:16" x14ac:dyDescent="0.25">
      <c r="B11" s="160" t="s">
        <v>234</v>
      </c>
      <c r="C11" s="63"/>
      <c r="D11" s="67"/>
      <c r="E11" s="67"/>
      <c r="F11" s="67"/>
      <c r="G11" s="67"/>
      <c r="H11" s="161"/>
    </row>
    <row r="12" spans="2:16" ht="30" x14ac:dyDescent="0.25">
      <c r="B12" s="162" t="s">
        <v>235</v>
      </c>
      <c r="C12" s="162" t="s">
        <v>236</v>
      </c>
      <c r="D12" s="163" t="s">
        <v>237</v>
      </c>
      <c r="E12" s="162" t="s">
        <v>83</v>
      </c>
      <c r="F12" s="162" t="s">
        <v>43</v>
      </c>
      <c r="G12" s="162" t="s">
        <v>44</v>
      </c>
      <c r="H12" s="162" t="s">
        <v>238</v>
      </c>
    </row>
    <row r="13" spans="2:16" s="231" customFormat="1" ht="15.6" customHeight="1" x14ac:dyDescent="0.25">
      <c r="B13" s="390" t="s">
        <v>4751</v>
      </c>
      <c r="C13" s="479" t="s">
        <v>4626</v>
      </c>
      <c r="D13" s="480" t="s">
        <v>537</v>
      </c>
      <c r="E13" s="479" t="s">
        <v>4555</v>
      </c>
      <c r="F13" s="479" t="s">
        <v>4556</v>
      </c>
      <c r="G13" s="479" t="s">
        <v>4557</v>
      </c>
      <c r="H13" s="483" t="s">
        <v>4647</v>
      </c>
    </row>
    <row r="14" spans="2:16" s="231" customFormat="1" ht="15.6" customHeight="1" x14ac:dyDescent="0.25">
      <c r="B14" s="390" t="s">
        <v>4751</v>
      </c>
      <c r="C14" s="479" t="s">
        <v>4627</v>
      </c>
      <c r="D14" s="480" t="s">
        <v>537</v>
      </c>
      <c r="E14" s="479" t="s">
        <v>353</v>
      </c>
      <c r="F14" s="479" t="s">
        <v>409</v>
      </c>
      <c r="G14" s="479" t="s">
        <v>465</v>
      </c>
      <c r="H14" s="483" t="s">
        <v>4647</v>
      </c>
    </row>
    <row r="15" spans="2:16" s="231" customFormat="1" ht="15.6" customHeight="1" x14ac:dyDescent="0.25">
      <c r="B15" s="390" t="s">
        <v>4751</v>
      </c>
      <c r="C15" s="479" t="s">
        <v>4628</v>
      </c>
      <c r="D15" s="480" t="s">
        <v>537</v>
      </c>
      <c r="E15" s="479" t="s">
        <v>355</v>
      </c>
      <c r="F15" s="479" t="s">
        <v>411</v>
      </c>
      <c r="G15" s="479" t="s">
        <v>467</v>
      </c>
      <c r="H15" s="483" t="s">
        <v>4647</v>
      </c>
    </row>
    <row r="16" spans="2:16" s="231" customFormat="1" ht="15.6" customHeight="1" x14ac:dyDescent="0.25">
      <c r="B16" s="390" t="s">
        <v>4751</v>
      </c>
      <c r="C16" s="479" t="s">
        <v>4629</v>
      </c>
      <c r="D16" s="480" t="s">
        <v>563</v>
      </c>
      <c r="E16" s="479" t="s">
        <v>354</v>
      </c>
      <c r="F16" s="479" t="s">
        <v>410</v>
      </c>
      <c r="G16" s="479" t="s">
        <v>466</v>
      </c>
      <c r="H16" s="483" t="s">
        <v>4647</v>
      </c>
    </row>
    <row r="17" spans="2:8" s="231" customFormat="1" ht="15.6" customHeight="1" x14ac:dyDescent="0.25">
      <c r="B17" s="390" t="s">
        <v>4751</v>
      </c>
      <c r="C17" s="479" t="s">
        <v>4630</v>
      </c>
      <c r="D17" s="480" t="s">
        <v>537</v>
      </c>
      <c r="E17" s="479" t="s">
        <v>4567</v>
      </c>
      <c r="F17" s="479" t="s">
        <v>4568</v>
      </c>
      <c r="G17" s="479" t="s">
        <v>4569</v>
      </c>
      <c r="H17" s="483" t="s">
        <v>4647</v>
      </c>
    </row>
    <row r="18" spans="2:8" s="231" customFormat="1" ht="15.6" customHeight="1" x14ac:dyDescent="0.25">
      <c r="B18" s="390" t="s">
        <v>4751</v>
      </c>
      <c r="C18" s="479" t="s">
        <v>4631</v>
      </c>
      <c r="D18" s="480" t="s">
        <v>555</v>
      </c>
      <c r="E18" s="479" t="s">
        <v>359</v>
      </c>
      <c r="F18" s="479" t="s">
        <v>415</v>
      </c>
      <c r="G18" s="479" t="s">
        <v>471</v>
      </c>
      <c r="H18" s="483" t="s">
        <v>4647</v>
      </c>
    </row>
    <row r="19" spans="2:8" s="231" customFormat="1" ht="15.6" customHeight="1" x14ac:dyDescent="0.25">
      <c r="B19" s="390" t="s">
        <v>4751</v>
      </c>
      <c r="C19" s="479" t="s">
        <v>4632</v>
      </c>
      <c r="D19" s="480" t="s">
        <v>537</v>
      </c>
      <c r="E19" s="479" t="s">
        <v>4571</v>
      </c>
      <c r="F19" s="479" t="s">
        <v>4572</v>
      </c>
      <c r="G19" s="479" t="s">
        <v>4573</v>
      </c>
      <c r="H19" s="483" t="s">
        <v>4647</v>
      </c>
    </row>
    <row r="20" spans="2:8" s="231" customFormat="1" ht="15.6" customHeight="1" x14ac:dyDescent="0.25">
      <c r="B20" s="390" t="s">
        <v>4751</v>
      </c>
      <c r="C20" s="479" t="s">
        <v>4633</v>
      </c>
      <c r="D20" s="480" t="s">
        <v>531</v>
      </c>
      <c r="E20" s="479" t="s">
        <v>357</v>
      </c>
      <c r="F20" s="479" t="s">
        <v>413</v>
      </c>
      <c r="G20" s="479" t="s">
        <v>469</v>
      </c>
      <c r="H20" s="483" t="s">
        <v>4647</v>
      </c>
    </row>
    <row r="21" spans="2:8" s="231" customFormat="1" ht="15.6" customHeight="1" x14ac:dyDescent="0.25">
      <c r="B21" s="390" t="s">
        <v>4751</v>
      </c>
      <c r="C21" s="479" t="s">
        <v>4634</v>
      </c>
      <c r="D21" s="480" t="s">
        <v>544</v>
      </c>
      <c r="E21" s="479" t="s">
        <v>4574</v>
      </c>
      <c r="F21" s="479" t="s">
        <v>4575</v>
      </c>
      <c r="G21" s="479" t="s">
        <v>4576</v>
      </c>
      <c r="H21" s="483" t="s">
        <v>4647</v>
      </c>
    </row>
    <row r="22" spans="2:8" s="231" customFormat="1" ht="15.6" customHeight="1" x14ac:dyDescent="0.25">
      <c r="B22" s="390" t="s">
        <v>4751</v>
      </c>
      <c r="C22" s="479" t="s">
        <v>4635</v>
      </c>
      <c r="D22" s="480" t="s">
        <v>544</v>
      </c>
      <c r="E22" s="479" t="s">
        <v>4583</v>
      </c>
      <c r="F22" s="479" t="s">
        <v>4584</v>
      </c>
      <c r="G22" s="479" t="s">
        <v>4585</v>
      </c>
      <c r="H22" s="483" t="s">
        <v>4647</v>
      </c>
    </row>
    <row r="23" spans="2:8" s="231" customFormat="1" ht="15.6" customHeight="1" x14ac:dyDescent="0.25">
      <c r="B23" s="390" t="s">
        <v>4751</v>
      </c>
      <c r="C23" s="479" t="s">
        <v>4636</v>
      </c>
      <c r="D23" s="480" t="s">
        <v>537</v>
      </c>
      <c r="E23" s="479" t="s">
        <v>4590</v>
      </c>
      <c r="F23" s="479" t="s">
        <v>4591</v>
      </c>
      <c r="G23" s="479" t="s">
        <v>4592</v>
      </c>
      <c r="H23" s="483" t="s">
        <v>4647</v>
      </c>
    </row>
    <row r="24" spans="2:8" s="231" customFormat="1" ht="15.6" customHeight="1" x14ac:dyDescent="0.25">
      <c r="B24" s="390" t="s">
        <v>4751</v>
      </c>
      <c r="C24" s="479" t="s">
        <v>4637</v>
      </c>
      <c r="D24" s="480" t="s">
        <v>531</v>
      </c>
      <c r="E24" s="479" t="s">
        <v>4593</v>
      </c>
      <c r="F24" s="479" t="s">
        <v>4594</v>
      </c>
      <c r="G24" s="479" t="s">
        <v>4595</v>
      </c>
      <c r="H24" s="483" t="s">
        <v>4647</v>
      </c>
    </row>
    <row r="25" spans="2:8" s="231" customFormat="1" ht="15.6" customHeight="1" x14ac:dyDescent="0.25">
      <c r="B25" s="390" t="s">
        <v>4751</v>
      </c>
      <c r="C25" s="479" t="s">
        <v>4638</v>
      </c>
      <c r="D25" s="480" t="s">
        <v>531</v>
      </c>
      <c r="E25" s="479" t="s">
        <v>4596</v>
      </c>
      <c r="F25" s="479" t="s">
        <v>4597</v>
      </c>
      <c r="G25" s="479" t="s">
        <v>4598</v>
      </c>
      <c r="H25" s="483" t="s">
        <v>4647</v>
      </c>
    </row>
    <row r="26" spans="2:8" s="231" customFormat="1" ht="15.6" customHeight="1" x14ac:dyDescent="0.25">
      <c r="B26" s="390" t="s">
        <v>4751</v>
      </c>
      <c r="C26" s="479" t="s">
        <v>4639</v>
      </c>
      <c r="D26" s="480" t="s">
        <v>563</v>
      </c>
      <c r="E26" s="479" t="s">
        <v>4599</v>
      </c>
      <c r="F26" s="479" t="s">
        <v>4600</v>
      </c>
      <c r="G26" s="479" t="s">
        <v>4601</v>
      </c>
      <c r="H26" s="483" t="s">
        <v>4647</v>
      </c>
    </row>
    <row r="27" spans="2:8" s="231" customFormat="1" ht="15.6" customHeight="1" x14ac:dyDescent="0.25">
      <c r="B27" s="390" t="s">
        <v>4751</v>
      </c>
      <c r="C27" s="479" t="s">
        <v>4640</v>
      </c>
      <c r="D27" s="480" t="s">
        <v>535</v>
      </c>
      <c r="E27" s="479" t="s">
        <v>4602</v>
      </c>
      <c r="F27" s="479" t="s">
        <v>4603</v>
      </c>
      <c r="G27" s="479" t="s">
        <v>4604</v>
      </c>
      <c r="H27" s="483" t="s">
        <v>4647</v>
      </c>
    </row>
    <row r="28" spans="2:8" s="231" customFormat="1" ht="15.6" customHeight="1" x14ac:dyDescent="0.25">
      <c r="B28" s="390" t="s">
        <v>4751</v>
      </c>
      <c r="C28" s="479" t="s">
        <v>4641</v>
      </c>
      <c r="D28" s="480" t="s">
        <v>544</v>
      </c>
      <c r="E28" s="479" t="s">
        <v>4611</v>
      </c>
      <c r="F28" s="479" t="s">
        <v>4612</v>
      </c>
      <c r="G28" s="479" t="s">
        <v>4613</v>
      </c>
      <c r="H28" s="483" t="s">
        <v>4647</v>
      </c>
    </row>
    <row r="29" spans="2:8" s="231" customFormat="1" ht="15.6" customHeight="1" x14ac:dyDescent="0.25">
      <c r="B29" s="390" t="s">
        <v>4751</v>
      </c>
      <c r="C29" s="479" t="s">
        <v>4642</v>
      </c>
      <c r="D29" s="480" t="s">
        <v>531</v>
      </c>
      <c r="E29" s="479" t="s">
        <v>4614</v>
      </c>
      <c r="F29" s="479" t="s">
        <v>4615</v>
      </c>
      <c r="G29" s="479" t="s">
        <v>4616</v>
      </c>
      <c r="H29" s="483" t="s">
        <v>4647</v>
      </c>
    </row>
    <row r="30" spans="2:8" s="231" customFormat="1" ht="15.6" customHeight="1" x14ac:dyDescent="0.25">
      <c r="B30" s="390" t="s">
        <v>4751</v>
      </c>
      <c r="C30" s="479" t="s">
        <v>4643</v>
      </c>
      <c r="D30" s="480" t="s">
        <v>544</v>
      </c>
      <c r="E30" s="479" t="s">
        <v>4617</v>
      </c>
      <c r="F30" s="479" t="s">
        <v>4618</v>
      </c>
      <c r="G30" s="479" t="s">
        <v>4619</v>
      </c>
      <c r="H30" s="483" t="s">
        <v>4647</v>
      </c>
    </row>
    <row r="31" spans="2:8" s="231" customFormat="1" ht="15.6" customHeight="1" x14ac:dyDescent="0.25">
      <c r="B31" s="390" t="s">
        <v>4751</v>
      </c>
      <c r="C31" s="479" t="s">
        <v>4644</v>
      </c>
      <c r="D31" s="480" t="s">
        <v>531</v>
      </c>
      <c r="E31" s="479" t="s">
        <v>4620</v>
      </c>
      <c r="F31" s="479" t="s">
        <v>4621</v>
      </c>
      <c r="G31" s="479" t="s">
        <v>4622</v>
      </c>
      <c r="H31" s="483" t="s">
        <v>4647</v>
      </c>
    </row>
    <row r="32" spans="2:8" s="231" customFormat="1" ht="15.6" customHeight="1" x14ac:dyDescent="0.25">
      <c r="B32" s="390" t="s">
        <v>4751</v>
      </c>
      <c r="C32" s="479" t="s">
        <v>4645</v>
      </c>
      <c r="D32" s="480" t="s">
        <v>531</v>
      </c>
      <c r="E32" s="479" t="s">
        <v>4623</v>
      </c>
      <c r="F32" s="479" t="s">
        <v>4624</v>
      </c>
      <c r="G32" s="479" t="s">
        <v>4625</v>
      </c>
      <c r="H32" s="483" t="s">
        <v>4647</v>
      </c>
    </row>
    <row r="33" spans="2:8" s="231" customFormat="1" ht="15.6" customHeight="1" x14ac:dyDescent="0.25">
      <c r="B33" s="390" t="s">
        <v>4751</v>
      </c>
      <c r="C33" s="479" t="s">
        <v>4654</v>
      </c>
      <c r="D33" s="480" t="s">
        <v>531</v>
      </c>
      <c r="E33" s="479" t="s">
        <v>4388</v>
      </c>
      <c r="F33" s="479" t="s">
        <v>4389</v>
      </c>
      <c r="G33" s="479" t="s">
        <v>4390</v>
      </c>
      <c r="H33" s="483" t="s">
        <v>4660</v>
      </c>
    </row>
    <row r="34" spans="2:8" s="231" customFormat="1" ht="15.6" customHeight="1" x14ac:dyDescent="0.25">
      <c r="B34" s="390" t="s">
        <v>4751</v>
      </c>
      <c r="C34" s="479" t="s">
        <v>4655</v>
      </c>
      <c r="D34" s="480" t="s">
        <v>531</v>
      </c>
      <c r="E34" s="479" t="s">
        <v>1123</v>
      </c>
      <c r="F34" s="479" t="s">
        <v>1124</v>
      </c>
      <c r="G34" s="479" t="s">
        <v>1125</v>
      </c>
      <c r="H34" s="483" t="s">
        <v>4660</v>
      </c>
    </row>
    <row r="35" spans="2:8" s="231" customFormat="1" ht="15.6" customHeight="1" x14ac:dyDescent="0.25">
      <c r="B35" s="390" t="s">
        <v>4751</v>
      </c>
      <c r="C35" s="479" t="s">
        <v>4656</v>
      </c>
      <c r="D35" s="480" t="s">
        <v>531</v>
      </c>
      <c r="E35" s="479" t="s">
        <v>1860</v>
      </c>
      <c r="F35" s="479" t="s">
        <v>1861</v>
      </c>
      <c r="G35" s="479" t="s">
        <v>1862</v>
      </c>
      <c r="H35" s="483" t="s">
        <v>4660</v>
      </c>
    </row>
    <row r="36" spans="2:8" s="231" customFormat="1" ht="15.6" customHeight="1" x14ac:dyDescent="0.25">
      <c r="B36" s="390" t="s">
        <v>4751</v>
      </c>
      <c r="C36" s="479" t="s">
        <v>4661</v>
      </c>
      <c r="D36" s="480" t="s">
        <v>531</v>
      </c>
      <c r="E36" s="479" t="s">
        <v>4061</v>
      </c>
      <c r="F36" s="479" t="s">
        <v>4062</v>
      </c>
      <c r="G36" s="479" t="s">
        <v>4063</v>
      </c>
      <c r="H36" s="483" t="s">
        <v>4660</v>
      </c>
    </row>
    <row r="37" spans="2:8" s="57" customFormat="1" x14ac:dyDescent="0.25">
      <c r="B37" s="169"/>
      <c r="C37" s="168"/>
      <c r="D37" s="168"/>
      <c r="E37" s="168"/>
      <c r="F37" s="168"/>
      <c r="G37" s="168"/>
      <c r="H37" s="190"/>
    </row>
    <row r="38" spans="2:8" x14ac:dyDescent="0.25">
      <c r="B38" s="191" t="s">
        <v>291</v>
      </c>
      <c r="C38" s="192"/>
      <c r="D38" s="192"/>
      <c r="E38" s="192"/>
      <c r="F38" s="1"/>
      <c r="G38" s="1"/>
      <c r="H38" s="44"/>
    </row>
    <row r="39" spans="2:8" x14ac:dyDescent="0.25">
      <c r="B39" s="43" t="s">
        <v>239</v>
      </c>
      <c r="C39" s="1"/>
      <c r="D39" s="1"/>
      <c r="E39" s="1"/>
      <c r="F39" s="1"/>
      <c r="G39" s="1"/>
      <c r="H39" s="44"/>
    </row>
    <row r="40" spans="2:8" x14ac:dyDescent="0.25">
      <c r="B40" s="63" t="s">
        <v>240</v>
      </c>
      <c r="C40" s="67"/>
      <c r="D40" s="67"/>
      <c r="E40" s="67"/>
      <c r="F40" s="67"/>
      <c r="G40" s="67"/>
      <c r="H40" s="161"/>
    </row>
    <row r="42" spans="2:8" x14ac:dyDescent="0.25">
      <c r="B42" s="206"/>
      <c r="C42" s="207"/>
      <c r="D42" s="208"/>
    </row>
    <row r="43" spans="2:8" x14ac:dyDescent="0.25">
      <c r="B43" s="527" t="s">
        <v>4862</v>
      </c>
      <c r="C43" s="528"/>
      <c r="D43" s="529"/>
    </row>
    <row r="44" spans="2:8" x14ac:dyDescent="0.25">
      <c r="B44" s="540" t="s">
        <v>37</v>
      </c>
      <c r="C44" s="541"/>
      <c r="D44" s="542"/>
    </row>
    <row r="45" spans="2:8" x14ac:dyDescent="0.25">
      <c r="B45" s="199"/>
      <c r="C45" s="200"/>
      <c r="D45" s="201"/>
    </row>
    <row r="46" spans="2:8" x14ac:dyDescent="0.25">
      <c r="B46" s="527" t="s">
        <v>4863</v>
      </c>
      <c r="C46" s="528"/>
      <c r="D46" s="529"/>
    </row>
    <row r="47" spans="2:8" x14ac:dyDescent="0.25">
      <c r="B47" s="540" t="s">
        <v>38</v>
      </c>
      <c r="C47" s="541"/>
      <c r="D47" s="542"/>
    </row>
    <row r="48" spans="2:8" x14ac:dyDescent="0.25">
      <c r="B48" s="199"/>
      <c r="C48" s="200"/>
      <c r="D48" s="201"/>
    </row>
    <row r="49" spans="2:4" x14ac:dyDescent="0.25">
      <c r="B49" s="527"/>
      <c r="C49" s="528"/>
      <c r="D49" s="529"/>
    </row>
    <row r="50" spans="2:4" x14ac:dyDescent="0.25">
      <c r="B50" s="540" t="s">
        <v>39</v>
      </c>
      <c r="C50" s="541"/>
      <c r="D50" s="542"/>
    </row>
    <row r="51" spans="2:4" x14ac:dyDescent="0.25">
      <c r="B51" s="199"/>
      <c r="C51" s="200"/>
      <c r="D51" s="201"/>
    </row>
    <row r="52" spans="2:4" x14ac:dyDescent="0.25">
      <c r="B52" s="543" t="s">
        <v>4864</v>
      </c>
      <c r="C52" s="544"/>
      <c r="D52" s="545"/>
    </row>
    <row r="53" spans="2:4" x14ac:dyDescent="0.25">
      <c r="B53" s="540" t="s">
        <v>297</v>
      </c>
      <c r="C53" s="541"/>
      <c r="D53" s="542"/>
    </row>
    <row r="54" spans="2:4" x14ac:dyDescent="0.25">
      <c r="B54" s="202"/>
      <c r="C54" s="203"/>
      <c r="D54" s="204"/>
    </row>
  </sheetData>
  <sheetProtection insertRows="0" deleteRows="0" autoFilter="0"/>
  <mergeCells count="10">
    <mergeCell ref="G9:H9"/>
    <mergeCell ref="B9:E9"/>
    <mergeCell ref="B52:D52"/>
    <mergeCell ref="B53:D53"/>
    <mergeCell ref="B43:D43"/>
    <mergeCell ref="B44:D44"/>
    <mergeCell ref="B46:D46"/>
    <mergeCell ref="B47:D47"/>
    <mergeCell ref="B49:D49"/>
    <mergeCell ref="B50:D50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4:H42"/>
  <sheetViews>
    <sheetView topLeftCell="A3" zoomScaleNormal="100" workbookViewId="0">
      <selection activeCell="A3" sqref="A3"/>
    </sheetView>
  </sheetViews>
  <sheetFormatPr baseColWidth="10" defaultRowHeight="15" x14ac:dyDescent="0.25"/>
  <cols>
    <col min="2" max="2" width="20.5703125" customWidth="1"/>
    <col min="8" max="8" width="26.140625" bestFit="1" customWidth="1"/>
  </cols>
  <sheetData>
    <row r="4" spans="2:8" x14ac:dyDescent="0.25">
      <c r="B4" s="164" t="s">
        <v>241</v>
      </c>
    </row>
    <row r="5" spans="2:8" x14ac:dyDescent="0.25">
      <c r="B5" t="s">
        <v>242</v>
      </c>
    </row>
    <row r="6" spans="2:8" x14ac:dyDescent="0.25">
      <c r="B6" t="s">
        <v>243</v>
      </c>
    </row>
    <row r="10" spans="2:8" x14ac:dyDescent="0.25">
      <c r="H10" s="164" t="s">
        <v>244</v>
      </c>
    </row>
    <row r="11" spans="2:8" x14ac:dyDescent="0.25">
      <c r="B11" s="164" t="s">
        <v>245</v>
      </c>
      <c r="H11" t="s">
        <v>246</v>
      </c>
    </row>
    <row r="12" spans="2:8" x14ac:dyDescent="0.25">
      <c r="B12" t="s">
        <v>301</v>
      </c>
      <c r="H12" t="s">
        <v>247</v>
      </c>
    </row>
    <row r="13" spans="2:8" x14ac:dyDescent="0.25">
      <c r="B13" t="s">
        <v>302</v>
      </c>
      <c r="H13" t="s">
        <v>248</v>
      </c>
    </row>
    <row r="14" spans="2:8" x14ac:dyDescent="0.25">
      <c r="B14" t="s">
        <v>303</v>
      </c>
      <c r="H14" t="s">
        <v>249</v>
      </c>
    </row>
    <row r="15" spans="2:8" x14ac:dyDescent="0.25">
      <c r="B15" t="s">
        <v>300</v>
      </c>
      <c r="H15" t="s">
        <v>250</v>
      </c>
    </row>
    <row r="16" spans="2:8" x14ac:dyDescent="0.25">
      <c r="D16" s="164" t="s">
        <v>251</v>
      </c>
      <c r="H16" t="s">
        <v>252</v>
      </c>
    </row>
    <row r="17" spans="4:8" x14ac:dyDescent="0.25">
      <c r="D17">
        <v>2013</v>
      </c>
      <c r="H17" t="s">
        <v>253</v>
      </c>
    </row>
    <row r="18" spans="4:8" x14ac:dyDescent="0.25">
      <c r="D18">
        <v>2014</v>
      </c>
      <c r="H18" t="s">
        <v>254</v>
      </c>
    </row>
    <row r="19" spans="4:8" x14ac:dyDescent="0.25">
      <c r="D19">
        <v>2015</v>
      </c>
      <c r="H19" t="s">
        <v>255</v>
      </c>
    </row>
    <row r="20" spans="4:8" x14ac:dyDescent="0.25">
      <c r="D20">
        <v>2016</v>
      </c>
      <c r="H20" t="s">
        <v>256</v>
      </c>
    </row>
    <row r="21" spans="4:8" x14ac:dyDescent="0.25">
      <c r="D21">
        <v>2017</v>
      </c>
      <c r="H21" t="s">
        <v>257</v>
      </c>
    </row>
    <row r="22" spans="4:8" x14ac:dyDescent="0.25">
      <c r="D22">
        <v>2018</v>
      </c>
      <c r="H22" t="s">
        <v>258</v>
      </c>
    </row>
    <row r="23" spans="4:8" x14ac:dyDescent="0.25">
      <c r="H23" t="s">
        <v>259</v>
      </c>
    </row>
    <row r="24" spans="4:8" x14ac:dyDescent="0.25">
      <c r="H24" t="s">
        <v>260</v>
      </c>
    </row>
    <row r="25" spans="4:8" x14ac:dyDescent="0.25">
      <c r="H25" t="s">
        <v>261</v>
      </c>
    </row>
    <row r="26" spans="4:8" x14ac:dyDescent="0.25">
      <c r="H26" t="s">
        <v>262</v>
      </c>
    </row>
    <row r="27" spans="4:8" x14ac:dyDescent="0.25">
      <c r="H27" t="s">
        <v>263</v>
      </c>
    </row>
    <row r="28" spans="4:8" x14ac:dyDescent="0.25">
      <c r="H28" t="s">
        <v>264</v>
      </c>
    </row>
    <row r="29" spans="4:8" x14ac:dyDescent="0.25">
      <c r="H29" t="s">
        <v>265</v>
      </c>
    </row>
    <row r="30" spans="4:8" x14ac:dyDescent="0.25">
      <c r="H30" t="s">
        <v>266</v>
      </c>
    </row>
    <row r="31" spans="4:8" x14ac:dyDescent="0.25">
      <c r="H31" t="s">
        <v>267</v>
      </c>
    </row>
    <row r="32" spans="4:8" x14ac:dyDescent="0.25">
      <c r="H32" t="s">
        <v>268</v>
      </c>
    </row>
    <row r="33" spans="8:8" x14ac:dyDescent="0.25">
      <c r="H33" t="s">
        <v>269</v>
      </c>
    </row>
    <row r="34" spans="8:8" x14ac:dyDescent="0.25">
      <c r="H34" t="s">
        <v>270</v>
      </c>
    </row>
    <row r="35" spans="8:8" x14ac:dyDescent="0.25">
      <c r="H35" t="s">
        <v>271</v>
      </c>
    </row>
    <row r="36" spans="8:8" x14ac:dyDescent="0.25">
      <c r="H36" t="s">
        <v>272</v>
      </c>
    </row>
    <row r="37" spans="8:8" x14ac:dyDescent="0.25">
      <c r="H37" t="s">
        <v>273</v>
      </c>
    </row>
    <row r="38" spans="8:8" x14ac:dyDescent="0.25">
      <c r="H38" t="s">
        <v>274</v>
      </c>
    </row>
    <row r="39" spans="8:8" x14ac:dyDescent="0.25">
      <c r="H39" t="s">
        <v>275</v>
      </c>
    </row>
    <row r="40" spans="8:8" x14ac:dyDescent="0.25">
      <c r="H40" t="s">
        <v>276</v>
      </c>
    </row>
    <row r="41" spans="8:8" x14ac:dyDescent="0.25">
      <c r="H41" t="s">
        <v>277</v>
      </c>
    </row>
    <row r="42" spans="8:8" x14ac:dyDescent="0.25">
      <c r="H42" t="s">
        <v>278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Y89"/>
  <sheetViews>
    <sheetView showGridLines="0" zoomScale="55" zoomScaleNormal="55" zoomScalePageLayoutView="55" workbookViewId="0">
      <pane xSplit="1" ySplit="12" topLeftCell="B52" activePane="bottomRight" state="frozen"/>
      <selection pane="topRight" activeCell="B1" sqref="B1"/>
      <selection pane="bottomLeft" activeCell="A13" sqref="A13"/>
      <selection pane="bottomRight" activeCell="E76" sqref="E76"/>
    </sheetView>
  </sheetViews>
  <sheetFormatPr baseColWidth="10" defaultColWidth="3.5703125" defaultRowHeight="15" x14ac:dyDescent="0.25"/>
  <cols>
    <col min="1" max="1" width="1.28515625" style="24" customWidth="1"/>
    <col min="2" max="2" width="17.85546875" style="24" customWidth="1"/>
    <col min="3" max="3" width="17.42578125" style="24" customWidth="1"/>
    <col min="4" max="4" width="23.7109375" style="24" bestFit="1" customWidth="1"/>
    <col min="5" max="5" width="38.7109375" style="24" customWidth="1"/>
    <col min="6" max="6" width="22.5703125" style="24" customWidth="1"/>
    <col min="7" max="7" width="22.42578125" style="24" bestFit="1" customWidth="1"/>
    <col min="8" max="8" width="12.7109375" style="24" customWidth="1"/>
    <col min="9" max="13" width="16.28515625" style="24" customWidth="1"/>
    <col min="14" max="15" width="13.140625" style="24" bestFit="1" customWidth="1"/>
    <col min="16" max="16" width="23" style="24" customWidth="1"/>
    <col min="17" max="17" width="18.85546875" style="24" customWidth="1"/>
    <col min="18" max="20" width="13.140625" style="24" bestFit="1" customWidth="1"/>
    <col min="21" max="21" width="35.7109375" style="24" customWidth="1"/>
    <col min="22" max="22" width="15.5703125" style="24" customWidth="1"/>
    <col min="23" max="23" width="26.140625" style="24" customWidth="1"/>
    <col min="24" max="24" width="23.85546875" style="24" customWidth="1"/>
    <col min="25" max="25" width="11.140625" style="24" customWidth="1"/>
    <col min="26" max="255" width="11.42578125" style="24" customWidth="1"/>
    <col min="256" max="16384" width="3.5703125" style="24"/>
  </cols>
  <sheetData>
    <row r="6" spans="2:25" s="11" customFormat="1" x14ac:dyDescent="0.25"/>
    <row r="7" spans="2:25" s="15" customFormat="1" ht="18.75" x14ac:dyDescent="0.3">
      <c r="B7" s="12" t="s">
        <v>40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 t="str">
        <f>'Caratula Resumen'!E16</f>
        <v xml:space="preserve"> GUANAJUATO </v>
      </c>
      <c r="Y7" s="14"/>
    </row>
    <row r="8" spans="2:25" s="15" customFormat="1" ht="18.75" x14ac:dyDescent="0.3">
      <c r="B8" s="550" t="str">
        <f>'Caratula Resumen'!E17</f>
        <v>Fondo de Aportaciones para la Educación Tecnológica y de Adultos/Colegio Nacional de Educación Profesional Técnica (FAETA/CONALEP)</v>
      </c>
      <c r="C8" s="551"/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  <c r="Q8" s="16"/>
      <c r="R8" s="16"/>
      <c r="S8" s="16"/>
      <c r="T8" s="16"/>
      <c r="U8" s="16"/>
      <c r="V8" s="16"/>
      <c r="W8" s="271"/>
      <c r="X8" s="16" t="str">
        <f>'Caratula Resumen'!E18</f>
        <v>4to. Trimestre 2021</v>
      </c>
      <c r="Y8" s="17"/>
    </row>
    <row r="9" spans="2:25" s="11" customFormat="1" ht="18.75" x14ac:dyDescent="0.3">
      <c r="B9" s="302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4"/>
    </row>
    <row r="10" spans="2:25" s="11" customFormat="1" ht="18.75" x14ac:dyDescent="0.3"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2:25" s="21" customFormat="1" ht="18.75" x14ac:dyDescent="0.2">
      <c r="B11" s="546" t="s">
        <v>41</v>
      </c>
      <c r="C11" s="546" t="s">
        <v>42</v>
      </c>
      <c r="D11" s="546" t="s">
        <v>43</v>
      </c>
      <c r="E11" s="546" t="s">
        <v>44</v>
      </c>
      <c r="F11" s="546" t="s">
        <v>45</v>
      </c>
      <c r="G11" s="548" t="s">
        <v>46</v>
      </c>
      <c r="H11" s="548"/>
      <c r="I11" s="548"/>
      <c r="J11" s="548"/>
      <c r="K11" s="548"/>
      <c r="L11" s="548"/>
      <c r="M11" s="548"/>
      <c r="N11" s="546" t="s">
        <v>47</v>
      </c>
      <c r="O11" s="546"/>
      <c r="P11" s="546" t="s">
        <v>48</v>
      </c>
      <c r="Q11" s="546" t="s">
        <v>49</v>
      </c>
      <c r="R11" s="546" t="s">
        <v>50</v>
      </c>
      <c r="S11" s="546" t="s">
        <v>51</v>
      </c>
      <c r="T11" s="546"/>
      <c r="U11" s="546" t="s">
        <v>52</v>
      </c>
      <c r="V11" s="546" t="s">
        <v>53</v>
      </c>
      <c r="W11" s="546" t="s">
        <v>54</v>
      </c>
      <c r="X11" s="546" t="s">
        <v>55</v>
      </c>
      <c r="Y11" s="546" t="s">
        <v>56</v>
      </c>
    </row>
    <row r="12" spans="2:25" s="21" customFormat="1" ht="37.5" x14ac:dyDescent="0.2">
      <c r="B12" s="546"/>
      <c r="C12" s="546"/>
      <c r="D12" s="546"/>
      <c r="E12" s="546"/>
      <c r="F12" s="546"/>
      <c r="G12" s="351" t="s">
        <v>57</v>
      </c>
      <c r="H12" s="351" t="s">
        <v>58</v>
      </c>
      <c r="I12" s="351" t="s">
        <v>59</v>
      </c>
      <c r="J12" s="351" t="s">
        <v>60</v>
      </c>
      <c r="K12" s="351" t="s">
        <v>61</v>
      </c>
      <c r="L12" s="352" t="s">
        <v>62</v>
      </c>
      <c r="M12" s="351" t="s">
        <v>63</v>
      </c>
      <c r="N12" s="351" t="s">
        <v>64</v>
      </c>
      <c r="O12" s="351" t="s">
        <v>65</v>
      </c>
      <c r="P12" s="546"/>
      <c r="Q12" s="546"/>
      <c r="R12" s="546"/>
      <c r="S12" s="351" t="s">
        <v>66</v>
      </c>
      <c r="T12" s="351" t="s">
        <v>67</v>
      </c>
      <c r="U12" s="546"/>
      <c r="V12" s="546"/>
      <c r="W12" s="546"/>
      <c r="X12" s="546"/>
      <c r="Y12" s="546"/>
    </row>
    <row r="13" spans="2:25" s="11" customFormat="1" x14ac:dyDescent="0.25">
      <c r="B13" s="280" t="s">
        <v>304</v>
      </c>
      <c r="C13" s="280" t="s">
        <v>305</v>
      </c>
      <c r="D13" s="280" t="s">
        <v>361</v>
      </c>
      <c r="E13" s="280" t="s">
        <v>417</v>
      </c>
      <c r="F13" s="280" t="s">
        <v>473</v>
      </c>
      <c r="G13" s="398">
        <v>1130</v>
      </c>
      <c r="H13" s="398" t="s">
        <v>528</v>
      </c>
      <c r="I13" s="398" t="s">
        <v>529</v>
      </c>
      <c r="J13" s="398" t="s">
        <v>530</v>
      </c>
      <c r="K13" s="398" t="s">
        <v>531</v>
      </c>
      <c r="L13" s="398" t="s">
        <v>532</v>
      </c>
      <c r="M13" s="398">
        <v>13321</v>
      </c>
      <c r="N13" s="280">
        <v>20191116</v>
      </c>
      <c r="O13" s="280">
        <v>99999999</v>
      </c>
      <c r="P13" s="280">
        <v>153094.19</v>
      </c>
      <c r="Q13" s="399">
        <v>0</v>
      </c>
      <c r="R13" s="392" t="s">
        <v>571</v>
      </c>
      <c r="S13" s="280" t="s">
        <v>575</v>
      </c>
      <c r="T13" s="280">
        <v>120</v>
      </c>
      <c r="U13" s="280" t="s">
        <v>588</v>
      </c>
      <c r="V13" s="280" t="s">
        <v>609</v>
      </c>
      <c r="W13" s="280" t="s">
        <v>610</v>
      </c>
      <c r="X13" s="280" t="s">
        <v>611</v>
      </c>
      <c r="Y13" s="280" t="s">
        <v>676</v>
      </c>
    </row>
    <row r="14" spans="2:25" s="11" customFormat="1" x14ac:dyDescent="0.25">
      <c r="B14" s="280" t="s">
        <v>304</v>
      </c>
      <c r="C14" s="280" t="s">
        <v>306</v>
      </c>
      <c r="D14" s="280" t="s">
        <v>362</v>
      </c>
      <c r="E14" s="280" t="s">
        <v>418</v>
      </c>
      <c r="F14" s="280" t="s">
        <v>474</v>
      </c>
      <c r="G14" s="398">
        <v>1130</v>
      </c>
      <c r="H14" s="398" t="s">
        <v>528</v>
      </c>
      <c r="I14" s="398" t="s">
        <v>533</v>
      </c>
      <c r="J14" s="398" t="s">
        <v>534</v>
      </c>
      <c r="K14" s="398" t="s">
        <v>535</v>
      </c>
      <c r="L14" s="398" t="s">
        <v>532</v>
      </c>
      <c r="M14" s="398">
        <v>11098</v>
      </c>
      <c r="N14" s="280">
        <v>20170403</v>
      </c>
      <c r="O14" s="280">
        <v>99999999</v>
      </c>
      <c r="P14" s="280">
        <v>122106.86</v>
      </c>
      <c r="Q14" s="399">
        <v>0</v>
      </c>
      <c r="R14" s="393" t="s">
        <v>572</v>
      </c>
      <c r="S14" s="280" t="s">
        <v>572</v>
      </c>
      <c r="T14" s="280">
        <v>100</v>
      </c>
      <c r="U14" s="280" t="s">
        <v>589</v>
      </c>
      <c r="V14" s="280" t="s">
        <v>609</v>
      </c>
      <c r="W14" s="280" t="s">
        <v>612</v>
      </c>
      <c r="X14" s="280" t="s">
        <v>613</v>
      </c>
      <c r="Y14" s="280" t="s">
        <v>677</v>
      </c>
    </row>
    <row r="15" spans="2:25" s="11" customFormat="1" x14ac:dyDescent="0.25">
      <c r="B15" s="280" t="s">
        <v>304</v>
      </c>
      <c r="C15" s="280" t="s">
        <v>307</v>
      </c>
      <c r="D15" s="280" t="s">
        <v>363</v>
      </c>
      <c r="E15" s="280" t="s">
        <v>419</v>
      </c>
      <c r="F15" s="280" t="s">
        <v>475</v>
      </c>
      <c r="G15" s="398">
        <v>1130</v>
      </c>
      <c r="H15" s="398" t="s">
        <v>528</v>
      </c>
      <c r="I15" s="398" t="s">
        <v>529</v>
      </c>
      <c r="J15" s="398" t="s">
        <v>536</v>
      </c>
      <c r="K15" s="398" t="s">
        <v>531</v>
      </c>
      <c r="L15" s="398" t="s">
        <v>532</v>
      </c>
      <c r="M15" s="398">
        <v>13251</v>
      </c>
      <c r="N15" s="280">
        <v>20160111</v>
      </c>
      <c r="O15" s="280">
        <v>99999999</v>
      </c>
      <c r="P15" s="280">
        <v>206348.89999999997</v>
      </c>
      <c r="Q15" s="399">
        <v>0</v>
      </c>
      <c r="R15" s="393" t="s">
        <v>573</v>
      </c>
      <c r="S15" s="280" t="s">
        <v>572</v>
      </c>
      <c r="T15" s="280">
        <v>100</v>
      </c>
      <c r="U15" s="280" t="s">
        <v>589</v>
      </c>
      <c r="V15" s="280" t="s">
        <v>609</v>
      </c>
      <c r="W15" s="280" t="s">
        <v>610</v>
      </c>
      <c r="X15" s="280" t="s">
        <v>614</v>
      </c>
      <c r="Y15" s="280" t="s">
        <v>678</v>
      </c>
    </row>
    <row r="16" spans="2:25" s="11" customFormat="1" x14ac:dyDescent="0.25">
      <c r="B16" s="280" t="s">
        <v>304</v>
      </c>
      <c r="C16" s="280" t="s">
        <v>308</v>
      </c>
      <c r="D16" s="280" t="s">
        <v>364</v>
      </c>
      <c r="E16" s="280" t="s">
        <v>420</v>
      </c>
      <c r="F16" s="280" t="s">
        <v>476</v>
      </c>
      <c r="G16" s="398">
        <v>1130</v>
      </c>
      <c r="H16" s="398" t="s">
        <v>528</v>
      </c>
      <c r="I16" s="398" t="s">
        <v>529</v>
      </c>
      <c r="J16" s="398" t="s">
        <v>530</v>
      </c>
      <c r="K16" s="398" t="s">
        <v>537</v>
      </c>
      <c r="L16" s="398" t="s">
        <v>532</v>
      </c>
      <c r="M16" s="398">
        <v>2642</v>
      </c>
      <c r="N16" s="280">
        <v>20170201</v>
      </c>
      <c r="O16" s="280">
        <v>99999999</v>
      </c>
      <c r="P16" s="280">
        <v>139278.78</v>
      </c>
      <c r="Q16" s="399">
        <v>0</v>
      </c>
      <c r="R16" s="392" t="s">
        <v>571</v>
      </c>
      <c r="S16" s="280" t="s">
        <v>575</v>
      </c>
      <c r="T16" s="280">
        <v>120</v>
      </c>
      <c r="U16" s="280" t="s">
        <v>588</v>
      </c>
      <c r="V16" s="280" t="s">
        <v>609</v>
      </c>
      <c r="W16" s="280" t="s">
        <v>615</v>
      </c>
      <c r="X16" s="280" t="s">
        <v>616</v>
      </c>
      <c r="Y16" s="280" t="s">
        <v>679</v>
      </c>
    </row>
    <row r="17" spans="2:25" s="11" customFormat="1" x14ac:dyDescent="0.25">
      <c r="B17" s="280" t="s">
        <v>304</v>
      </c>
      <c r="C17" s="280" t="s">
        <v>309</v>
      </c>
      <c r="D17" s="280" t="s">
        <v>365</v>
      </c>
      <c r="E17" s="280" t="s">
        <v>421</v>
      </c>
      <c r="F17" s="280" t="s">
        <v>477</v>
      </c>
      <c r="G17" s="398">
        <v>1130</v>
      </c>
      <c r="H17" s="398" t="s">
        <v>528</v>
      </c>
      <c r="I17" s="398" t="s">
        <v>529</v>
      </c>
      <c r="J17" s="398" t="s">
        <v>536</v>
      </c>
      <c r="K17" s="398" t="s">
        <v>531</v>
      </c>
      <c r="L17" s="398" t="s">
        <v>532</v>
      </c>
      <c r="M17" s="398">
        <v>13543</v>
      </c>
      <c r="N17" s="280">
        <v>20150204</v>
      </c>
      <c r="O17" s="280">
        <v>99999999</v>
      </c>
      <c r="P17" s="280">
        <v>164429.37</v>
      </c>
      <c r="Q17" s="399">
        <v>0</v>
      </c>
      <c r="R17" s="393" t="s">
        <v>573</v>
      </c>
      <c r="S17" s="280" t="s">
        <v>572</v>
      </c>
      <c r="T17" s="280">
        <v>100</v>
      </c>
      <c r="U17" s="280" t="s">
        <v>589</v>
      </c>
      <c r="V17" s="280" t="s">
        <v>609</v>
      </c>
      <c r="W17" s="280" t="s">
        <v>610</v>
      </c>
      <c r="X17" s="280" t="s">
        <v>617</v>
      </c>
      <c r="Y17" s="280" t="s">
        <v>680</v>
      </c>
    </row>
    <row r="18" spans="2:25" s="11" customFormat="1" x14ac:dyDescent="0.25">
      <c r="B18" s="280" t="s">
        <v>304</v>
      </c>
      <c r="C18" s="280" t="s">
        <v>310</v>
      </c>
      <c r="D18" s="280" t="s">
        <v>366</v>
      </c>
      <c r="E18" s="280" t="s">
        <v>422</v>
      </c>
      <c r="F18" s="280" t="s">
        <v>478</v>
      </c>
      <c r="G18" s="398">
        <v>1130</v>
      </c>
      <c r="H18" s="398" t="s">
        <v>528</v>
      </c>
      <c r="I18" s="398" t="s">
        <v>533</v>
      </c>
      <c r="J18" s="398" t="s">
        <v>534</v>
      </c>
      <c r="K18" s="398" t="s">
        <v>535</v>
      </c>
      <c r="L18" s="398" t="s">
        <v>532</v>
      </c>
      <c r="M18" s="398">
        <v>11035</v>
      </c>
      <c r="N18" s="280">
        <v>20100901</v>
      </c>
      <c r="O18" s="280">
        <v>99999999</v>
      </c>
      <c r="P18" s="280">
        <v>122106.86</v>
      </c>
      <c r="Q18" s="399">
        <v>0</v>
      </c>
      <c r="R18" s="393" t="s">
        <v>572</v>
      </c>
      <c r="S18" s="280" t="s">
        <v>572</v>
      </c>
      <c r="T18" s="280">
        <v>100</v>
      </c>
      <c r="U18" s="280" t="s">
        <v>589</v>
      </c>
      <c r="V18" s="280" t="s">
        <v>609</v>
      </c>
      <c r="W18" s="280" t="s">
        <v>612</v>
      </c>
      <c r="X18" s="280" t="s">
        <v>618</v>
      </c>
      <c r="Y18" s="280" t="s">
        <v>681</v>
      </c>
    </row>
    <row r="19" spans="2:25" s="11" customFormat="1" x14ac:dyDescent="0.25">
      <c r="B19" s="280" t="s">
        <v>304</v>
      </c>
      <c r="C19" s="280" t="s">
        <v>311</v>
      </c>
      <c r="D19" s="280" t="s">
        <v>367</v>
      </c>
      <c r="E19" s="280" t="s">
        <v>423</v>
      </c>
      <c r="F19" s="280" t="s">
        <v>479</v>
      </c>
      <c r="G19" s="398">
        <v>1130</v>
      </c>
      <c r="H19" s="398" t="s">
        <v>528</v>
      </c>
      <c r="I19" s="398" t="s">
        <v>538</v>
      </c>
      <c r="J19" s="398">
        <v>30</v>
      </c>
      <c r="K19" s="398" t="s">
        <v>537</v>
      </c>
      <c r="L19" s="398" t="s">
        <v>532</v>
      </c>
      <c r="M19" s="398" t="s">
        <v>539</v>
      </c>
      <c r="N19" s="280">
        <v>20191119</v>
      </c>
      <c r="O19" s="280">
        <v>99999999</v>
      </c>
      <c r="P19" s="280">
        <v>107132.63</v>
      </c>
      <c r="Q19" s="399">
        <v>0</v>
      </c>
      <c r="R19" s="400" t="s">
        <v>574</v>
      </c>
      <c r="S19" s="280" t="s">
        <v>575</v>
      </c>
      <c r="T19" s="280">
        <v>120</v>
      </c>
      <c r="U19" s="280" t="s">
        <v>588</v>
      </c>
      <c r="V19" s="280" t="s">
        <v>609</v>
      </c>
      <c r="W19" s="280" t="s">
        <v>615</v>
      </c>
      <c r="X19" s="280" t="s">
        <v>619</v>
      </c>
      <c r="Y19" s="280" t="s">
        <v>682</v>
      </c>
    </row>
    <row r="20" spans="2:25" s="11" customFormat="1" x14ac:dyDescent="0.25">
      <c r="B20" s="280" t="s">
        <v>304</v>
      </c>
      <c r="C20" s="280" t="s">
        <v>312</v>
      </c>
      <c r="D20" s="280" t="s">
        <v>368</v>
      </c>
      <c r="E20" s="280" t="s">
        <v>424</v>
      </c>
      <c r="F20" s="280" t="s">
        <v>480</v>
      </c>
      <c r="G20" s="398">
        <v>1130</v>
      </c>
      <c r="H20" s="398" t="s">
        <v>528</v>
      </c>
      <c r="I20" s="398" t="s">
        <v>530</v>
      </c>
      <c r="J20" s="398" t="s">
        <v>529</v>
      </c>
      <c r="K20" s="398" t="s">
        <v>531</v>
      </c>
      <c r="L20" s="398" t="s">
        <v>532</v>
      </c>
      <c r="M20" s="398">
        <v>18851</v>
      </c>
      <c r="N20" s="280">
        <v>20180216</v>
      </c>
      <c r="O20" s="280">
        <v>99999999</v>
      </c>
      <c r="P20" s="280">
        <v>164251.28999999998</v>
      </c>
      <c r="Q20" s="399">
        <v>0</v>
      </c>
      <c r="R20" s="393" t="s">
        <v>575</v>
      </c>
      <c r="S20" s="280" t="s">
        <v>572</v>
      </c>
      <c r="T20" s="280">
        <v>100</v>
      </c>
      <c r="U20" s="280" t="s">
        <v>589</v>
      </c>
      <c r="V20" s="280" t="s">
        <v>609</v>
      </c>
      <c r="W20" s="280" t="s">
        <v>610</v>
      </c>
      <c r="X20" s="280" t="s">
        <v>620</v>
      </c>
      <c r="Y20" s="280" t="s">
        <v>683</v>
      </c>
    </row>
    <row r="21" spans="2:25" s="11" customFormat="1" x14ac:dyDescent="0.25">
      <c r="B21" s="280" t="s">
        <v>304</v>
      </c>
      <c r="C21" s="280" t="s">
        <v>313</v>
      </c>
      <c r="D21" s="280" t="s">
        <v>369</v>
      </c>
      <c r="E21" s="280" t="s">
        <v>425</v>
      </c>
      <c r="F21" s="280" t="s">
        <v>481</v>
      </c>
      <c r="G21" s="398">
        <v>1130</v>
      </c>
      <c r="H21" s="398" t="s">
        <v>528</v>
      </c>
      <c r="I21" s="398" t="s">
        <v>538</v>
      </c>
      <c r="J21" s="398" t="s">
        <v>540</v>
      </c>
      <c r="K21" s="398" t="s">
        <v>541</v>
      </c>
      <c r="L21" s="398" t="s">
        <v>532</v>
      </c>
      <c r="M21" s="398" t="s">
        <v>542</v>
      </c>
      <c r="N21" s="280">
        <v>20210816</v>
      </c>
      <c r="O21" s="280">
        <v>99999999</v>
      </c>
      <c r="P21" s="280">
        <v>124522.72</v>
      </c>
      <c r="Q21" s="399">
        <v>0</v>
      </c>
      <c r="R21" s="393" t="s">
        <v>576</v>
      </c>
      <c r="S21" s="280" t="s">
        <v>579</v>
      </c>
      <c r="T21" s="280">
        <v>120</v>
      </c>
      <c r="U21" s="280" t="s">
        <v>590</v>
      </c>
      <c r="V21" s="280" t="s">
        <v>609</v>
      </c>
      <c r="W21" s="280" t="s">
        <v>621</v>
      </c>
      <c r="X21" s="280" t="s">
        <v>622</v>
      </c>
      <c r="Y21" s="280" t="s">
        <v>684</v>
      </c>
    </row>
    <row r="22" spans="2:25" s="11" customFormat="1" x14ac:dyDescent="0.25">
      <c r="B22" s="280" t="s">
        <v>304</v>
      </c>
      <c r="C22" s="280" t="s">
        <v>314</v>
      </c>
      <c r="D22" s="280" t="s">
        <v>370</v>
      </c>
      <c r="E22" s="280" t="s">
        <v>426</v>
      </c>
      <c r="F22" s="280" t="s">
        <v>482</v>
      </c>
      <c r="G22" s="398">
        <v>1130</v>
      </c>
      <c r="H22" s="398" t="s">
        <v>528</v>
      </c>
      <c r="I22" s="398" t="s">
        <v>533</v>
      </c>
      <c r="J22" s="398" t="s">
        <v>534</v>
      </c>
      <c r="K22" s="398" t="s">
        <v>531</v>
      </c>
      <c r="L22" s="398" t="s">
        <v>532</v>
      </c>
      <c r="M22" s="398">
        <v>13498</v>
      </c>
      <c r="N22" s="280">
        <v>20200302</v>
      </c>
      <c r="O22" s="280">
        <v>99999999</v>
      </c>
      <c r="P22" s="280">
        <v>151596.25</v>
      </c>
      <c r="Q22" s="399">
        <v>0</v>
      </c>
      <c r="R22" s="393" t="s">
        <v>572</v>
      </c>
      <c r="S22" s="280" t="s">
        <v>572</v>
      </c>
      <c r="T22" s="280">
        <v>100</v>
      </c>
      <c r="U22" s="280" t="s">
        <v>589</v>
      </c>
      <c r="V22" s="280" t="s">
        <v>609</v>
      </c>
      <c r="W22" s="280" t="s">
        <v>610</v>
      </c>
      <c r="X22" s="280" t="s">
        <v>623</v>
      </c>
      <c r="Y22" s="280" t="s">
        <v>685</v>
      </c>
    </row>
    <row r="23" spans="2:25" s="11" customFormat="1" x14ac:dyDescent="0.25">
      <c r="B23" s="280" t="s">
        <v>304</v>
      </c>
      <c r="C23" s="280" t="s">
        <v>315</v>
      </c>
      <c r="D23" s="280" t="s">
        <v>371</v>
      </c>
      <c r="E23" s="280" t="s">
        <v>427</v>
      </c>
      <c r="F23" s="280" t="s">
        <v>483</v>
      </c>
      <c r="G23" s="398">
        <v>1130</v>
      </c>
      <c r="H23" s="398" t="s">
        <v>528</v>
      </c>
      <c r="I23" s="398" t="s">
        <v>538</v>
      </c>
      <c r="J23" s="398">
        <v>72</v>
      </c>
      <c r="K23" s="398" t="s">
        <v>543</v>
      </c>
      <c r="L23" s="398" t="s">
        <v>532</v>
      </c>
      <c r="M23" s="398">
        <v>12458</v>
      </c>
      <c r="N23" s="280">
        <v>20210901</v>
      </c>
      <c r="O23" s="280">
        <v>99999999</v>
      </c>
      <c r="P23" s="280">
        <v>98700.05</v>
      </c>
      <c r="Q23" s="399">
        <v>0</v>
      </c>
      <c r="R23" s="392" t="s">
        <v>577</v>
      </c>
      <c r="S23" s="280" t="s">
        <v>572</v>
      </c>
      <c r="T23" s="280">
        <v>100</v>
      </c>
      <c r="U23" s="280" t="s">
        <v>591</v>
      </c>
      <c r="V23" s="280" t="s">
        <v>609</v>
      </c>
      <c r="W23" s="280" t="s">
        <v>624</v>
      </c>
      <c r="X23" s="280" t="s">
        <v>624</v>
      </c>
      <c r="Y23" s="280" t="s">
        <v>686</v>
      </c>
    </row>
    <row r="24" spans="2:25" s="11" customFormat="1" x14ac:dyDescent="0.25">
      <c r="B24" s="280" t="s">
        <v>304</v>
      </c>
      <c r="C24" s="280" t="s">
        <v>316</v>
      </c>
      <c r="D24" s="280" t="s">
        <v>372</v>
      </c>
      <c r="E24" s="280" t="s">
        <v>428</v>
      </c>
      <c r="F24" s="280" t="s">
        <v>484</v>
      </c>
      <c r="G24" s="398">
        <v>1130</v>
      </c>
      <c r="H24" s="398" t="s">
        <v>528</v>
      </c>
      <c r="I24" s="398" t="s">
        <v>530</v>
      </c>
      <c r="J24" s="398">
        <v>27</v>
      </c>
      <c r="K24" s="398" t="s">
        <v>531</v>
      </c>
      <c r="L24" s="398" t="s">
        <v>532</v>
      </c>
      <c r="M24" s="398" t="s">
        <v>567</v>
      </c>
      <c r="N24" s="280">
        <v>20210102</v>
      </c>
      <c r="O24" s="280">
        <v>20211231</v>
      </c>
      <c r="P24" s="280">
        <v>106310.72000000002</v>
      </c>
      <c r="Q24" s="399">
        <v>0</v>
      </c>
      <c r="R24" s="401" t="s">
        <v>578</v>
      </c>
      <c r="S24" s="280" t="s">
        <v>572</v>
      </c>
      <c r="T24" s="280">
        <v>100</v>
      </c>
      <c r="U24" s="280" t="s">
        <v>589</v>
      </c>
      <c r="V24" s="280" t="s">
        <v>609</v>
      </c>
      <c r="W24" s="280" t="s">
        <v>610</v>
      </c>
      <c r="X24" s="280" t="s">
        <v>625</v>
      </c>
      <c r="Y24" s="280" t="s">
        <v>687</v>
      </c>
    </row>
    <row r="25" spans="2:25" s="11" customFormat="1" x14ac:dyDescent="0.25">
      <c r="B25" s="280" t="s">
        <v>304</v>
      </c>
      <c r="C25" s="280" t="s">
        <v>317</v>
      </c>
      <c r="D25" s="280" t="s">
        <v>373</v>
      </c>
      <c r="E25" s="280" t="s">
        <v>429</v>
      </c>
      <c r="F25" s="280" t="s">
        <v>485</v>
      </c>
      <c r="G25" s="398">
        <v>1130</v>
      </c>
      <c r="H25" s="398" t="s">
        <v>528</v>
      </c>
      <c r="I25" s="398" t="s">
        <v>529</v>
      </c>
      <c r="J25" s="398" t="s">
        <v>530</v>
      </c>
      <c r="K25" s="398" t="s">
        <v>531</v>
      </c>
      <c r="L25" s="398" t="s">
        <v>532</v>
      </c>
      <c r="M25" s="398">
        <v>10298</v>
      </c>
      <c r="N25" s="280">
        <v>20180916</v>
      </c>
      <c r="O25" s="280">
        <v>99999999</v>
      </c>
      <c r="P25" s="280">
        <v>170174.84</v>
      </c>
      <c r="Q25" s="399">
        <v>0</v>
      </c>
      <c r="R25" s="401" t="s">
        <v>571</v>
      </c>
      <c r="S25" s="280" t="s">
        <v>572</v>
      </c>
      <c r="T25" s="280">
        <v>100</v>
      </c>
      <c r="U25" s="280" t="s">
        <v>589</v>
      </c>
      <c r="V25" s="280" t="s">
        <v>609</v>
      </c>
      <c r="W25" s="280" t="s">
        <v>610</v>
      </c>
      <c r="X25" s="280" t="s">
        <v>626</v>
      </c>
      <c r="Y25" s="280" t="s">
        <v>688</v>
      </c>
    </row>
    <row r="26" spans="2:25" s="11" customFormat="1" x14ac:dyDescent="0.25">
      <c r="B26" s="280" t="s">
        <v>304</v>
      </c>
      <c r="C26" s="280" t="s">
        <v>318</v>
      </c>
      <c r="D26" s="280" t="s">
        <v>374</v>
      </c>
      <c r="E26" s="280" t="s">
        <v>430</v>
      </c>
      <c r="F26" s="280" t="s">
        <v>486</v>
      </c>
      <c r="G26" s="398">
        <v>1130</v>
      </c>
      <c r="H26" s="398" t="s">
        <v>528</v>
      </c>
      <c r="I26" s="398" t="s">
        <v>538</v>
      </c>
      <c r="J26" s="398" t="s">
        <v>538</v>
      </c>
      <c r="K26" s="398" t="s">
        <v>544</v>
      </c>
      <c r="L26" s="398" t="s">
        <v>532</v>
      </c>
      <c r="M26" s="398">
        <v>2502</v>
      </c>
      <c r="N26" s="280">
        <v>20180601</v>
      </c>
      <c r="O26" s="280">
        <v>99999999</v>
      </c>
      <c r="P26" s="280">
        <v>62008.49</v>
      </c>
      <c r="Q26" s="399">
        <v>0</v>
      </c>
      <c r="R26" s="393" t="s">
        <v>572</v>
      </c>
      <c r="S26" s="280" t="s">
        <v>574</v>
      </c>
      <c r="T26" s="280">
        <v>120</v>
      </c>
      <c r="U26" s="280" t="s">
        <v>592</v>
      </c>
      <c r="V26" s="280" t="s">
        <v>609</v>
      </c>
      <c r="W26" s="280" t="s">
        <v>627</v>
      </c>
      <c r="X26" s="280" t="s">
        <v>628</v>
      </c>
      <c r="Y26" s="280" t="s">
        <v>689</v>
      </c>
    </row>
    <row r="27" spans="2:25" s="11" customFormat="1" x14ac:dyDescent="0.25">
      <c r="B27" s="280" t="s">
        <v>304</v>
      </c>
      <c r="C27" s="280" t="s">
        <v>319</v>
      </c>
      <c r="D27" s="280" t="s">
        <v>375</v>
      </c>
      <c r="E27" s="280" t="s">
        <v>431</v>
      </c>
      <c r="F27" s="280" t="s">
        <v>487</v>
      </c>
      <c r="G27" s="398">
        <v>1130</v>
      </c>
      <c r="H27" s="398" t="s">
        <v>528</v>
      </c>
      <c r="I27" s="398" t="s">
        <v>530</v>
      </c>
      <c r="J27" s="398" t="s">
        <v>529</v>
      </c>
      <c r="K27" s="398" t="s">
        <v>545</v>
      </c>
      <c r="L27" s="398" t="s">
        <v>532</v>
      </c>
      <c r="M27" s="398" t="s">
        <v>546</v>
      </c>
      <c r="N27" s="280">
        <v>20210616</v>
      </c>
      <c r="O27" s="280">
        <v>99999999</v>
      </c>
      <c r="P27" s="280">
        <v>78753.820000000007</v>
      </c>
      <c r="Q27" s="399">
        <v>0</v>
      </c>
      <c r="R27" s="393" t="s">
        <v>575</v>
      </c>
      <c r="S27" s="280" t="s">
        <v>574</v>
      </c>
      <c r="T27" s="280">
        <v>120</v>
      </c>
      <c r="U27" s="280" t="s">
        <v>593</v>
      </c>
      <c r="V27" s="280" t="s">
        <v>609</v>
      </c>
      <c r="W27" s="280" t="s">
        <v>629</v>
      </c>
      <c r="X27" s="280" t="s">
        <v>630</v>
      </c>
      <c r="Y27" s="280" t="s">
        <v>690</v>
      </c>
    </row>
    <row r="28" spans="2:25" s="11" customFormat="1" x14ac:dyDescent="0.25">
      <c r="B28" s="280" t="s">
        <v>304</v>
      </c>
      <c r="C28" s="280" t="s">
        <v>320</v>
      </c>
      <c r="D28" s="280" t="s">
        <v>376</v>
      </c>
      <c r="E28" s="280" t="s">
        <v>432</v>
      </c>
      <c r="F28" s="280" t="s">
        <v>488</v>
      </c>
      <c r="G28" s="398">
        <v>1130</v>
      </c>
      <c r="H28" s="398" t="s">
        <v>528</v>
      </c>
      <c r="I28" s="398" t="s">
        <v>538</v>
      </c>
      <c r="J28" s="398" t="s">
        <v>538</v>
      </c>
      <c r="K28" s="398" t="s">
        <v>544</v>
      </c>
      <c r="L28" s="398" t="s">
        <v>532</v>
      </c>
      <c r="M28" s="398" t="s">
        <v>547</v>
      </c>
      <c r="N28" s="280">
        <v>20210701</v>
      </c>
      <c r="O28" s="280">
        <v>99999999</v>
      </c>
      <c r="P28" s="280">
        <v>37887.86</v>
      </c>
      <c r="Q28" s="399">
        <v>0</v>
      </c>
      <c r="R28" s="393" t="s">
        <v>572</v>
      </c>
      <c r="S28" s="280" t="s">
        <v>571</v>
      </c>
      <c r="T28" s="280">
        <v>120</v>
      </c>
      <c r="U28" s="280" t="s">
        <v>594</v>
      </c>
      <c r="V28" s="280" t="s">
        <v>609</v>
      </c>
      <c r="W28" s="280" t="s">
        <v>631</v>
      </c>
      <c r="X28" s="280" t="s">
        <v>632</v>
      </c>
      <c r="Y28" s="280" t="s">
        <v>691</v>
      </c>
    </row>
    <row r="29" spans="2:25" s="11" customFormat="1" x14ac:dyDescent="0.25">
      <c r="B29" s="280" t="s">
        <v>304</v>
      </c>
      <c r="C29" s="280" t="s">
        <v>321</v>
      </c>
      <c r="D29" s="280" t="s">
        <v>377</v>
      </c>
      <c r="E29" s="280" t="s">
        <v>433</v>
      </c>
      <c r="F29" s="280" t="s">
        <v>489</v>
      </c>
      <c r="G29" s="398">
        <v>1130</v>
      </c>
      <c r="H29" s="398" t="s">
        <v>528</v>
      </c>
      <c r="I29" s="398" t="s">
        <v>538</v>
      </c>
      <c r="J29" s="398">
        <v>30</v>
      </c>
      <c r="K29" s="398" t="s">
        <v>537</v>
      </c>
      <c r="L29" s="398" t="s">
        <v>532</v>
      </c>
      <c r="M29" s="398">
        <v>2666</v>
      </c>
      <c r="N29" s="280">
        <v>20170201</v>
      </c>
      <c r="O29" s="280">
        <v>99999999</v>
      </c>
      <c r="P29" s="280">
        <v>141423.04999999999</v>
      </c>
      <c r="Q29" s="399">
        <v>0</v>
      </c>
      <c r="R29" s="393" t="s">
        <v>574</v>
      </c>
      <c r="S29" s="280" t="s">
        <v>571</v>
      </c>
      <c r="T29" s="280">
        <v>120</v>
      </c>
      <c r="U29" s="280" t="s">
        <v>594</v>
      </c>
      <c r="V29" s="280" t="s">
        <v>609</v>
      </c>
      <c r="W29" s="280" t="s">
        <v>615</v>
      </c>
      <c r="X29" s="280" t="s">
        <v>633</v>
      </c>
      <c r="Y29" s="280" t="s">
        <v>692</v>
      </c>
    </row>
    <row r="30" spans="2:25" s="11" customFormat="1" x14ac:dyDescent="0.25">
      <c r="B30" s="280" t="s">
        <v>304</v>
      </c>
      <c r="C30" s="280" t="s">
        <v>322</v>
      </c>
      <c r="D30" s="280" t="s">
        <v>378</v>
      </c>
      <c r="E30" s="280" t="s">
        <v>434</v>
      </c>
      <c r="F30" s="280" t="s">
        <v>490</v>
      </c>
      <c r="G30" s="398">
        <v>1130</v>
      </c>
      <c r="H30" s="398" t="s">
        <v>528</v>
      </c>
      <c r="I30" s="398" t="s">
        <v>538</v>
      </c>
      <c r="J30" s="398">
        <v>30</v>
      </c>
      <c r="K30" s="398" t="s">
        <v>531</v>
      </c>
      <c r="L30" s="398" t="s">
        <v>532</v>
      </c>
      <c r="M30" s="398">
        <v>13322</v>
      </c>
      <c r="N30" s="280">
        <v>20170216</v>
      </c>
      <c r="O30" s="280">
        <v>99999999</v>
      </c>
      <c r="P30" s="280">
        <v>165738.41999999998</v>
      </c>
      <c r="Q30" s="399">
        <v>0</v>
      </c>
      <c r="R30" s="393" t="s">
        <v>574</v>
      </c>
      <c r="S30" s="280" t="s">
        <v>572</v>
      </c>
      <c r="T30" s="280">
        <v>100</v>
      </c>
      <c r="U30" s="280" t="s">
        <v>589</v>
      </c>
      <c r="V30" s="280" t="s">
        <v>609</v>
      </c>
      <c r="W30" s="280" t="s">
        <v>610</v>
      </c>
      <c r="X30" s="280" t="s">
        <v>634</v>
      </c>
      <c r="Y30" s="280" t="s">
        <v>693</v>
      </c>
    </row>
    <row r="31" spans="2:25" s="11" customFormat="1" x14ac:dyDescent="0.25">
      <c r="B31" s="280" t="s">
        <v>304</v>
      </c>
      <c r="C31" s="280" t="s">
        <v>323</v>
      </c>
      <c r="D31" s="280" t="s">
        <v>379</v>
      </c>
      <c r="E31" s="280" t="s">
        <v>435</v>
      </c>
      <c r="F31" s="280" t="s">
        <v>491</v>
      </c>
      <c r="G31" s="398">
        <v>1130</v>
      </c>
      <c r="H31" s="398" t="s">
        <v>528</v>
      </c>
      <c r="I31" s="398" t="s">
        <v>538</v>
      </c>
      <c r="J31" s="398" t="s">
        <v>538</v>
      </c>
      <c r="K31" s="398" t="s">
        <v>564</v>
      </c>
      <c r="L31" s="398" t="s">
        <v>532</v>
      </c>
      <c r="M31" s="398" t="s">
        <v>548</v>
      </c>
      <c r="N31" s="280">
        <v>20210201</v>
      </c>
      <c r="O31" s="280">
        <v>99999999</v>
      </c>
      <c r="P31" s="280">
        <v>69305.960000000006</v>
      </c>
      <c r="Q31" s="399">
        <v>0</v>
      </c>
      <c r="R31" s="393" t="s">
        <v>572</v>
      </c>
      <c r="S31" s="280" t="s">
        <v>574</v>
      </c>
      <c r="T31" s="280">
        <v>120</v>
      </c>
      <c r="U31" s="280" t="s">
        <v>592</v>
      </c>
      <c r="V31" s="280" t="s">
        <v>609</v>
      </c>
      <c r="W31" s="280" t="s">
        <v>635</v>
      </c>
      <c r="X31" s="280" t="s">
        <v>636</v>
      </c>
      <c r="Y31" s="280" t="s">
        <v>694</v>
      </c>
    </row>
    <row r="32" spans="2:25" s="11" customFormat="1" x14ac:dyDescent="0.25">
      <c r="B32" s="280" t="s">
        <v>304</v>
      </c>
      <c r="C32" s="280" t="s">
        <v>324</v>
      </c>
      <c r="D32" s="280" t="s">
        <v>380</v>
      </c>
      <c r="E32" s="280" t="s">
        <v>436</v>
      </c>
      <c r="F32" s="280" t="s">
        <v>492</v>
      </c>
      <c r="G32" s="398">
        <v>1130</v>
      </c>
      <c r="H32" s="398" t="s">
        <v>528</v>
      </c>
      <c r="I32" s="398" t="s">
        <v>529</v>
      </c>
      <c r="J32" s="398">
        <v>33</v>
      </c>
      <c r="K32" s="398" t="s">
        <v>531</v>
      </c>
      <c r="L32" s="398" t="s">
        <v>532</v>
      </c>
      <c r="M32" s="398">
        <v>14312</v>
      </c>
      <c r="N32" s="280">
        <v>20160516</v>
      </c>
      <c r="O32" s="280">
        <v>99999999</v>
      </c>
      <c r="P32" s="280">
        <v>219206.49999999997</v>
      </c>
      <c r="Q32" s="399">
        <v>0</v>
      </c>
      <c r="R32" s="393" t="s">
        <v>579</v>
      </c>
      <c r="S32" s="280" t="s">
        <v>580</v>
      </c>
      <c r="T32" s="280">
        <v>120</v>
      </c>
      <c r="U32" s="280" t="s">
        <v>595</v>
      </c>
      <c r="V32" s="280" t="s">
        <v>609</v>
      </c>
      <c r="W32" s="280" t="s">
        <v>610</v>
      </c>
      <c r="X32" s="280" t="s">
        <v>637</v>
      </c>
      <c r="Y32" s="280" t="s">
        <v>695</v>
      </c>
    </row>
    <row r="33" spans="2:25" s="11" customFormat="1" x14ac:dyDescent="0.25">
      <c r="B33" s="280" t="s">
        <v>304</v>
      </c>
      <c r="C33" s="280" t="s">
        <v>325</v>
      </c>
      <c r="D33" s="280" t="s">
        <v>381</v>
      </c>
      <c r="E33" s="280" t="s">
        <v>437</v>
      </c>
      <c r="F33" s="280" t="s">
        <v>493</v>
      </c>
      <c r="G33" s="398">
        <v>1130</v>
      </c>
      <c r="H33" s="398" t="s">
        <v>528</v>
      </c>
      <c r="I33" s="398" t="s">
        <v>549</v>
      </c>
      <c r="J33" s="398">
        <v>63</v>
      </c>
      <c r="K33" s="398" t="s">
        <v>541</v>
      </c>
      <c r="L33" s="398" t="s">
        <v>532</v>
      </c>
      <c r="M33" s="398">
        <v>12618</v>
      </c>
      <c r="N33" s="280">
        <v>20170801</v>
      </c>
      <c r="O33" s="280">
        <v>99999999</v>
      </c>
      <c r="P33" s="280">
        <v>125553.36</v>
      </c>
      <c r="Q33" s="399">
        <v>0</v>
      </c>
      <c r="R33" s="393" t="s">
        <v>580</v>
      </c>
      <c r="S33" s="280" t="s">
        <v>585</v>
      </c>
      <c r="T33" s="280">
        <v>120</v>
      </c>
      <c r="U33" s="280" t="s">
        <v>596</v>
      </c>
      <c r="V33" s="280" t="s">
        <v>609</v>
      </c>
      <c r="W33" s="280" t="s">
        <v>622</v>
      </c>
      <c r="X33" s="280" t="s">
        <v>638</v>
      </c>
      <c r="Y33" s="280" t="s">
        <v>696</v>
      </c>
    </row>
    <row r="34" spans="2:25" s="11" customFormat="1" x14ac:dyDescent="0.25">
      <c r="B34" s="280" t="s">
        <v>304</v>
      </c>
      <c r="C34" s="280" t="s">
        <v>326</v>
      </c>
      <c r="D34" s="280" t="s">
        <v>382</v>
      </c>
      <c r="E34" s="280" t="s">
        <v>438</v>
      </c>
      <c r="F34" s="280" t="s">
        <v>494</v>
      </c>
      <c r="G34" s="398">
        <v>1130</v>
      </c>
      <c r="H34" s="398" t="s">
        <v>528</v>
      </c>
      <c r="I34" s="398" t="s">
        <v>538</v>
      </c>
      <c r="J34" s="398" t="s">
        <v>538</v>
      </c>
      <c r="K34" s="398" t="s">
        <v>550</v>
      </c>
      <c r="L34" s="398" t="s">
        <v>532</v>
      </c>
      <c r="M34" s="398" t="s">
        <v>551</v>
      </c>
      <c r="N34" s="280">
        <v>20210516</v>
      </c>
      <c r="O34" s="280">
        <v>99999999</v>
      </c>
      <c r="P34" s="280">
        <v>129905.81000000001</v>
      </c>
      <c r="Q34" s="399">
        <v>0</v>
      </c>
      <c r="R34" s="394" t="s">
        <v>572</v>
      </c>
      <c r="S34" s="280" t="s">
        <v>573</v>
      </c>
      <c r="T34" s="280">
        <v>120</v>
      </c>
      <c r="U34" s="280" t="s">
        <v>597</v>
      </c>
      <c r="V34" s="280" t="s">
        <v>609</v>
      </c>
      <c r="W34" s="280" t="s">
        <v>639</v>
      </c>
      <c r="X34" s="280" t="s">
        <v>640</v>
      </c>
      <c r="Y34" s="280" t="s">
        <v>697</v>
      </c>
    </row>
    <row r="35" spans="2:25" s="11" customFormat="1" x14ac:dyDescent="0.25">
      <c r="B35" s="280" t="s">
        <v>304</v>
      </c>
      <c r="C35" s="280" t="s">
        <v>327</v>
      </c>
      <c r="D35" s="280" t="s">
        <v>383</v>
      </c>
      <c r="E35" s="280" t="s">
        <v>439</v>
      </c>
      <c r="F35" s="280" t="s">
        <v>495</v>
      </c>
      <c r="G35" s="398">
        <v>1130</v>
      </c>
      <c r="H35" s="398" t="s">
        <v>528</v>
      </c>
      <c r="I35" s="398" t="s">
        <v>529</v>
      </c>
      <c r="J35" s="398" t="s">
        <v>530</v>
      </c>
      <c r="K35" s="398" t="s">
        <v>537</v>
      </c>
      <c r="L35" s="398" t="s">
        <v>532</v>
      </c>
      <c r="M35" s="398">
        <v>9201</v>
      </c>
      <c r="N35" s="280">
        <v>20210902</v>
      </c>
      <c r="O35" s="280">
        <v>99999999</v>
      </c>
      <c r="P35" s="280">
        <v>107169.09</v>
      </c>
      <c r="Q35" s="399">
        <v>0</v>
      </c>
      <c r="R35" s="393" t="s">
        <v>571</v>
      </c>
      <c r="S35" s="280" t="s">
        <v>572</v>
      </c>
      <c r="T35" s="280">
        <v>100</v>
      </c>
      <c r="U35" s="280" t="s">
        <v>589</v>
      </c>
      <c r="V35" s="280" t="s">
        <v>609</v>
      </c>
      <c r="W35" s="280" t="s">
        <v>615</v>
      </c>
      <c r="X35" s="280" t="s">
        <v>641</v>
      </c>
      <c r="Y35" s="280" t="s">
        <v>698</v>
      </c>
    </row>
    <row r="36" spans="2:25" s="11" customFormat="1" x14ac:dyDescent="0.25">
      <c r="B36" s="280" t="s">
        <v>304</v>
      </c>
      <c r="C36" s="280" t="s">
        <v>328</v>
      </c>
      <c r="D36" s="280" t="s">
        <v>384</v>
      </c>
      <c r="E36" s="280" t="s">
        <v>440</v>
      </c>
      <c r="F36" s="280" t="s">
        <v>496</v>
      </c>
      <c r="G36" s="398">
        <v>1130</v>
      </c>
      <c r="H36" s="398" t="s">
        <v>528</v>
      </c>
      <c r="I36" s="398" t="s">
        <v>530</v>
      </c>
      <c r="J36" s="398">
        <v>21</v>
      </c>
      <c r="K36" s="398" t="s">
        <v>531</v>
      </c>
      <c r="L36" s="398" t="s">
        <v>532</v>
      </c>
      <c r="M36" s="398">
        <v>321011</v>
      </c>
      <c r="N36" s="280">
        <v>20210102</v>
      </c>
      <c r="O36" s="280">
        <v>20211231</v>
      </c>
      <c r="P36" s="280">
        <v>112544.85</v>
      </c>
      <c r="Q36" s="399">
        <v>0</v>
      </c>
      <c r="R36" s="401" t="s">
        <v>581</v>
      </c>
      <c r="S36" s="280" t="s">
        <v>577</v>
      </c>
      <c r="T36" s="280">
        <v>120</v>
      </c>
      <c r="U36" s="280" t="s">
        <v>598</v>
      </c>
      <c r="V36" s="280" t="s">
        <v>609</v>
      </c>
      <c r="W36" s="280" t="s">
        <v>610</v>
      </c>
      <c r="X36" s="280" t="s">
        <v>642</v>
      </c>
      <c r="Y36" s="280" t="s">
        <v>699</v>
      </c>
    </row>
    <row r="37" spans="2:25" s="11" customFormat="1" x14ac:dyDescent="0.25">
      <c r="B37" s="280" t="s">
        <v>304</v>
      </c>
      <c r="C37" s="280" t="s">
        <v>329</v>
      </c>
      <c r="D37" s="280" t="s">
        <v>385</v>
      </c>
      <c r="E37" s="280" t="s">
        <v>441</v>
      </c>
      <c r="F37" s="280" t="s">
        <v>497</v>
      </c>
      <c r="G37" s="398">
        <v>1130</v>
      </c>
      <c r="H37" s="398" t="s">
        <v>528</v>
      </c>
      <c r="I37" s="398" t="s">
        <v>533</v>
      </c>
      <c r="J37" s="398" t="s">
        <v>534</v>
      </c>
      <c r="K37" s="398" t="s">
        <v>552</v>
      </c>
      <c r="L37" s="398" t="s">
        <v>532</v>
      </c>
      <c r="M37" s="398">
        <v>5581</v>
      </c>
      <c r="N37" s="280">
        <v>20091201</v>
      </c>
      <c r="O37" s="280">
        <v>99999999</v>
      </c>
      <c r="P37" s="280">
        <v>70513.200000000012</v>
      </c>
      <c r="Q37" s="399">
        <v>0</v>
      </c>
      <c r="R37" s="393" t="s">
        <v>572</v>
      </c>
      <c r="S37" s="280" t="s">
        <v>572</v>
      </c>
      <c r="T37" s="280">
        <v>100</v>
      </c>
      <c r="U37" s="280" t="s">
        <v>589</v>
      </c>
      <c r="V37" s="280" t="s">
        <v>609</v>
      </c>
      <c r="W37" s="280" t="s">
        <v>643</v>
      </c>
      <c r="X37" s="280" t="s">
        <v>644</v>
      </c>
      <c r="Y37" s="280" t="s">
        <v>681</v>
      </c>
    </row>
    <row r="38" spans="2:25" s="11" customFormat="1" x14ac:dyDescent="0.25">
      <c r="B38" s="280" t="s">
        <v>304</v>
      </c>
      <c r="C38" s="280" t="s">
        <v>330</v>
      </c>
      <c r="D38" s="280" t="s">
        <v>386</v>
      </c>
      <c r="E38" s="280" t="s">
        <v>442</v>
      </c>
      <c r="F38" s="280" t="s">
        <v>498</v>
      </c>
      <c r="G38" s="398">
        <v>1130</v>
      </c>
      <c r="H38" s="398" t="s">
        <v>528</v>
      </c>
      <c r="I38" s="398" t="s">
        <v>549</v>
      </c>
      <c r="J38" s="398">
        <v>63</v>
      </c>
      <c r="K38" s="398" t="s">
        <v>537</v>
      </c>
      <c r="L38" s="398" t="s">
        <v>532</v>
      </c>
      <c r="M38" s="398">
        <v>7693</v>
      </c>
      <c r="N38" s="280">
        <v>20170301</v>
      </c>
      <c r="O38" s="280">
        <v>99999999</v>
      </c>
      <c r="P38" s="280">
        <v>125880.85</v>
      </c>
      <c r="Q38" s="399">
        <v>0</v>
      </c>
      <c r="R38" s="393" t="s">
        <v>580</v>
      </c>
      <c r="S38" s="280" t="s">
        <v>579</v>
      </c>
      <c r="T38" s="280">
        <v>120</v>
      </c>
      <c r="U38" s="280" t="s">
        <v>590</v>
      </c>
      <c r="V38" s="280" t="s">
        <v>609</v>
      </c>
      <c r="W38" s="280" t="s">
        <v>615</v>
      </c>
      <c r="X38" s="280" t="s">
        <v>644</v>
      </c>
      <c r="Y38" s="280" t="s">
        <v>700</v>
      </c>
    </row>
    <row r="39" spans="2:25" s="11" customFormat="1" x14ac:dyDescent="0.25">
      <c r="B39" s="280" t="s">
        <v>304</v>
      </c>
      <c r="C39" s="280" t="s">
        <v>331</v>
      </c>
      <c r="D39" s="280" t="s">
        <v>387</v>
      </c>
      <c r="E39" s="280" t="s">
        <v>443</v>
      </c>
      <c r="F39" s="280" t="s">
        <v>499</v>
      </c>
      <c r="G39" s="398">
        <v>1130</v>
      </c>
      <c r="H39" s="398" t="s">
        <v>528</v>
      </c>
      <c r="I39" s="398" t="s">
        <v>530</v>
      </c>
      <c r="J39" s="398" t="s">
        <v>530</v>
      </c>
      <c r="K39" s="398" t="s">
        <v>531</v>
      </c>
      <c r="L39" s="398" t="s">
        <v>532</v>
      </c>
      <c r="M39" s="398">
        <v>14315</v>
      </c>
      <c r="N39" s="280">
        <v>20160316</v>
      </c>
      <c r="O39" s="280">
        <v>99999999</v>
      </c>
      <c r="P39" s="280">
        <v>144191.06999999998</v>
      </c>
      <c r="Q39" s="399">
        <v>0</v>
      </c>
      <c r="R39" s="392" t="s">
        <v>582</v>
      </c>
      <c r="S39" s="280" t="s">
        <v>574</v>
      </c>
      <c r="T39" s="280">
        <v>120</v>
      </c>
      <c r="U39" s="280" t="s">
        <v>592</v>
      </c>
      <c r="V39" s="280" t="s">
        <v>609</v>
      </c>
      <c r="W39" s="280" t="s">
        <v>615</v>
      </c>
      <c r="X39" s="280" t="s">
        <v>615</v>
      </c>
      <c r="Y39" s="280" t="s">
        <v>701</v>
      </c>
    </row>
    <row r="40" spans="2:25" s="11" customFormat="1" x14ac:dyDescent="0.25">
      <c r="B40" s="280" t="s">
        <v>304</v>
      </c>
      <c r="C40" s="280" t="s">
        <v>332</v>
      </c>
      <c r="D40" s="280" t="s">
        <v>388</v>
      </c>
      <c r="E40" s="280" t="s">
        <v>444</v>
      </c>
      <c r="F40" s="280" t="s">
        <v>500</v>
      </c>
      <c r="G40" s="398">
        <v>1130</v>
      </c>
      <c r="H40" s="398" t="s">
        <v>528</v>
      </c>
      <c r="I40" s="398" t="s">
        <v>533</v>
      </c>
      <c r="J40" s="398" t="s">
        <v>534</v>
      </c>
      <c r="K40" s="398" t="s">
        <v>553</v>
      </c>
      <c r="L40" s="398" t="s">
        <v>532</v>
      </c>
      <c r="M40" s="398" t="s">
        <v>554</v>
      </c>
      <c r="N40" s="280">
        <v>20210516</v>
      </c>
      <c r="O40" s="280">
        <v>99999999</v>
      </c>
      <c r="P40" s="280">
        <v>67912.77</v>
      </c>
      <c r="Q40" s="399">
        <v>0</v>
      </c>
      <c r="R40" s="393" t="s">
        <v>572</v>
      </c>
      <c r="S40" s="280" t="s">
        <v>572</v>
      </c>
      <c r="T40" s="280">
        <v>100</v>
      </c>
      <c r="U40" s="280" t="s">
        <v>589</v>
      </c>
      <c r="V40" s="280" t="s">
        <v>609</v>
      </c>
      <c r="W40" s="280" t="s">
        <v>645</v>
      </c>
      <c r="X40" s="280" t="s">
        <v>625</v>
      </c>
      <c r="Y40" s="280" t="s">
        <v>702</v>
      </c>
    </row>
    <row r="41" spans="2:25" s="11" customFormat="1" x14ac:dyDescent="0.25">
      <c r="B41" s="280" t="s">
        <v>304</v>
      </c>
      <c r="C41" s="280" t="s">
        <v>333</v>
      </c>
      <c r="D41" s="280" t="s">
        <v>389</v>
      </c>
      <c r="E41" s="280" t="s">
        <v>445</v>
      </c>
      <c r="F41" s="280" t="s">
        <v>501</v>
      </c>
      <c r="G41" s="398">
        <v>1130</v>
      </c>
      <c r="H41" s="398" t="s">
        <v>528</v>
      </c>
      <c r="I41" s="398" t="s">
        <v>529</v>
      </c>
      <c r="J41" s="398">
        <v>49</v>
      </c>
      <c r="K41" s="398" t="s">
        <v>531</v>
      </c>
      <c r="L41" s="398" t="s">
        <v>532</v>
      </c>
      <c r="M41" s="398">
        <v>13689</v>
      </c>
      <c r="N41" s="280">
        <v>20120816</v>
      </c>
      <c r="O41" s="280">
        <v>99999999</v>
      </c>
      <c r="P41" s="280">
        <v>199930.87</v>
      </c>
      <c r="Q41" s="399">
        <v>0</v>
      </c>
      <c r="R41" s="393" t="s">
        <v>583</v>
      </c>
      <c r="S41" s="280" t="s">
        <v>580</v>
      </c>
      <c r="T41" s="280">
        <v>120</v>
      </c>
      <c r="U41" s="280" t="s">
        <v>595</v>
      </c>
      <c r="V41" s="280" t="s">
        <v>609</v>
      </c>
      <c r="W41" s="280" t="s">
        <v>610</v>
      </c>
      <c r="X41" s="280" t="s">
        <v>646</v>
      </c>
      <c r="Y41" s="280" t="s">
        <v>703</v>
      </c>
    </row>
    <row r="42" spans="2:25" s="11" customFormat="1" x14ac:dyDescent="0.25">
      <c r="B42" s="280" t="s">
        <v>304</v>
      </c>
      <c r="C42" s="280" t="s">
        <v>334</v>
      </c>
      <c r="D42" s="280" t="s">
        <v>390</v>
      </c>
      <c r="E42" s="280" t="s">
        <v>446</v>
      </c>
      <c r="F42" s="280" t="s">
        <v>502</v>
      </c>
      <c r="G42" s="398">
        <v>1130</v>
      </c>
      <c r="H42" s="398" t="s">
        <v>528</v>
      </c>
      <c r="I42" s="398" t="s">
        <v>530</v>
      </c>
      <c r="J42" s="398" t="s">
        <v>530</v>
      </c>
      <c r="K42" s="398" t="s">
        <v>531</v>
      </c>
      <c r="L42" s="398" t="s">
        <v>532</v>
      </c>
      <c r="M42" s="398">
        <v>18862</v>
      </c>
      <c r="N42" s="280">
        <v>20181010</v>
      </c>
      <c r="O42" s="280">
        <v>20211015</v>
      </c>
      <c r="P42" s="280">
        <v>16449.310000000001</v>
      </c>
      <c r="Q42" s="399">
        <v>0</v>
      </c>
      <c r="R42" s="393" t="s">
        <v>582</v>
      </c>
      <c r="S42" s="280" t="s">
        <v>572</v>
      </c>
      <c r="T42" s="280">
        <v>100</v>
      </c>
      <c r="U42" s="280" t="s">
        <v>599</v>
      </c>
      <c r="V42" s="280" t="s">
        <v>609</v>
      </c>
      <c r="W42" s="280" t="s">
        <v>610</v>
      </c>
      <c r="X42" s="280" t="s">
        <v>647</v>
      </c>
      <c r="Y42" s="280" t="s">
        <v>704</v>
      </c>
    </row>
    <row r="43" spans="2:25" s="11" customFormat="1" x14ac:dyDescent="0.25">
      <c r="B43" s="280" t="s">
        <v>304</v>
      </c>
      <c r="C43" s="280" t="s">
        <v>335</v>
      </c>
      <c r="D43" s="280" t="s">
        <v>391</v>
      </c>
      <c r="E43" s="280" t="s">
        <v>447</v>
      </c>
      <c r="F43" s="280" t="s">
        <v>503</v>
      </c>
      <c r="G43" s="398">
        <v>1130</v>
      </c>
      <c r="H43" s="398" t="s">
        <v>528</v>
      </c>
      <c r="I43" s="398" t="s">
        <v>533</v>
      </c>
      <c r="J43" s="398" t="s">
        <v>534</v>
      </c>
      <c r="K43" s="398" t="s">
        <v>535</v>
      </c>
      <c r="L43" s="398" t="s">
        <v>532</v>
      </c>
      <c r="M43" s="398">
        <v>11090</v>
      </c>
      <c r="N43" s="280">
        <v>20130201</v>
      </c>
      <c r="O43" s="280">
        <v>99999999</v>
      </c>
      <c r="P43" s="280">
        <v>122106.86</v>
      </c>
      <c r="Q43" s="399">
        <v>0</v>
      </c>
      <c r="R43" s="393" t="s">
        <v>572</v>
      </c>
      <c r="S43" s="280" t="s">
        <v>572</v>
      </c>
      <c r="T43" s="280">
        <v>100</v>
      </c>
      <c r="U43" s="280" t="s">
        <v>589</v>
      </c>
      <c r="V43" s="280" t="s">
        <v>609</v>
      </c>
      <c r="W43" s="280" t="s">
        <v>612</v>
      </c>
      <c r="X43" s="280" t="s">
        <v>648</v>
      </c>
      <c r="Y43" s="280" t="s">
        <v>705</v>
      </c>
    </row>
    <row r="44" spans="2:25" s="11" customFormat="1" x14ac:dyDescent="0.25">
      <c r="B44" s="280" t="s">
        <v>304</v>
      </c>
      <c r="C44" s="280" t="s">
        <v>336</v>
      </c>
      <c r="D44" s="280" t="s">
        <v>392</v>
      </c>
      <c r="E44" s="280" t="s">
        <v>448</v>
      </c>
      <c r="F44" s="280" t="s">
        <v>504</v>
      </c>
      <c r="G44" s="398">
        <v>1130</v>
      </c>
      <c r="H44" s="398" t="s">
        <v>528</v>
      </c>
      <c r="I44" s="398" t="s">
        <v>529</v>
      </c>
      <c r="J44" s="398" t="s">
        <v>530</v>
      </c>
      <c r="K44" s="398" t="s">
        <v>537</v>
      </c>
      <c r="L44" s="398" t="s">
        <v>532</v>
      </c>
      <c r="M44" s="398">
        <v>9199</v>
      </c>
      <c r="N44" s="280">
        <v>20170821</v>
      </c>
      <c r="O44" s="280">
        <v>99999999</v>
      </c>
      <c r="P44" s="280">
        <v>106767.57</v>
      </c>
      <c r="Q44" s="399">
        <v>0</v>
      </c>
      <c r="R44" s="393" t="s">
        <v>571</v>
      </c>
      <c r="S44" s="280" t="s">
        <v>575</v>
      </c>
      <c r="T44" s="280">
        <v>120</v>
      </c>
      <c r="U44" s="280" t="s">
        <v>588</v>
      </c>
      <c r="V44" s="280" t="s">
        <v>609</v>
      </c>
      <c r="W44" s="280" t="s">
        <v>615</v>
      </c>
      <c r="X44" s="280" t="s">
        <v>649</v>
      </c>
      <c r="Y44" s="280" t="s">
        <v>706</v>
      </c>
    </row>
    <row r="45" spans="2:25" s="11" customFormat="1" x14ac:dyDescent="0.25">
      <c r="B45" s="280" t="s">
        <v>304</v>
      </c>
      <c r="C45" s="280" t="s">
        <v>337</v>
      </c>
      <c r="D45" s="280" t="s">
        <v>393</v>
      </c>
      <c r="E45" s="280" t="s">
        <v>449</v>
      </c>
      <c r="F45" s="280" t="s">
        <v>505</v>
      </c>
      <c r="G45" s="398">
        <v>1130</v>
      </c>
      <c r="H45" s="398" t="s">
        <v>528</v>
      </c>
      <c r="I45" s="398" t="s">
        <v>538</v>
      </c>
      <c r="J45" s="398" t="s">
        <v>538</v>
      </c>
      <c r="K45" s="398" t="s">
        <v>537</v>
      </c>
      <c r="L45" s="398" t="s">
        <v>532</v>
      </c>
      <c r="M45" s="398">
        <v>3181</v>
      </c>
      <c r="N45" s="280">
        <v>20170216</v>
      </c>
      <c r="O45" s="280">
        <v>99999999</v>
      </c>
      <c r="P45" s="280">
        <v>10055.08</v>
      </c>
      <c r="Q45" s="399">
        <v>0</v>
      </c>
      <c r="R45" s="393" t="s">
        <v>572</v>
      </c>
      <c r="S45" s="280" t="s">
        <v>573</v>
      </c>
      <c r="T45" s="280">
        <v>120</v>
      </c>
      <c r="U45" s="280" t="s">
        <v>597</v>
      </c>
      <c r="V45" s="280" t="s">
        <v>609</v>
      </c>
      <c r="W45" s="280" t="s">
        <v>615</v>
      </c>
      <c r="X45" s="280" t="s">
        <v>650</v>
      </c>
      <c r="Y45" s="280" t="s">
        <v>707</v>
      </c>
    </row>
    <row r="46" spans="2:25" s="11" customFormat="1" x14ac:dyDescent="0.25">
      <c r="B46" s="280" t="s">
        <v>304</v>
      </c>
      <c r="C46" s="280" t="s">
        <v>338</v>
      </c>
      <c r="D46" s="280" t="s">
        <v>394</v>
      </c>
      <c r="E46" s="280" t="s">
        <v>450</v>
      </c>
      <c r="F46" s="280" t="s">
        <v>506</v>
      </c>
      <c r="G46" s="398">
        <v>1130</v>
      </c>
      <c r="H46" s="398" t="s">
        <v>528</v>
      </c>
      <c r="I46" s="398" t="s">
        <v>538</v>
      </c>
      <c r="J46" s="398" t="s">
        <v>538</v>
      </c>
      <c r="K46" s="398" t="s">
        <v>555</v>
      </c>
      <c r="L46" s="398" t="s">
        <v>532</v>
      </c>
      <c r="M46" s="398" t="s">
        <v>556</v>
      </c>
      <c r="N46" s="280">
        <v>20190523</v>
      </c>
      <c r="O46" s="280">
        <v>99999999</v>
      </c>
      <c r="P46" s="280">
        <v>92333.85</v>
      </c>
      <c r="Q46" s="399">
        <v>0</v>
      </c>
      <c r="R46" s="393" t="s">
        <v>572</v>
      </c>
      <c r="S46" s="280" t="s">
        <v>582</v>
      </c>
      <c r="T46" s="280">
        <v>120</v>
      </c>
      <c r="U46" s="280" t="s">
        <v>600</v>
      </c>
      <c r="V46" s="280" t="s">
        <v>609</v>
      </c>
      <c r="W46" s="280" t="s">
        <v>610</v>
      </c>
      <c r="X46" s="280" t="s">
        <v>651</v>
      </c>
      <c r="Y46" s="280" t="s">
        <v>708</v>
      </c>
    </row>
    <row r="47" spans="2:25" s="11" customFormat="1" x14ac:dyDescent="0.25">
      <c r="B47" s="280" t="s">
        <v>304</v>
      </c>
      <c r="C47" s="280" t="s">
        <v>339</v>
      </c>
      <c r="D47" s="280" t="s">
        <v>395</v>
      </c>
      <c r="E47" s="280" t="s">
        <v>451</v>
      </c>
      <c r="F47" s="280" t="s">
        <v>507</v>
      </c>
      <c r="G47" s="398">
        <v>1130</v>
      </c>
      <c r="H47" s="398" t="s">
        <v>528</v>
      </c>
      <c r="I47" s="398" t="s">
        <v>538</v>
      </c>
      <c r="J47" s="398">
        <v>72</v>
      </c>
      <c r="K47" s="398" t="s">
        <v>531</v>
      </c>
      <c r="L47" s="398" t="s">
        <v>532</v>
      </c>
      <c r="M47" s="398">
        <v>14321</v>
      </c>
      <c r="N47" s="280">
        <v>20170502</v>
      </c>
      <c r="O47" s="280">
        <v>99999999</v>
      </c>
      <c r="P47" s="280">
        <v>182579.91</v>
      </c>
      <c r="Q47" s="399">
        <v>0</v>
      </c>
      <c r="R47" s="392" t="s">
        <v>577</v>
      </c>
      <c r="S47" s="280" t="s">
        <v>581</v>
      </c>
      <c r="T47" s="280">
        <v>100</v>
      </c>
      <c r="U47" s="280" t="s">
        <v>601</v>
      </c>
      <c r="V47" s="280" t="s">
        <v>609</v>
      </c>
      <c r="W47" s="280" t="s">
        <v>610</v>
      </c>
      <c r="X47" s="280" t="s">
        <v>652</v>
      </c>
      <c r="Y47" s="280" t="s">
        <v>709</v>
      </c>
    </row>
    <row r="48" spans="2:25" s="11" customFormat="1" x14ac:dyDescent="0.25">
      <c r="B48" s="280" t="s">
        <v>304</v>
      </c>
      <c r="C48" s="280" t="s">
        <v>340</v>
      </c>
      <c r="D48" s="280" t="s">
        <v>396</v>
      </c>
      <c r="E48" s="280" t="s">
        <v>452</v>
      </c>
      <c r="F48" s="280" t="s">
        <v>508</v>
      </c>
      <c r="G48" s="398">
        <v>1130</v>
      </c>
      <c r="H48" s="398" t="s">
        <v>528</v>
      </c>
      <c r="I48" s="398" t="s">
        <v>533</v>
      </c>
      <c r="J48" s="398" t="s">
        <v>534</v>
      </c>
      <c r="K48" s="398" t="s">
        <v>537</v>
      </c>
      <c r="L48" s="398" t="s">
        <v>532</v>
      </c>
      <c r="M48" s="398">
        <v>2546</v>
      </c>
      <c r="N48" s="280">
        <v>20090601</v>
      </c>
      <c r="O48" s="280">
        <v>99999999</v>
      </c>
      <c r="P48" s="280">
        <v>119221.34999999999</v>
      </c>
      <c r="Q48" s="399">
        <v>0</v>
      </c>
      <c r="R48" s="393" t="s">
        <v>572</v>
      </c>
      <c r="S48" s="280" t="s">
        <v>572</v>
      </c>
      <c r="T48" s="280">
        <v>100</v>
      </c>
      <c r="U48" s="280" t="s">
        <v>589</v>
      </c>
      <c r="V48" s="280" t="s">
        <v>609</v>
      </c>
      <c r="W48" s="280" t="s">
        <v>615</v>
      </c>
      <c r="X48" s="280" t="s">
        <v>644</v>
      </c>
      <c r="Y48" s="280" t="s">
        <v>681</v>
      </c>
    </row>
    <row r="49" spans="2:25" s="11" customFormat="1" x14ac:dyDescent="0.25">
      <c r="B49" s="280" t="s">
        <v>304</v>
      </c>
      <c r="C49" s="280" t="s">
        <v>341</v>
      </c>
      <c r="D49" s="280" t="s">
        <v>397</v>
      </c>
      <c r="E49" s="280" t="s">
        <v>453</v>
      </c>
      <c r="F49" s="280" t="s">
        <v>509</v>
      </c>
      <c r="G49" s="398">
        <v>1130</v>
      </c>
      <c r="H49" s="398" t="s">
        <v>528</v>
      </c>
      <c r="I49" s="398" t="s">
        <v>530</v>
      </c>
      <c r="J49" s="398" t="s">
        <v>530</v>
      </c>
      <c r="K49" s="398" t="s">
        <v>557</v>
      </c>
      <c r="L49" s="398" t="s">
        <v>532</v>
      </c>
      <c r="M49" s="398" t="s">
        <v>558</v>
      </c>
      <c r="N49" s="280">
        <v>20130301</v>
      </c>
      <c r="O49" s="280">
        <v>99999999</v>
      </c>
      <c r="P49" s="280">
        <v>124973.04999999999</v>
      </c>
      <c r="Q49" s="399">
        <v>0</v>
      </c>
      <c r="R49" s="393" t="s">
        <v>582</v>
      </c>
      <c r="S49" s="280" t="s">
        <v>586</v>
      </c>
      <c r="T49" s="280">
        <v>120</v>
      </c>
      <c r="U49" s="280" t="s">
        <v>602</v>
      </c>
      <c r="V49" s="280" t="s">
        <v>609</v>
      </c>
      <c r="W49" s="280" t="s">
        <v>653</v>
      </c>
      <c r="X49" s="280" t="s">
        <v>654</v>
      </c>
      <c r="Y49" s="280" t="s">
        <v>681</v>
      </c>
    </row>
    <row r="50" spans="2:25" s="11" customFormat="1" x14ac:dyDescent="0.25">
      <c r="B50" s="280" t="s">
        <v>304</v>
      </c>
      <c r="C50" s="280" t="s">
        <v>342</v>
      </c>
      <c r="D50" s="280" t="s">
        <v>398</v>
      </c>
      <c r="E50" s="280" t="s">
        <v>454</v>
      </c>
      <c r="F50" s="280" t="s">
        <v>510</v>
      </c>
      <c r="G50" s="398">
        <v>1130</v>
      </c>
      <c r="H50" s="398" t="s">
        <v>528</v>
      </c>
      <c r="I50" s="398" t="s">
        <v>533</v>
      </c>
      <c r="J50" s="398" t="s">
        <v>534</v>
      </c>
      <c r="K50" s="398" t="s">
        <v>544</v>
      </c>
      <c r="L50" s="398" t="s">
        <v>532</v>
      </c>
      <c r="M50" s="398" t="s">
        <v>559</v>
      </c>
      <c r="N50" s="280">
        <v>20210416</v>
      </c>
      <c r="O50" s="280">
        <v>99999999</v>
      </c>
      <c r="P50" s="280">
        <v>46864.939999999995</v>
      </c>
      <c r="Q50" s="399">
        <v>0</v>
      </c>
      <c r="R50" s="393" t="s">
        <v>572</v>
      </c>
      <c r="S50" s="280" t="s">
        <v>572</v>
      </c>
      <c r="T50" s="280">
        <v>100</v>
      </c>
      <c r="U50" s="280" t="s">
        <v>589</v>
      </c>
      <c r="V50" s="280" t="s">
        <v>609</v>
      </c>
      <c r="W50" s="280" t="s">
        <v>627</v>
      </c>
      <c r="X50" s="280" t="s">
        <v>644</v>
      </c>
      <c r="Y50" s="280" t="s">
        <v>710</v>
      </c>
    </row>
    <row r="51" spans="2:25" s="11" customFormat="1" x14ac:dyDescent="0.25">
      <c r="B51" s="280" t="s">
        <v>304</v>
      </c>
      <c r="C51" s="280" t="s">
        <v>343</v>
      </c>
      <c r="D51" s="280" t="s">
        <v>399</v>
      </c>
      <c r="E51" s="280" t="s">
        <v>455</v>
      </c>
      <c r="F51" s="280" t="s">
        <v>511</v>
      </c>
      <c r="G51" s="398">
        <v>1130</v>
      </c>
      <c r="H51" s="398" t="s">
        <v>528</v>
      </c>
      <c r="I51" s="398" t="s">
        <v>538</v>
      </c>
      <c r="J51" s="398" t="s">
        <v>538</v>
      </c>
      <c r="K51" s="398" t="s">
        <v>560</v>
      </c>
      <c r="L51" s="398" t="s">
        <v>532</v>
      </c>
      <c r="M51" s="398" t="s">
        <v>561</v>
      </c>
      <c r="N51" s="280">
        <v>20210516</v>
      </c>
      <c r="O51" s="280">
        <v>99999999</v>
      </c>
      <c r="P51" s="280">
        <v>79259.5</v>
      </c>
      <c r="Q51" s="399">
        <v>0</v>
      </c>
      <c r="R51" s="393" t="s">
        <v>572</v>
      </c>
      <c r="S51" s="280" t="s">
        <v>572</v>
      </c>
      <c r="T51" s="280">
        <v>100</v>
      </c>
      <c r="U51" s="280" t="s">
        <v>599</v>
      </c>
      <c r="V51" s="280" t="s">
        <v>609</v>
      </c>
      <c r="W51" s="280" t="s">
        <v>655</v>
      </c>
      <c r="X51" s="280" t="s">
        <v>656</v>
      </c>
      <c r="Y51" s="280" t="s">
        <v>711</v>
      </c>
    </row>
    <row r="52" spans="2:25" s="11" customFormat="1" x14ac:dyDescent="0.25">
      <c r="B52" s="280" t="s">
        <v>304</v>
      </c>
      <c r="C52" s="649" t="s">
        <v>344</v>
      </c>
      <c r="D52" s="649" t="s">
        <v>400</v>
      </c>
      <c r="E52" s="280" t="s">
        <v>456</v>
      </c>
      <c r="F52" s="280" t="s">
        <v>512</v>
      </c>
      <c r="G52" s="398">
        <v>1130</v>
      </c>
      <c r="H52" s="398" t="s">
        <v>528</v>
      </c>
      <c r="I52" s="398" t="s">
        <v>538</v>
      </c>
      <c r="J52" s="398">
        <v>29</v>
      </c>
      <c r="K52" s="398" t="s">
        <v>562</v>
      </c>
      <c r="L52" s="398" t="s">
        <v>532</v>
      </c>
      <c r="M52" s="398">
        <v>11914</v>
      </c>
      <c r="N52" s="280">
        <v>20150916</v>
      </c>
      <c r="O52" s="280">
        <v>99999999</v>
      </c>
      <c r="P52" s="280">
        <v>78626.990000000005</v>
      </c>
      <c r="Q52" s="399">
        <v>0</v>
      </c>
      <c r="R52" s="393" t="s">
        <v>584</v>
      </c>
      <c r="S52" s="280" t="s">
        <v>578</v>
      </c>
      <c r="T52" s="280">
        <v>100</v>
      </c>
      <c r="U52" s="280" t="s">
        <v>603</v>
      </c>
      <c r="V52" s="280" t="s">
        <v>609</v>
      </c>
      <c r="W52" s="280" t="s">
        <v>657</v>
      </c>
      <c r="X52" s="280" t="s">
        <v>657</v>
      </c>
      <c r="Y52" s="280" t="s">
        <v>712</v>
      </c>
    </row>
    <row r="53" spans="2:25" s="11" customFormat="1" x14ac:dyDescent="0.25">
      <c r="B53" s="280" t="s">
        <v>304</v>
      </c>
      <c r="C53" s="649" t="s">
        <v>345</v>
      </c>
      <c r="D53" s="649" t="s">
        <v>401</v>
      </c>
      <c r="E53" s="280" t="s">
        <v>457</v>
      </c>
      <c r="F53" s="280" t="s">
        <v>513</v>
      </c>
      <c r="G53" s="398">
        <v>1130</v>
      </c>
      <c r="H53" s="398" t="s">
        <v>528</v>
      </c>
      <c r="I53" s="398" t="s">
        <v>529</v>
      </c>
      <c r="J53" s="398" t="s">
        <v>530</v>
      </c>
      <c r="K53" s="398" t="s">
        <v>531</v>
      </c>
      <c r="L53" s="398" t="s">
        <v>532</v>
      </c>
      <c r="M53" s="398">
        <v>13320</v>
      </c>
      <c r="N53" s="280">
        <v>20160701</v>
      </c>
      <c r="O53" s="280">
        <v>99999999</v>
      </c>
      <c r="P53" s="280">
        <v>181342.65999999997</v>
      </c>
      <c r="Q53" s="399">
        <v>0</v>
      </c>
      <c r="R53" s="392" t="s">
        <v>571</v>
      </c>
      <c r="S53" s="280" t="s">
        <v>572</v>
      </c>
      <c r="T53" s="280">
        <v>100</v>
      </c>
      <c r="U53" s="280" t="s">
        <v>589</v>
      </c>
      <c r="V53" s="280" t="s">
        <v>609</v>
      </c>
      <c r="W53" s="280" t="s">
        <v>610</v>
      </c>
      <c r="X53" s="280" t="s">
        <v>658</v>
      </c>
      <c r="Y53" s="280" t="s">
        <v>713</v>
      </c>
    </row>
    <row r="54" spans="2:25" s="11" customFormat="1" x14ac:dyDescent="0.25">
      <c r="B54" s="280" t="s">
        <v>304</v>
      </c>
      <c r="C54" s="649" t="s">
        <v>346</v>
      </c>
      <c r="D54" s="649" t="s">
        <v>402</v>
      </c>
      <c r="E54" s="280" t="s">
        <v>458</v>
      </c>
      <c r="F54" s="280" t="s">
        <v>514</v>
      </c>
      <c r="G54" s="398">
        <v>1130</v>
      </c>
      <c r="H54" s="398" t="s">
        <v>528</v>
      </c>
      <c r="I54" s="398" t="s">
        <v>549</v>
      </c>
      <c r="J54" s="398">
        <v>28</v>
      </c>
      <c r="K54" s="398" t="s">
        <v>537</v>
      </c>
      <c r="L54" s="398" t="s">
        <v>532</v>
      </c>
      <c r="M54" s="398">
        <v>10615</v>
      </c>
      <c r="N54" s="280">
        <v>20200116</v>
      </c>
      <c r="O54" s="280">
        <v>99999999</v>
      </c>
      <c r="P54" s="280">
        <v>107207.53</v>
      </c>
      <c r="Q54" s="399">
        <v>0</v>
      </c>
      <c r="R54" s="393" t="s">
        <v>585</v>
      </c>
      <c r="S54" s="280" t="s">
        <v>572</v>
      </c>
      <c r="T54" s="280">
        <v>100</v>
      </c>
      <c r="U54" s="280" t="s">
        <v>589</v>
      </c>
      <c r="V54" s="280" t="s">
        <v>609</v>
      </c>
      <c r="W54" s="280" t="s">
        <v>615</v>
      </c>
      <c r="X54" s="280" t="s">
        <v>659</v>
      </c>
      <c r="Y54" s="280" t="s">
        <v>714</v>
      </c>
    </row>
    <row r="55" spans="2:25" s="11" customFormat="1" x14ac:dyDescent="0.25">
      <c r="B55" s="280" t="s">
        <v>304</v>
      </c>
      <c r="C55" s="649" t="s">
        <v>347</v>
      </c>
      <c r="D55" s="649" t="s">
        <v>403</v>
      </c>
      <c r="E55" s="280" t="s">
        <v>459</v>
      </c>
      <c r="F55" s="280" t="s">
        <v>515</v>
      </c>
      <c r="G55" s="398">
        <v>1130</v>
      </c>
      <c r="H55" s="398" t="s">
        <v>528</v>
      </c>
      <c r="I55" s="398" t="s">
        <v>538</v>
      </c>
      <c r="J55" s="398" t="s">
        <v>538</v>
      </c>
      <c r="K55" s="398" t="s">
        <v>563</v>
      </c>
      <c r="L55" s="398" t="s">
        <v>532</v>
      </c>
      <c r="M55" s="398">
        <v>14598</v>
      </c>
      <c r="N55" s="280">
        <v>20200203</v>
      </c>
      <c r="O55" s="280">
        <v>99999999</v>
      </c>
      <c r="P55" s="280">
        <v>106047.71999999999</v>
      </c>
      <c r="Q55" s="399">
        <v>0</v>
      </c>
      <c r="R55" s="393" t="s">
        <v>572</v>
      </c>
      <c r="S55" s="280" t="s">
        <v>571</v>
      </c>
      <c r="T55" s="280">
        <v>120</v>
      </c>
      <c r="U55" s="280" t="s">
        <v>594</v>
      </c>
      <c r="V55" s="280" t="s">
        <v>609</v>
      </c>
      <c r="W55" s="280" t="s">
        <v>660</v>
      </c>
      <c r="X55" s="280" t="s">
        <v>623</v>
      </c>
      <c r="Y55" s="280" t="s">
        <v>691</v>
      </c>
    </row>
    <row r="56" spans="2:25" s="11" customFormat="1" x14ac:dyDescent="0.25">
      <c r="B56" s="280" t="s">
        <v>304</v>
      </c>
      <c r="C56" s="649" t="s">
        <v>348</v>
      </c>
      <c r="D56" s="649" t="s">
        <v>404</v>
      </c>
      <c r="E56" s="280" t="s">
        <v>460</v>
      </c>
      <c r="F56" s="280" t="s">
        <v>516</v>
      </c>
      <c r="G56" s="398">
        <v>1130</v>
      </c>
      <c r="H56" s="398" t="s">
        <v>528</v>
      </c>
      <c r="I56" s="398" t="s">
        <v>529</v>
      </c>
      <c r="J56" s="398" t="s">
        <v>530</v>
      </c>
      <c r="K56" s="398" t="s">
        <v>537</v>
      </c>
      <c r="L56" s="398" t="s">
        <v>532</v>
      </c>
      <c r="M56" s="398" t="s">
        <v>568</v>
      </c>
      <c r="N56" s="280">
        <v>20191016</v>
      </c>
      <c r="O56" s="280">
        <v>99999999</v>
      </c>
      <c r="P56" s="280">
        <v>139147.10999999999</v>
      </c>
      <c r="Q56" s="399">
        <v>0</v>
      </c>
      <c r="R56" s="392" t="s">
        <v>571</v>
      </c>
      <c r="S56" s="280" t="s">
        <v>574</v>
      </c>
      <c r="T56" s="280">
        <v>120</v>
      </c>
      <c r="U56" s="280" t="s">
        <v>592</v>
      </c>
      <c r="V56" s="280" t="s">
        <v>609</v>
      </c>
      <c r="W56" s="280" t="s">
        <v>615</v>
      </c>
      <c r="X56" s="280" t="s">
        <v>661</v>
      </c>
      <c r="Y56" s="280" t="s">
        <v>715</v>
      </c>
    </row>
    <row r="57" spans="2:25" s="11" customFormat="1" x14ac:dyDescent="0.25">
      <c r="B57" s="280" t="s">
        <v>304</v>
      </c>
      <c r="C57" s="649" t="s">
        <v>349</v>
      </c>
      <c r="D57" s="649" t="s">
        <v>405</v>
      </c>
      <c r="E57" s="280" t="s">
        <v>461</v>
      </c>
      <c r="F57" s="280" t="s">
        <v>517</v>
      </c>
      <c r="G57" s="398">
        <v>1130</v>
      </c>
      <c r="H57" s="398" t="s">
        <v>528</v>
      </c>
      <c r="I57" s="398" t="s">
        <v>538</v>
      </c>
      <c r="J57" s="398">
        <v>30</v>
      </c>
      <c r="K57" s="398" t="s">
        <v>531</v>
      </c>
      <c r="L57" s="398" t="s">
        <v>532</v>
      </c>
      <c r="M57" s="398">
        <v>14316</v>
      </c>
      <c r="N57" s="280">
        <v>20090812</v>
      </c>
      <c r="O57" s="280">
        <v>99999999</v>
      </c>
      <c r="P57" s="280">
        <v>199423.59999999998</v>
      </c>
      <c r="Q57" s="399">
        <v>0</v>
      </c>
      <c r="R57" s="393" t="s">
        <v>574</v>
      </c>
      <c r="S57" s="280" t="s">
        <v>572</v>
      </c>
      <c r="T57" s="280">
        <v>100</v>
      </c>
      <c r="U57" s="280" t="s">
        <v>599</v>
      </c>
      <c r="V57" s="280" t="s">
        <v>609</v>
      </c>
      <c r="W57" s="280" t="s">
        <v>610</v>
      </c>
      <c r="X57" s="280" t="s">
        <v>662</v>
      </c>
      <c r="Y57" s="280" t="s">
        <v>681</v>
      </c>
    </row>
    <row r="58" spans="2:25" s="11" customFormat="1" x14ac:dyDescent="0.25">
      <c r="B58" s="280" t="s">
        <v>304</v>
      </c>
      <c r="C58" s="649" t="s">
        <v>350</v>
      </c>
      <c r="D58" s="649" t="s">
        <v>406</v>
      </c>
      <c r="E58" s="280" t="s">
        <v>462</v>
      </c>
      <c r="F58" s="280" t="s">
        <v>518</v>
      </c>
      <c r="G58" s="398">
        <v>1130</v>
      </c>
      <c r="H58" s="398" t="s">
        <v>528</v>
      </c>
      <c r="I58" s="398" t="s">
        <v>529</v>
      </c>
      <c r="J58" s="398" t="s">
        <v>530</v>
      </c>
      <c r="K58" s="398" t="s">
        <v>537</v>
      </c>
      <c r="L58" s="398" t="s">
        <v>532</v>
      </c>
      <c r="M58" s="398">
        <v>9174</v>
      </c>
      <c r="N58" s="280">
        <v>20200701</v>
      </c>
      <c r="O58" s="280">
        <v>99999999</v>
      </c>
      <c r="P58" s="280">
        <v>122214.69</v>
      </c>
      <c r="Q58" s="399">
        <v>0</v>
      </c>
      <c r="R58" s="392" t="s">
        <v>571</v>
      </c>
      <c r="S58" s="280" t="s">
        <v>572</v>
      </c>
      <c r="T58" s="280">
        <v>100</v>
      </c>
      <c r="U58" s="280" t="s">
        <v>589</v>
      </c>
      <c r="V58" s="280" t="s">
        <v>609</v>
      </c>
      <c r="W58" s="280" t="s">
        <v>615</v>
      </c>
      <c r="X58" s="280" t="s">
        <v>663</v>
      </c>
      <c r="Y58" s="280" t="s">
        <v>716</v>
      </c>
    </row>
    <row r="59" spans="2:25" s="11" customFormat="1" x14ac:dyDescent="0.25">
      <c r="B59" s="280" t="s">
        <v>304</v>
      </c>
      <c r="C59" s="649" t="s">
        <v>351</v>
      </c>
      <c r="D59" s="649" t="s">
        <v>407</v>
      </c>
      <c r="E59" s="280" t="s">
        <v>463</v>
      </c>
      <c r="F59" s="280" t="s">
        <v>519</v>
      </c>
      <c r="G59" s="398">
        <v>1130</v>
      </c>
      <c r="H59" s="398" t="s">
        <v>528</v>
      </c>
      <c r="I59" s="398" t="s">
        <v>529</v>
      </c>
      <c r="J59" s="398">
        <v>33</v>
      </c>
      <c r="K59" s="398" t="s">
        <v>563</v>
      </c>
      <c r="L59" s="398" t="s">
        <v>532</v>
      </c>
      <c r="M59" s="398">
        <v>14600</v>
      </c>
      <c r="N59" s="280">
        <v>20200302</v>
      </c>
      <c r="O59" s="280">
        <v>99999999</v>
      </c>
      <c r="P59" s="280">
        <v>106047.72</v>
      </c>
      <c r="Q59" s="399">
        <v>0</v>
      </c>
      <c r="R59" s="392" t="s">
        <v>579</v>
      </c>
      <c r="S59" s="280" t="s">
        <v>575</v>
      </c>
      <c r="T59" s="280">
        <v>120</v>
      </c>
      <c r="U59" s="280" t="s">
        <v>588</v>
      </c>
      <c r="V59" s="280" t="s">
        <v>609</v>
      </c>
      <c r="W59" s="280" t="s">
        <v>660</v>
      </c>
      <c r="X59" s="280" t="s">
        <v>652</v>
      </c>
      <c r="Y59" s="280" t="s">
        <v>717</v>
      </c>
    </row>
    <row r="60" spans="2:25" s="11" customFormat="1" x14ac:dyDescent="0.25">
      <c r="B60" s="280" t="s">
        <v>304</v>
      </c>
      <c r="C60" s="649" t="s">
        <v>352</v>
      </c>
      <c r="D60" s="649" t="s">
        <v>408</v>
      </c>
      <c r="E60" s="280" t="s">
        <v>464</v>
      </c>
      <c r="F60" s="280" t="s">
        <v>520</v>
      </c>
      <c r="G60" s="398">
        <v>1130</v>
      </c>
      <c r="H60" s="398" t="s">
        <v>528</v>
      </c>
      <c r="I60" s="398" t="s">
        <v>538</v>
      </c>
      <c r="J60" s="398">
        <v>30</v>
      </c>
      <c r="K60" s="398" t="s">
        <v>564</v>
      </c>
      <c r="L60" s="398" t="s">
        <v>532</v>
      </c>
      <c r="M60" s="398">
        <v>2637</v>
      </c>
      <c r="N60" s="280">
        <v>20150701</v>
      </c>
      <c r="O60" s="280">
        <v>99999999</v>
      </c>
      <c r="P60" s="280">
        <v>67044.430000000008</v>
      </c>
      <c r="Q60" s="399">
        <v>0</v>
      </c>
      <c r="R60" s="392" t="s">
        <v>574</v>
      </c>
      <c r="S60" s="280" t="s">
        <v>572</v>
      </c>
      <c r="T60" s="280">
        <v>100</v>
      </c>
      <c r="U60" s="280" t="s">
        <v>589</v>
      </c>
      <c r="V60" s="280" t="s">
        <v>609</v>
      </c>
      <c r="W60" s="280" t="s">
        <v>635</v>
      </c>
      <c r="X60" s="280" t="s">
        <v>664</v>
      </c>
      <c r="Y60" s="280" t="s">
        <v>718</v>
      </c>
    </row>
    <row r="61" spans="2:25" s="11" customFormat="1" x14ac:dyDescent="0.25">
      <c r="B61" s="280" t="s">
        <v>304</v>
      </c>
      <c r="C61" s="649" t="s">
        <v>353</v>
      </c>
      <c r="D61" s="649" t="s">
        <v>409</v>
      </c>
      <c r="E61" s="280" t="s">
        <v>465</v>
      </c>
      <c r="F61" s="280" t="s">
        <v>521</v>
      </c>
      <c r="G61" s="398">
        <v>1130</v>
      </c>
      <c r="H61" s="398" t="s">
        <v>528</v>
      </c>
      <c r="I61" s="398" t="s">
        <v>538</v>
      </c>
      <c r="J61" s="398">
        <v>30</v>
      </c>
      <c r="K61" s="398" t="s">
        <v>537</v>
      </c>
      <c r="L61" s="398" t="s">
        <v>532</v>
      </c>
      <c r="M61" s="398" t="s">
        <v>569</v>
      </c>
      <c r="N61" s="280">
        <v>20211001</v>
      </c>
      <c r="O61" s="280">
        <v>99999999</v>
      </c>
      <c r="P61" s="280">
        <v>62611.880000000005</v>
      </c>
      <c r="Q61" s="399">
        <v>0</v>
      </c>
      <c r="R61" s="392" t="s">
        <v>574</v>
      </c>
      <c r="S61" s="280" t="s">
        <v>571</v>
      </c>
      <c r="T61" s="280">
        <v>120</v>
      </c>
      <c r="U61" s="280" t="s">
        <v>604</v>
      </c>
      <c r="V61" s="280" t="s">
        <v>609</v>
      </c>
      <c r="W61" s="280" t="s">
        <v>661</v>
      </c>
      <c r="X61" s="280" t="s">
        <v>644</v>
      </c>
      <c r="Y61" s="280" t="s">
        <v>719</v>
      </c>
    </row>
    <row r="62" spans="2:25" s="11" customFormat="1" x14ac:dyDescent="0.25">
      <c r="B62" s="280" t="s">
        <v>304</v>
      </c>
      <c r="C62" s="649" t="s">
        <v>354</v>
      </c>
      <c r="D62" s="649" t="s">
        <v>410</v>
      </c>
      <c r="E62" s="280" t="s">
        <v>466</v>
      </c>
      <c r="F62" s="280" t="s">
        <v>522</v>
      </c>
      <c r="G62" s="398">
        <v>1130</v>
      </c>
      <c r="H62" s="398" t="s">
        <v>528</v>
      </c>
      <c r="I62" s="398" t="s">
        <v>538</v>
      </c>
      <c r="J62" s="398">
        <v>72</v>
      </c>
      <c r="K62" s="398" t="s">
        <v>563</v>
      </c>
      <c r="L62" s="398" t="s">
        <v>532</v>
      </c>
      <c r="M62" s="398">
        <v>14597</v>
      </c>
      <c r="N62" s="280">
        <v>20210901</v>
      </c>
      <c r="O62" s="280">
        <v>99999999</v>
      </c>
      <c r="P62" s="280">
        <v>57228.090000000004</v>
      </c>
      <c r="Q62" s="399">
        <v>0</v>
      </c>
      <c r="R62" s="392" t="s">
        <v>577</v>
      </c>
      <c r="S62" s="280" t="s">
        <v>574</v>
      </c>
      <c r="T62" s="280">
        <v>100</v>
      </c>
      <c r="U62" s="280" t="s">
        <v>592</v>
      </c>
      <c r="V62" s="280" t="s">
        <v>609</v>
      </c>
      <c r="W62" s="280" t="s">
        <v>665</v>
      </c>
      <c r="X62" s="280" t="s">
        <v>666</v>
      </c>
      <c r="Y62" s="280" t="s">
        <v>720</v>
      </c>
    </row>
    <row r="63" spans="2:25" s="11" customFormat="1" x14ac:dyDescent="0.25">
      <c r="B63" s="280" t="s">
        <v>304</v>
      </c>
      <c r="C63" s="649" t="s">
        <v>355</v>
      </c>
      <c r="D63" s="649" t="s">
        <v>411</v>
      </c>
      <c r="E63" s="280" t="s">
        <v>467</v>
      </c>
      <c r="F63" s="280" t="s">
        <v>505</v>
      </c>
      <c r="G63" s="398">
        <v>1130</v>
      </c>
      <c r="H63" s="398" t="s">
        <v>528</v>
      </c>
      <c r="I63" s="398" t="s">
        <v>538</v>
      </c>
      <c r="J63" s="398" t="s">
        <v>538</v>
      </c>
      <c r="K63" s="398" t="s">
        <v>537</v>
      </c>
      <c r="L63" s="398" t="s">
        <v>532</v>
      </c>
      <c r="M63" s="398" t="s">
        <v>570</v>
      </c>
      <c r="N63" s="280">
        <v>20211018</v>
      </c>
      <c r="O63" s="280">
        <v>99999999</v>
      </c>
      <c r="P63" s="280">
        <v>53035.07</v>
      </c>
      <c r="Q63" s="399">
        <v>0</v>
      </c>
      <c r="R63" s="392" t="s">
        <v>572</v>
      </c>
      <c r="S63" s="280" t="s">
        <v>573</v>
      </c>
      <c r="T63" s="280">
        <v>120</v>
      </c>
      <c r="U63" s="280" t="s">
        <v>597</v>
      </c>
      <c r="V63" s="280" t="s">
        <v>609</v>
      </c>
      <c r="W63" s="280" t="s">
        <v>667</v>
      </c>
      <c r="X63" s="280" t="s">
        <v>668</v>
      </c>
      <c r="Y63" s="280" t="s">
        <v>721</v>
      </c>
    </row>
    <row r="64" spans="2:25" s="11" customFormat="1" x14ac:dyDescent="0.25">
      <c r="B64" s="280" t="s">
        <v>304</v>
      </c>
      <c r="C64" s="649" t="s">
        <v>356</v>
      </c>
      <c r="D64" s="649" t="s">
        <v>412</v>
      </c>
      <c r="E64" s="280" t="s">
        <v>468</v>
      </c>
      <c r="F64" s="280" t="s">
        <v>523</v>
      </c>
      <c r="G64" s="398">
        <v>1130</v>
      </c>
      <c r="H64" s="398" t="s">
        <v>528</v>
      </c>
      <c r="I64" s="398" t="s">
        <v>530</v>
      </c>
      <c r="J64" s="398" t="s">
        <v>530</v>
      </c>
      <c r="K64" s="398" t="s">
        <v>537</v>
      </c>
      <c r="L64" s="398" t="s">
        <v>532</v>
      </c>
      <c r="M64" s="398">
        <v>18865</v>
      </c>
      <c r="N64" s="280">
        <v>20211101</v>
      </c>
      <c r="O64" s="280">
        <v>20211231</v>
      </c>
      <c r="P64" s="280">
        <v>90039.56</v>
      </c>
      <c r="Q64" s="399">
        <v>0</v>
      </c>
      <c r="R64" s="392" t="s">
        <v>582</v>
      </c>
      <c r="S64" s="280" t="s">
        <v>574</v>
      </c>
      <c r="T64" s="280">
        <v>120</v>
      </c>
      <c r="U64" s="280" t="s">
        <v>605</v>
      </c>
      <c r="V64" s="280" t="s">
        <v>609</v>
      </c>
      <c r="W64" s="280" t="s">
        <v>669</v>
      </c>
      <c r="X64" s="280" t="s">
        <v>670</v>
      </c>
      <c r="Y64" s="280" t="s">
        <v>722</v>
      </c>
    </row>
    <row r="65" spans="2:25" s="11" customFormat="1" x14ac:dyDescent="0.25">
      <c r="B65" s="280" t="s">
        <v>304</v>
      </c>
      <c r="C65" s="649" t="s">
        <v>357</v>
      </c>
      <c r="D65" s="649" t="s">
        <v>413</v>
      </c>
      <c r="E65" s="280" t="s">
        <v>469</v>
      </c>
      <c r="F65" s="280" t="s">
        <v>524</v>
      </c>
      <c r="G65" s="398">
        <v>1130</v>
      </c>
      <c r="H65" s="398" t="s">
        <v>528</v>
      </c>
      <c r="I65" s="398" t="s">
        <v>529</v>
      </c>
      <c r="J65" s="398">
        <v>49</v>
      </c>
      <c r="K65" s="398" t="s">
        <v>531</v>
      </c>
      <c r="L65" s="398" t="s">
        <v>532</v>
      </c>
      <c r="M65" s="398" t="s">
        <v>565</v>
      </c>
      <c r="N65" s="280">
        <v>20211018</v>
      </c>
      <c r="O65" s="280">
        <v>99999999</v>
      </c>
      <c r="P65" s="280">
        <v>73029.420000000013</v>
      </c>
      <c r="Q65" s="399">
        <v>0</v>
      </c>
      <c r="R65" s="402" t="s">
        <v>583</v>
      </c>
      <c r="S65" s="280" t="s">
        <v>574</v>
      </c>
      <c r="T65" s="280">
        <v>120</v>
      </c>
      <c r="U65" s="280" t="s">
        <v>592</v>
      </c>
      <c r="V65" s="280" t="s">
        <v>609</v>
      </c>
      <c r="W65" s="280" t="s">
        <v>610</v>
      </c>
      <c r="X65" s="280" t="s">
        <v>671</v>
      </c>
      <c r="Y65" s="280" t="s">
        <v>723</v>
      </c>
    </row>
    <row r="66" spans="2:25" s="11" customFormat="1" x14ac:dyDescent="0.25">
      <c r="B66" s="280" t="s">
        <v>304</v>
      </c>
      <c r="C66" s="649" t="s">
        <v>334</v>
      </c>
      <c r="D66" s="649" t="s">
        <v>390</v>
      </c>
      <c r="E66" s="280" t="s">
        <v>446</v>
      </c>
      <c r="F66" s="280" t="s">
        <v>502</v>
      </c>
      <c r="G66" s="398">
        <v>1130</v>
      </c>
      <c r="H66" s="398" t="s">
        <v>528</v>
      </c>
      <c r="I66" s="398" t="s">
        <v>530</v>
      </c>
      <c r="J66" s="398" t="s">
        <v>530</v>
      </c>
      <c r="K66" s="398" t="s">
        <v>531</v>
      </c>
      <c r="L66" s="398" t="s">
        <v>532</v>
      </c>
      <c r="M66" s="398">
        <v>18862</v>
      </c>
      <c r="N66" s="280">
        <v>20211016</v>
      </c>
      <c r="O66" s="280">
        <v>99999999</v>
      </c>
      <c r="P66" s="280">
        <v>114885.09</v>
      </c>
      <c r="Q66" s="399">
        <v>0</v>
      </c>
      <c r="R66" s="392" t="s">
        <v>582</v>
      </c>
      <c r="S66" s="280" t="s">
        <v>587</v>
      </c>
      <c r="T66" s="280">
        <v>120</v>
      </c>
      <c r="U66" s="280" t="s">
        <v>606</v>
      </c>
      <c r="V66" s="280" t="s">
        <v>609</v>
      </c>
      <c r="W66" s="280" t="s">
        <v>669</v>
      </c>
      <c r="X66" s="280" t="s">
        <v>672</v>
      </c>
      <c r="Y66" s="280" t="s">
        <v>724</v>
      </c>
    </row>
    <row r="67" spans="2:25" s="11" customFormat="1" x14ac:dyDescent="0.25">
      <c r="B67" s="280" t="s">
        <v>304</v>
      </c>
      <c r="C67" s="649" t="s">
        <v>358</v>
      </c>
      <c r="D67" s="649" t="s">
        <v>414</v>
      </c>
      <c r="E67" s="280" t="s">
        <v>470</v>
      </c>
      <c r="F67" s="280" t="s">
        <v>525</v>
      </c>
      <c r="G67" s="398">
        <v>1130</v>
      </c>
      <c r="H67" s="398" t="s">
        <v>528</v>
      </c>
      <c r="I67" s="398" t="s">
        <v>538</v>
      </c>
      <c r="J67" s="398">
        <v>30</v>
      </c>
      <c r="K67" s="398" t="s">
        <v>541</v>
      </c>
      <c r="L67" s="398" t="s">
        <v>532</v>
      </c>
      <c r="M67" s="398" t="s">
        <v>566</v>
      </c>
      <c r="N67" s="280">
        <v>20211016</v>
      </c>
      <c r="O67" s="280">
        <v>99999999</v>
      </c>
      <c r="P67" s="280">
        <v>85719.72</v>
      </c>
      <c r="Q67" s="399">
        <v>0</v>
      </c>
      <c r="R67" s="403" t="s">
        <v>574</v>
      </c>
      <c r="S67" s="280" t="s">
        <v>573</v>
      </c>
      <c r="T67" s="280">
        <v>120</v>
      </c>
      <c r="U67" s="280" t="s">
        <v>606</v>
      </c>
      <c r="V67" s="280" t="s">
        <v>609</v>
      </c>
      <c r="W67" s="280" t="s">
        <v>673</v>
      </c>
      <c r="X67" s="280" t="s">
        <v>644</v>
      </c>
      <c r="Y67" s="280" t="s">
        <v>725</v>
      </c>
    </row>
    <row r="68" spans="2:25" s="11" customFormat="1" x14ac:dyDescent="0.25">
      <c r="B68" s="280" t="s">
        <v>304</v>
      </c>
      <c r="C68" s="649" t="s">
        <v>359</v>
      </c>
      <c r="D68" s="649" t="s">
        <v>415</v>
      </c>
      <c r="E68" s="280" t="s">
        <v>471</v>
      </c>
      <c r="F68" s="280" t="s">
        <v>526</v>
      </c>
      <c r="G68" s="398">
        <v>1130</v>
      </c>
      <c r="H68" s="398" t="s">
        <v>528</v>
      </c>
      <c r="I68" s="398" t="s">
        <v>529</v>
      </c>
      <c r="J68" s="398">
        <v>33</v>
      </c>
      <c r="K68" s="398" t="s">
        <v>555</v>
      </c>
      <c r="L68" s="398" t="s">
        <v>532</v>
      </c>
      <c r="M68" s="398">
        <v>12749</v>
      </c>
      <c r="N68" s="280">
        <v>20211018</v>
      </c>
      <c r="O68" s="280">
        <v>99999999</v>
      </c>
      <c r="P68" s="280">
        <v>79298.66</v>
      </c>
      <c r="Q68" s="399">
        <v>0</v>
      </c>
      <c r="R68" s="403" t="s">
        <v>579</v>
      </c>
      <c r="S68" s="280" t="s">
        <v>576</v>
      </c>
      <c r="T68" s="280">
        <v>120</v>
      </c>
      <c r="U68" s="280" t="s">
        <v>607</v>
      </c>
      <c r="V68" s="280" t="s">
        <v>609</v>
      </c>
      <c r="W68" s="280" t="s">
        <v>674</v>
      </c>
      <c r="X68" s="280" t="s">
        <v>675</v>
      </c>
      <c r="Y68" s="280" t="s">
        <v>726</v>
      </c>
    </row>
    <row r="69" spans="2:25" s="11" customFormat="1" x14ac:dyDescent="0.25">
      <c r="B69" s="280" t="s">
        <v>304</v>
      </c>
      <c r="C69" s="649" t="s">
        <v>360</v>
      </c>
      <c r="D69" s="649" t="s">
        <v>416</v>
      </c>
      <c r="E69" s="280" t="s">
        <v>472</v>
      </c>
      <c r="F69" s="280" t="s">
        <v>527</v>
      </c>
      <c r="G69" s="398">
        <v>1130</v>
      </c>
      <c r="H69" s="398" t="s">
        <v>528</v>
      </c>
      <c r="I69" s="398" t="s">
        <v>529</v>
      </c>
      <c r="J69" s="398">
        <v>49</v>
      </c>
      <c r="K69" s="398" t="s">
        <v>531</v>
      </c>
      <c r="L69" s="398" t="s">
        <v>532</v>
      </c>
      <c r="M69" s="398">
        <v>14318</v>
      </c>
      <c r="N69" s="280">
        <v>20211116</v>
      </c>
      <c r="O69" s="280">
        <v>99999999</v>
      </c>
      <c r="P69" s="280">
        <v>111941.16</v>
      </c>
      <c r="Q69" s="399">
        <v>0</v>
      </c>
      <c r="R69" s="403" t="s">
        <v>583</v>
      </c>
      <c r="S69" s="280" t="s">
        <v>572</v>
      </c>
      <c r="T69" s="280">
        <v>100</v>
      </c>
      <c r="U69" s="280" t="s">
        <v>608</v>
      </c>
      <c r="V69" s="280" t="s">
        <v>609</v>
      </c>
      <c r="W69" s="280" t="s">
        <v>610</v>
      </c>
      <c r="X69" s="280" t="s">
        <v>610</v>
      </c>
      <c r="Y69" s="280" t="s">
        <v>727</v>
      </c>
    </row>
    <row r="70" spans="2:25" ht="18.75" x14ac:dyDescent="0.3">
      <c r="B70" s="307" t="s">
        <v>68</v>
      </c>
      <c r="C70" s="353">
        <v>56</v>
      </c>
      <c r="D70" s="354"/>
      <c r="E70" s="354"/>
      <c r="F70" s="354"/>
      <c r="G70" s="354"/>
      <c r="H70" s="354"/>
      <c r="I70" s="355"/>
      <c r="J70" s="354"/>
      <c r="K70" s="354" t="s">
        <v>69</v>
      </c>
      <c r="L70" s="355"/>
      <c r="M70" s="353">
        <v>55</v>
      </c>
      <c r="N70" s="46"/>
      <c r="O70" s="46"/>
      <c r="P70" s="356">
        <v>6423481.9499999993</v>
      </c>
      <c r="Q70" s="357"/>
      <c r="R70" s="357"/>
      <c r="S70" s="357"/>
      <c r="T70" s="357"/>
      <c r="U70" s="357"/>
      <c r="V70" s="357"/>
      <c r="W70" s="357"/>
      <c r="X70" s="357"/>
      <c r="Y70" s="358"/>
    </row>
    <row r="71" spans="2:25" ht="18.75" x14ac:dyDescent="0.3">
      <c r="B71" s="359"/>
      <c r="C71" s="360"/>
      <c r="D71" s="360"/>
      <c r="E71" s="360"/>
      <c r="F71" s="360"/>
      <c r="G71" s="360"/>
      <c r="H71" s="360"/>
      <c r="I71" s="360"/>
      <c r="J71" s="360"/>
      <c r="K71" s="361"/>
      <c r="L71" s="308"/>
      <c r="M71" s="308"/>
      <c r="N71" s="549" t="s">
        <v>5</v>
      </c>
      <c r="O71" s="549"/>
      <c r="P71" s="308"/>
      <c r="Q71" s="308"/>
      <c r="R71" s="308"/>
      <c r="S71" s="308"/>
      <c r="T71" s="308"/>
      <c r="U71" s="308"/>
      <c r="V71" s="308"/>
      <c r="W71" s="308"/>
      <c r="X71" s="308"/>
      <c r="Y71" s="362"/>
    </row>
    <row r="72" spans="2:25" ht="18.75" x14ac:dyDescent="0.3">
      <c r="B72" s="359"/>
      <c r="C72" s="360"/>
      <c r="D72" s="360"/>
      <c r="E72" s="360"/>
      <c r="F72" s="360"/>
      <c r="G72" s="360"/>
      <c r="H72" s="360"/>
      <c r="I72" s="360"/>
      <c r="J72" s="360"/>
      <c r="K72" s="361"/>
      <c r="L72" s="308"/>
      <c r="M72" s="547" t="s">
        <v>6</v>
      </c>
      <c r="N72" s="547"/>
      <c r="O72" s="547"/>
      <c r="P72" s="308"/>
      <c r="Q72" s="363">
        <v>0</v>
      </c>
      <c r="R72" s="308"/>
      <c r="S72" s="308"/>
      <c r="T72" s="308"/>
      <c r="U72" s="308"/>
      <c r="V72" s="308"/>
      <c r="W72" s="308"/>
      <c r="X72" s="308"/>
      <c r="Y72" s="362"/>
    </row>
    <row r="73" spans="2:25" ht="18.75" x14ac:dyDescent="0.3">
      <c r="B73" s="309"/>
      <c r="C73" s="310"/>
      <c r="D73" s="310"/>
      <c r="E73" s="311"/>
      <c r="F73" s="310"/>
      <c r="G73" s="310"/>
      <c r="H73" s="310"/>
      <c r="I73" s="310"/>
      <c r="J73" s="310"/>
      <c r="K73" s="310"/>
      <c r="L73" s="310"/>
      <c r="M73" s="310"/>
      <c r="N73" s="310"/>
      <c r="O73" s="310"/>
      <c r="P73" s="310"/>
      <c r="Q73" s="310"/>
      <c r="R73" s="310"/>
      <c r="S73" s="310"/>
      <c r="T73" s="310"/>
      <c r="U73" s="310"/>
      <c r="V73" s="310"/>
      <c r="W73" s="310" t="s">
        <v>70</v>
      </c>
      <c r="X73" s="310"/>
      <c r="Y73" s="364"/>
    </row>
    <row r="74" spans="2:25" x14ac:dyDescent="0.25">
      <c r="B74" s="39" t="s">
        <v>71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2:25" x14ac:dyDescent="0.25">
      <c r="B75" s="39" t="s">
        <v>72</v>
      </c>
      <c r="C75" s="40"/>
      <c r="D75" s="40"/>
      <c r="E75" s="41"/>
      <c r="F75" s="32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2:25" x14ac:dyDescent="0.25">
      <c r="B76" s="40"/>
      <c r="C76" s="40"/>
      <c r="D76" s="40"/>
      <c r="E76" s="40"/>
      <c r="F76" s="42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2:25" x14ac:dyDescent="0.25">
      <c r="B77" s="8"/>
      <c r="C77" s="9"/>
      <c r="D77" s="10"/>
      <c r="E77" s="176"/>
    </row>
    <row r="78" spans="2:25" x14ac:dyDescent="0.25">
      <c r="B78" s="527" t="str">
        <f>'B)'!B35:D35</f>
        <v>C.P. MIGUEL ANGEL BARRON CONEJO</v>
      </c>
      <c r="C78" s="528"/>
      <c r="D78" s="529"/>
      <c r="E78" s="177"/>
    </row>
    <row r="79" spans="2:25" x14ac:dyDescent="0.25">
      <c r="B79" s="540" t="s">
        <v>37</v>
      </c>
      <c r="C79" s="541"/>
      <c r="D79" s="542"/>
      <c r="E79" s="178"/>
    </row>
    <row r="80" spans="2:25" x14ac:dyDescent="0.25">
      <c r="B80" s="199"/>
      <c r="C80" s="200"/>
      <c r="D80" s="201"/>
      <c r="E80" s="174"/>
    </row>
    <row r="81" spans="2:5" x14ac:dyDescent="0.25">
      <c r="B81" s="527" t="str">
        <f>'B)'!B38:D38</f>
        <v>DIRECTOR DE ADMINISTRACION</v>
      </c>
      <c r="C81" s="528"/>
      <c r="D81" s="529"/>
      <c r="E81" s="177"/>
    </row>
    <row r="82" spans="2:5" x14ac:dyDescent="0.25">
      <c r="B82" s="540" t="s">
        <v>38</v>
      </c>
      <c r="C82" s="541"/>
      <c r="D82" s="542"/>
      <c r="E82" s="178"/>
    </row>
    <row r="83" spans="2:5" x14ac:dyDescent="0.25">
      <c r="B83" s="199"/>
      <c r="C83" s="200"/>
      <c r="D83" s="201"/>
      <c r="E83" s="174"/>
    </row>
    <row r="84" spans="2:5" x14ac:dyDescent="0.25">
      <c r="B84" s="527"/>
      <c r="C84" s="528"/>
      <c r="D84" s="529"/>
      <c r="E84" s="177"/>
    </row>
    <row r="85" spans="2:5" x14ac:dyDescent="0.25">
      <c r="B85" s="540" t="s">
        <v>39</v>
      </c>
      <c r="C85" s="541"/>
      <c r="D85" s="542"/>
      <c r="E85" s="178"/>
    </row>
    <row r="86" spans="2:5" x14ac:dyDescent="0.25">
      <c r="B86" s="199"/>
      <c r="C86" s="200"/>
      <c r="D86" s="201"/>
      <c r="E86" s="174"/>
    </row>
    <row r="87" spans="2:5" x14ac:dyDescent="0.25">
      <c r="B87" s="543" t="str">
        <f>'B)'!B44:D44</f>
        <v>SILAO, GUANAJUATO A 14 DE ENERO 2022</v>
      </c>
      <c r="C87" s="544"/>
      <c r="D87" s="545"/>
      <c r="E87" s="179"/>
    </row>
    <row r="88" spans="2:5" x14ac:dyDescent="0.25">
      <c r="B88" s="540" t="s">
        <v>297</v>
      </c>
      <c r="C88" s="541"/>
      <c r="D88" s="542"/>
      <c r="E88" s="178"/>
    </row>
    <row r="89" spans="2:5" x14ac:dyDescent="0.25">
      <c r="B89" s="202"/>
      <c r="C89" s="203"/>
      <c r="D89" s="204"/>
      <c r="E89" s="178"/>
    </row>
  </sheetData>
  <sheetProtection insertRows="0" deleteRows="0" autoFilter="0"/>
  <mergeCells count="27">
    <mergeCell ref="B8:P8"/>
    <mergeCell ref="V11:V12"/>
    <mergeCell ref="W11:W12"/>
    <mergeCell ref="X11:X12"/>
    <mergeCell ref="F11:F12"/>
    <mergeCell ref="Y11:Y12"/>
    <mergeCell ref="S11:T11"/>
    <mergeCell ref="U11:U12"/>
    <mergeCell ref="R11:R12"/>
    <mergeCell ref="M72:O72"/>
    <mergeCell ref="N11:O11"/>
    <mergeCell ref="P11:P12"/>
    <mergeCell ref="Q11:Q12"/>
    <mergeCell ref="G11:M11"/>
    <mergeCell ref="N71:O71"/>
    <mergeCell ref="B78:D78"/>
    <mergeCell ref="B11:B12"/>
    <mergeCell ref="C11:C12"/>
    <mergeCell ref="D11:D12"/>
    <mergeCell ref="E11:E12"/>
    <mergeCell ref="B79:D79"/>
    <mergeCell ref="B82:D82"/>
    <mergeCell ref="B85:D85"/>
    <mergeCell ref="B88:D88"/>
    <mergeCell ref="B81:D81"/>
    <mergeCell ref="B84:D84"/>
    <mergeCell ref="B87:D87"/>
  </mergeCells>
  <dataValidations count="2">
    <dataValidation type="textLength" operator="equal" showInputMessage="1" showErrorMessage="1" sqref="R40:R45">
      <formula1>10</formula1>
    </dataValidation>
    <dataValidation type="textLength" operator="equal" showInputMessage="1" showErrorMessage="1" errorTitle="Error" error="Verifica el formato" promptTitle="Formato" prompt="Clave del Centro de Trabajo.                                                   Formato: nnxxxnnnnx" sqref="R57:R59 R63:R66 R46:R55 R69 R13:R39">
      <formula1>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35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8"/>
  <sheetViews>
    <sheetView showGridLines="0" zoomScale="78" zoomScaleNormal="55" workbookViewId="0">
      <pane ySplit="12" topLeftCell="A56" activePane="bottomLeft" state="frozen"/>
      <selection activeCell="D30" sqref="D30"/>
      <selection pane="bottomLeft" activeCell="E61" sqref="E61"/>
    </sheetView>
  </sheetViews>
  <sheetFormatPr baseColWidth="10" defaultColWidth="11.42578125" defaultRowHeight="14.25" x14ac:dyDescent="0.2"/>
  <cols>
    <col min="1" max="1" width="1.5703125" style="45" customWidth="1"/>
    <col min="2" max="2" width="16.5703125" style="411" customWidth="1"/>
    <col min="3" max="3" width="17.7109375" style="411" bestFit="1" customWidth="1"/>
    <col min="4" max="4" width="23.85546875" style="411" bestFit="1" customWidth="1"/>
    <col min="5" max="5" width="56.7109375" style="411" customWidth="1"/>
    <col min="6" max="6" width="37" style="411" bestFit="1" customWidth="1"/>
    <col min="7" max="7" width="15.7109375" style="411" bestFit="1" customWidth="1"/>
    <col min="8" max="8" width="6.7109375" style="411" customWidth="1"/>
    <col min="9" max="9" width="6.85546875" style="411" customWidth="1"/>
    <col min="10" max="10" width="6.7109375" style="411" customWidth="1"/>
    <col min="11" max="11" width="8.7109375" style="412" customWidth="1"/>
    <col min="12" max="12" width="8.85546875" style="411" customWidth="1"/>
    <col min="13" max="13" width="12.7109375" style="411" customWidth="1"/>
    <col min="14" max="14" width="14.42578125" style="411" customWidth="1"/>
    <col min="15" max="15" width="11.85546875" style="411" customWidth="1"/>
    <col min="16" max="16" width="15.42578125" style="455" customWidth="1"/>
    <col min="17" max="17" width="14.85546875" style="455" customWidth="1"/>
    <col min="18" max="18" width="13.140625" style="411" bestFit="1" customWidth="1"/>
    <col min="19" max="19" width="5.5703125" style="411" customWidth="1"/>
    <col min="20" max="20" width="13.140625" style="411" bestFit="1" customWidth="1"/>
    <col min="21" max="21" width="25.7109375" style="45" customWidth="1"/>
    <col min="22" max="248" width="11.42578125" style="45" customWidth="1"/>
    <col min="249" max="249" width="3.5703125" style="45" customWidth="1"/>
    <col min="250" max="250" width="4.5703125" style="45" customWidth="1"/>
    <col min="251" max="252" width="16.5703125" style="45" customWidth="1"/>
    <col min="253" max="253" width="34.42578125" style="45" customWidth="1"/>
    <col min="254" max="16384" width="11.42578125" style="45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"/>
    <row r="5" spans="2:21" ht="15" customHeight="1" x14ac:dyDescent="0.2"/>
    <row r="7" spans="2:21" s="46" customFormat="1" ht="18.75" x14ac:dyDescent="0.3">
      <c r="B7" s="413" t="s">
        <v>73</v>
      </c>
      <c r="C7" s="414"/>
      <c r="D7" s="414"/>
      <c r="E7" s="414"/>
      <c r="F7" s="414"/>
      <c r="G7" s="414"/>
      <c r="H7" s="414"/>
      <c r="I7" s="414"/>
      <c r="J7" s="414"/>
      <c r="K7" s="415"/>
      <c r="L7" s="414"/>
      <c r="M7" s="414"/>
      <c r="N7" s="414"/>
      <c r="O7" s="414"/>
      <c r="P7" s="456"/>
      <c r="Q7" s="456"/>
      <c r="R7" s="414"/>
      <c r="S7" s="414"/>
      <c r="T7" s="414"/>
      <c r="U7" s="14" t="str">
        <f>'Caratula Resumen'!E16</f>
        <v xml:space="preserve"> GUANAJUATO </v>
      </c>
    </row>
    <row r="8" spans="2:21" s="46" customFormat="1" ht="18.75" x14ac:dyDescent="0.3">
      <c r="B8" s="560" t="str">
        <f>'Caratula Resumen'!E17</f>
        <v>Fondo de Aportaciones para la Educación Tecnológica y de Adultos/Colegio Nacional de Educación Profesional Técnica (FAETA/CONALEP)</v>
      </c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464"/>
      <c r="R8" s="416"/>
      <c r="S8" s="416"/>
      <c r="T8" s="416"/>
      <c r="U8" s="17" t="str">
        <f>+'A Y  II D3'!X8</f>
        <v>4to. Trimestre 2021</v>
      </c>
    </row>
    <row r="9" spans="2:21" s="24" customFormat="1" ht="15" x14ac:dyDescent="0.25">
      <c r="B9" s="417"/>
      <c r="C9" s="418"/>
      <c r="D9" s="418"/>
      <c r="E9" s="418"/>
      <c r="F9" s="418"/>
      <c r="G9" s="418"/>
      <c r="H9" s="418"/>
      <c r="I9" s="418"/>
      <c r="J9" s="418"/>
      <c r="K9" s="419"/>
      <c r="L9" s="418"/>
      <c r="M9" s="418"/>
      <c r="N9" s="418"/>
      <c r="O9" s="418"/>
      <c r="P9" s="457"/>
      <c r="Q9" s="457"/>
      <c r="R9" s="418"/>
      <c r="S9" s="418"/>
      <c r="T9" s="418"/>
      <c r="U9" s="49"/>
    </row>
    <row r="10" spans="2:21" ht="20.25" x14ac:dyDescent="0.3">
      <c r="B10" s="420"/>
      <c r="C10" s="420"/>
      <c r="D10" s="421"/>
      <c r="E10" s="421"/>
      <c r="F10" s="421"/>
      <c r="G10" s="421"/>
      <c r="H10" s="421"/>
      <c r="I10" s="421"/>
      <c r="J10" s="421"/>
      <c r="K10" s="422"/>
      <c r="L10" s="421"/>
      <c r="M10" s="421"/>
      <c r="N10" s="423"/>
      <c r="O10" s="423"/>
      <c r="P10" s="458"/>
    </row>
    <row r="11" spans="2:21" s="50" customFormat="1" ht="12.75" x14ac:dyDescent="0.2">
      <c r="B11" s="558" t="s">
        <v>41</v>
      </c>
      <c r="C11" s="556" t="s">
        <v>42</v>
      </c>
      <c r="D11" s="556" t="s">
        <v>43</v>
      </c>
      <c r="E11" s="556" t="s">
        <v>74</v>
      </c>
      <c r="F11" s="558" t="s">
        <v>45</v>
      </c>
      <c r="G11" s="559" t="s">
        <v>46</v>
      </c>
      <c r="H11" s="559"/>
      <c r="I11" s="559"/>
      <c r="J11" s="559"/>
      <c r="K11" s="559"/>
      <c r="L11" s="559"/>
      <c r="M11" s="559"/>
      <c r="N11" s="556" t="s">
        <v>75</v>
      </c>
      <c r="O11" s="556"/>
      <c r="P11" s="557" t="s">
        <v>76</v>
      </c>
      <c r="Q11" s="557" t="s">
        <v>77</v>
      </c>
      <c r="R11" s="558" t="s">
        <v>50</v>
      </c>
      <c r="S11" s="552" t="s">
        <v>78</v>
      </c>
      <c r="T11" s="553"/>
      <c r="U11" s="554" t="s">
        <v>79</v>
      </c>
    </row>
    <row r="12" spans="2:21" s="50" customFormat="1" ht="38.25" x14ac:dyDescent="0.2">
      <c r="B12" s="558"/>
      <c r="C12" s="556"/>
      <c r="D12" s="556"/>
      <c r="E12" s="556"/>
      <c r="F12" s="558"/>
      <c r="G12" s="424" t="s">
        <v>57</v>
      </c>
      <c r="H12" s="424" t="s">
        <v>58</v>
      </c>
      <c r="I12" s="424" t="s">
        <v>59</v>
      </c>
      <c r="J12" s="424" t="s">
        <v>60</v>
      </c>
      <c r="K12" s="425" t="s">
        <v>61</v>
      </c>
      <c r="L12" s="426" t="s">
        <v>62</v>
      </c>
      <c r="M12" s="424" t="s">
        <v>63</v>
      </c>
      <c r="N12" s="424" t="s">
        <v>64</v>
      </c>
      <c r="O12" s="424" t="s">
        <v>65</v>
      </c>
      <c r="P12" s="557"/>
      <c r="Q12" s="557"/>
      <c r="R12" s="558"/>
      <c r="S12" s="424" t="s">
        <v>66</v>
      </c>
      <c r="T12" s="427" t="s">
        <v>80</v>
      </c>
      <c r="U12" s="554"/>
    </row>
    <row r="13" spans="2:21" s="52" customFormat="1" ht="24" x14ac:dyDescent="0.2">
      <c r="B13" s="409" t="s">
        <v>304</v>
      </c>
      <c r="C13" s="409" t="s">
        <v>728</v>
      </c>
      <c r="D13" s="409" t="s">
        <v>729</v>
      </c>
      <c r="E13" s="409" t="s">
        <v>820</v>
      </c>
      <c r="F13" s="409" t="s">
        <v>868</v>
      </c>
      <c r="G13" s="409">
        <v>1130</v>
      </c>
      <c r="H13" s="409">
        <v>1003</v>
      </c>
      <c r="I13" s="409" t="s">
        <v>538</v>
      </c>
      <c r="J13" s="409">
        <v>28</v>
      </c>
      <c r="K13" s="428" t="s">
        <v>916</v>
      </c>
      <c r="L13" s="409" t="s">
        <v>917</v>
      </c>
      <c r="M13" s="396">
        <v>280002</v>
      </c>
      <c r="N13" s="409">
        <v>20210801</v>
      </c>
      <c r="O13" s="409">
        <v>20220131</v>
      </c>
      <c r="P13" s="459" t="s">
        <v>954</v>
      </c>
      <c r="Q13" s="459" t="s">
        <v>965</v>
      </c>
      <c r="R13" s="428" t="s">
        <v>576</v>
      </c>
      <c r="S13" s="409">
        <v>16</v>
      </c>
      <c r="T13" s="428" t="s">
        <v>956</v>
      </c>
      <c r="U13" s="507" t="s">
        <v>958</v>
      </c>
    </row>
    <row r="14" spans="2:21" s="52" customFormat="1" ht="24" x14ac:dyDescent="0.2">
      <c r="B14" s="429" t="s">
        <v>304</v>
      </c>
      <c r="C14" s="429" t="s">
        <v>732</v>
      </c>
      <c r="D14" s="429" t="s">
        <v>733</v>
      </c>
      <c r="E14" s="429" t="s">
        <v>822</v>
      </c>
      <c r="F14" s="409" t="s">
        <v>870</v>
      </c>
      <c r="G14" s="429">
        <v>1130</v>
      </c>
      <c r="H14" s="429">
        <v>1003</v>
      </c>
      <c r="I14" s="429" t="s">
        <v>538</v>
      </c>
      <c r="J14" s="429">
        <v>28</v>
      </c>
      <c r="K14" s="430" t="s">
        <v>919</v>
      </c>
      <c r="L14" s="429" t="s">
        <v>532</v>
      </c>
      <c r="M14" s="406" t="s">
        <v>4662</v>
      </c>
      <c r="N14" s="409">
        <v>20211116</v>
      </c>
      <c r="O14" s="409">
        <v>20211130</v>
      </c>
      <c r="P14" s="459" t="s">
        <v>954</v>
      </c>
      <c r="Q14" s="459" t="s">
        <v>954</v>
      </c>
      <c r="R14" s="428" t="s">
        <v>576</v>
      </c>
      <c r="S14" s="409">
        <v>16</v>
      </c>
      <c r="T14" s="428" t="s">
        <v>956</v>
      </c>
      <c r="U14" s="507" t="s">
        <v>958</v>
      </c>
    </row>
    <row r="15" spans="2:21" s="52" customFormat="1" ht="24" x14ac:dyDescent="0.2">
      <c r="B15" s="429" t="s">
        <v>304</v>
      </c>
      <c r="C15" s="429" t="s">
        <v>734</v>
      </c>
      <c r="D15" s="429" t="s">
        <v>735</v>
      </c>
      <c r="E15" s="429" t="s">
        <v>823</v>
      </c>
      <c r="F15" s="409" t="s">
        <v>871</v>
      </c>
      <c r="G15" s="429">
        <v>1130</v>
      </c>
      <c r="H15" s="429">
        <v>1003</v>
      </c>
      <c r="I15" s="429" t="s">
        <v>549</v>
      </c>
      <c r="J15" s="429">
        <v>28</v>
      </c>
      <c r="K15" s="430" t="s">
        <v>921</v>
      </c>
      <c r="L15" s="429" t="s">
        <v>922</v>
      </c>
      <c r="M15" s="396" t="s">
        <v>923</v>
      </c>
      <c r="N15" s="409">
        <v>20211007</v>
      </c>
      <c r="O15" s="409">
        <v>20220211</v>
      </c>
      <c r="P15" s="459">
        <v>691.18000000000006</v>
      </c>
      <c r="Q15" s="459">
        <v>1292.3900000000001</v>
      </c>
      <c r="R15" s="428" t="s">
        <v>585</v>
      </c>
      <c r="S15" s="409">
        <v>16</v>
      </c>
      <c r="T15" s="428" t="s">
        <v>956</v>
      </c>
      <c r="U15" s="507" t="s">
        <v>958</v>
      </c>
    </row>
    <row r="16" spans="2:21" s="52" customFormat="1" ht="24" x14ac:dyDescent="0.2">
      <c r="B16" s="429" t="s">
        <v>304</v>
      </c>
      <c r="C16" s="429" t="s">
        <v>736</v>
      </c>
      <c r="D16" s="429" t="s">
        <v>737</v>
      </c>
      <c r="E16" s="429" t="s">
        <v>824</v>
      </c>
      <c r="F16" s="409" t="s">
        <v>872</v>
      </c>
      <c r="G16" s="429">
        <v>1130</v>
      </c>
      <c r="H16" s="429">
        <v>1003</v>
      </c>
      <c r="I16" s="429" t="s">
        <v>549</v>
      </c>
      <c r="J16" s="429">
        <v>28</v>
      </c>
      <c r="K16" s="430" t="s">
        <v>921</v>
      </c>
      <c r="L16" s="429" t="s">
        <v>924</v>
      </c>
      <c r="M16" s="396" t="s">
        <v>923</v>
      </c>
      <c r="N16" s="409">
        <v>20211001</v>
      </c>
      <c r="O16" s="409">
        <v>20220211</v>
      </c>
      <c r="P16" s="459">
        <v>1659.8899999999999</v>
      </c>
      <c r="Q16" s="459">
        <v>871.84</v>
      </c>
      <c r="R16" s="428" t="s">
        <v>585</v>
      </c>
      <c r="S16" s="409">
        <v>16</v>
      </c>
      <c r="T16" s="428" t="s">
        <v>956</v>
      </c>
      <c r="U16" s="507" t="s">
        <v>958</v>
      </c>
    </row>
    <row r="17" spans="2:21" s="52" customFormat="1" ht="24" x14ac:dyDescent="0.2">
      <c r="B17" s="429" t="s">
        <v>304</v>
      </c>
      <c r="C17" s="429" t="s">
        <v>738</v>
      </c>
      <c r="D17" s="429" t="s">
        <v>739</v>
      </c>
      <c r="E17" s="429" t="s">
        <v>825</v>
      </c>
      <c r="F17" s="409" t="s">
        <v>873</v>
      </c>
      <c r="G17" s="429">
        <v>1130</v>
      </c>
      <c r="H17" s="429">
        <v>1003</v>
      </c>
      <c r="I17" s="429" t="s">
        <v>549</v>
      </c>
      <c r="J17" s="429">
        <v>28</v>
      </c>
      <c r="K17" s="430" t="s">
        <v>925</v>
      </c>
      <c r="L17" s="429" t="s">
        <v>926</v>
      </c>
      <c r="M17" s="396" t="s">
        <v>927</v>
      </c>
      <c r="N17" s="409">
        <v>20211001</v>
      </c>
      <c r="O17" s="409">
        <v>20220211</v>
      </c>
      <c r="P17" s="459" t="s">
        <v>954</v>
      </c>
      <c r="Q17" s="459" t="s">
        <v>965</v>
      </c>
      <c r="R17" s="428" t="s">
        <v>585</v>
      </c>
      <c r="S17" s="409">
        <v>16</v>
      </c>
      <c r="T17" s="428" t="s">
        <v>956</v>
      </c>
      <c r="U17" s="507" t="s">
        <v>958</v>
      </c>
    </row>
    <row r="18" spans="2:21" s="52" customFormat="1" ht="36" x14ac:dyDescent="0.2">
      <c r="B18" s="429" t="s">
        <v>304</v>
      </c>
      <c r="C18" s="429" t="s">
        <v>744</v>
      </c>
      <c r="D18" s="429" t="s">
        <v>745</v>
      </c>
      <c r="E18" s="429" t="s">
        <v>828</v>
      </c>
      <c r="F18" s="409" t="s">
        <v>876</v>
      </c>
      <c r="G18" s="429">
        <v>1130</v>
      </c>
      <c r="H18" s="429">
        <v>1003</v>
      </c>
      <c r="I18" s="429" t="s">
        <v>538</v>
      </c>
      <c r="J18" s="429">
        <v>29</v>
      </c>
      <c r="K18" s="430" t="s">
        <v>921</v>
      </c>
      <c r="L18" s="429" t="s">
        <v>929</v>
      </c>
      <c r="M18" s="396" t="s">
        <v>923</v>
      </c>
      <c r="N18" s="409">
        <v>20210920</v>
      </c>
      <c r="O18" s="409">
        <v>20211114</v>
      </c>
      <c r="P18" s="459">
        <v>20082.30333333333</v>
      </c>
      <c r="Q18" s="459">
        <v>0</v>
      </c>
      <c r="R18" s="428" t="s">
        <v>584</v>
      </c>
      <c r="S18" s="409">
        <v>14</v>
      </c>
      <c r="T18" s="428" t="s">
        <v>957</v>
      </c>
      <c r="U18" s="507" t="s">
        <v>959</v>
      </c>
    </row>
    <row r="19" spans="2:21" s="52" customFormat="1" ht="24" x14ac:dyDescent="0.2">
      <c r="B19" s="429" t="s">
        <v>304</v>
      </c>
      <c r="C19" s="429" t="s">
        <v>750</v>
      </c>
      <c r="D19" s="429" t="s">
        <v>751</v>
      </c>
      <c r="E19" s="429" t="s">
        <v>831</v>
      </c>
      <c r="F19" s="409" t="s">
        <v>879</v>
      </c>
      <c r="G19" s="429">
        <v>1130</v>
      </c>
      <c r="H19" s="429">
        <v>1003</v>
      </c>
      <c r="I19" s="429" t="s">
        <v>529</v>
      </c>
      <c r="J19" s="429" t="s">
        <v>536</v>
      </c>
      <c r="K19" s="430" t="s">
        <v>916</v>
      </c>
      <c r="L19" s="429" t="s">
        <v>931</v>
      </c>
      <c r="M19" s="396" t="s">
        <v>932</v>
      </c>
      <c r="N19" s="409">
        <v>20210301</v>
      </c>
      <c r="O19" s="409">
        <v>20220227</v>
      </c>
      <c r="P19" s="459" t="s">
        <v>954</v>
      </c>
      <c r="Q19" s="459" t="s">
        <v>965</v>
      </c>
      <c r="R19" s="428" t="s">
        <v>573</v>
      </c>
      <c r="S19" s="409">
        <v>11</v>
      </c>
      <c r="T19" s="428" t="s">
        <v>956</v>
      </c>
      <c r="U19" s="507" t="s">
        <v>960</v>
      </c>
    </row>
    <row r="20" spans="2:21" s="52" customFormat="1" ht="24" x14ac:dyDescent="0.2">
      <c r="B20" s="429" t="s">
        <v>304</v>
      </c>
      <c r="C20" s="429" t="s">
        <v>752</v>
      </c>
      <c r="D20" s="429" t="s">
        <v>753</v>
      </c>
      <c r="E20" s="429" t="s">
        <v>832</v>
      </c>
      <c r="F20" s="409" t="s">
        <v>880</v>
      </c>
      <c r="G20" s="429">
        <v>1130</v>
      </c>
      <c r="H20" s="429">
        <v>1003</v>
      </c>
      <c r="I20" s="429" t="s">
        <v>529</v>
      </c>
      <c r="J20" s="429" t="s">
        <v>536</v>
      </c>
      <c r="K20" s="430" t="s">
        <v>925</v>
      </c>
      <c r="L20" s="429" t="s">
        <v>933</v>
      </c>
      <c r="M20" s="396" t="s">
        <v>930</v>
      </c>
      <c r="N20" s="409">
        <v>20210830</v>
      </c>
      <c r="O20" s="409">
        <v>20220227</v>
      </c>
      <c r="P20" s="459" t="s">
        <v>954</v>
      </c>
      <c r="Q20" s="459" t="s">
        <v>965</v>
      </c>
      <c r="R20" s="428" t="s">
        <v>573</v>
      </c>
      <c r="S20" s="409">
        <v>11</v>
      </c>
      <c r="T20" s="428" t="s">
        <v>956</v>
      </c>
      <c r="U20" s="507" t="s">
        <v>960</v>
      </c>
    </row>
    <row r="21" spans="2:21" s="52" customFormat="1" ht="24" x14ac:dyDescent="0.2">
      <c r="B21" s="429" t="s">
        <v>304</v>
      </c>
      <c r="C21" s="429" t="s">
        <v>754</v>
      </c>
      <c r="D21" s="429" t="s">
        <v>755</v>
      </c>
      <c r="E21" s="429" t="s">
        <v>834</v>
      </c>
      <c r="F21" s="409" t="s">
        <v>882</v>
      </c>
      <c r="G21" s="429">
        <v>1130</v>
      </c>
      <c r="H21" s="429">
        <v>1003</v>
      </c>
      <c r="I21" s="429" t="s">
        <v>529</v>
      </c>
      <c r="J21" s="429" t="s">
        <v>530</v>
      </c>
      <c r="K21" s="430" t="s">
        <v>916</v>
      </c>
      <c r="L21" s="429" t="s">
        <v>934</v>
      </c>
      <c r="M21" s="396" t="s">
        <v>923</v>
      </c>
      <c r="N21" s="409">
        <v>20210901</v>
      </c>
      <c r="O21" s="409">
        <v>20220228</v>
      </c>
      <c r="P21" s="459" t="s">
        <v>954</v>
      </c>
      <c r="Q21" s="459" t="s">
        <v>965</v>
      </c>
      <c r="R21" s="428" t="s">
        <v>571</v>
      </c>
      <c r="S21" s="409">
        <v>16</v>
      </c>
      <c r="T21" s="428" t="s">
        <v>956</v>
      </c>
      <c r="U21" s="507" t="s">
        <v>958</v>
      </c>
    </row>
    <row r="22" spans="2:21" s="52" customFormat="1" ht="24.75" x14ac:dyDescent="0.25">
      <c r="B22" s="429" t="s">
        <v>304</v>
      </c>
      <c r="C22" s="429" t="s">
        <v>756</v>
      </c>
      <c r="D22" s="429" t="s">
        <v>757</v>
      </c>
      <c r="E22" s="429" t="s">
        <v>835</v>
      </c>
      <c r="F22" s="409" t="s">
        <v>883</v>
      </c>
      <c r="G22" s="429">
        <v>1130</v>
      </c>
      <c r="H22" s="429">
        <v>1003</v>
      </c>
      <c r="I22" s="429" t="s">
        <v>530</v>
      </c>
      <c r="J22" s="429" t="s">
        <v>530</v>
      </c>
      <c r="K22" s="430" t="s">
        <v>531</v>
      </c>
      <c r="L22" s="429" t="s">
        <v>532</v>
      </c>
      <c r="M22" s="495">
        <v>18862</v>
      </c>
      <c r="N22" s="409">
        <v>20211016</v>
      </c>
      <c r="O22" s="409">
        <v>20241009</v>
      </c>
      <c r="P22" s="459" t="s">
        <v>954</v>
      </c>
      <c r="Q22" s="459" t="s">
        <v>965</v>
      </c>
      <c r="R22" s="428" t="s">
        <v>582</v>
      </c>
      <c r="S22" s="409">
        <v>16</v>
      </c>
      <c r="T22" s="428" t="s">
        <v>956</v>
      </c>
      <c r="U22" s="507" t="s">
        <v>958</v>
      </c>
    </row>
    <row r="23" spans="2:21" s="52" customFormat="1" ht="24" x14ac:dyDescent="0.2">
      <c r="B23" s="429" t="s">
        <v>304</v>
      </c>
      <c r="C23" s="429" t="s">
        <v>758</v>
      </c>
      <c r="D23" s="429" t="s">
        <v>759</v>
      </c>
      <c r="E23" s="429" t="s">
        <v>836</v>
      </c>
      <c r="F23" s="409" t="s">
        <v>884</v>
      </c>
      <c r="G23" s="429">
        <v>1130</v>
      </c>
      <c r="H23" s="429">
        <v>1003</v>
      </c>
      <c r="I23" s="429" t="s">
        <v>530</v>
      </c>
      <c r="J23" s="429" t="s">
        <v>530</v>
      </c>
      <c r="K23" s="430" t="s">
        <v>921</v>
      </c>
      <c r="L23" s="429" t="s">
        <v>933</v>
      </c>
      <c r="M23" s="396" t="s">
        <v>935</v>
      </c>
      <c r="N23" s="409">
        <v>20210901</v>
      </c>
      <c r="O23" s="409">
        <v>20220211</v>
      </c>
      <c r="P23" s="459" t="s">
        <v>954</v>
      </c>
      <c r="Q23" s="459" t="s">
        <v>965</v>
      </c>
      <c r="R23" s="428" t="s">
        <v>582</v>
      </c>
      <c r="S23" s="409">
        <v>16</v>
      </c>
      <c r="T23" s="428" t="s">
        <v>956</v>
      </c>
      <c r="U23" s="507" t="s">
        <v>958</v>
      </c>
    </row>
    <row r="24" spans="2:21" s="52" customFormat="1" ht="24" x14ac:dyDescent="0.2">
      <c r="B24" s="429" t="s">
        <v>304</v>
      </c>
      <c r="C24" s="429" t="s">
        <v>760</v>
      </c>
      <c r="D24" s="429" t="s">
        <v>761</v>
      </c>
      <c r="E24" s="429" t="s">
        <v>837</v>
      </c>
      <c r="F24" s="409" t="s">
        <v>885</v>
      </c>
      <c r="G24" s="429">
        <v>1130</v>
      </c>
      <c r="H24" s="429">
        <v>1003</v>
      </c>
      <c r="I24" s="429" t="s">
        <v>538</v>
      </c>
      <c r="J24" s="429">
        <v>28</v>
      </c>
      <c r="K24" s="430" t="s">
        <v>928</v>
      </c>
      <c r="L24" s="429" t="s">
        <v>532</v>
      </c>
      <c r="M24" s="406" t="s">
        <v>936</v>
      </c>
      <c r="N24" s="409">
        <v>20210901</v>
      </c>
      <c r="O24" s="409">
        <v>20210911</v>
      </c>
      <c r="P24" s="459" t="s">
        <v>954</v>
      </c>
      <c r="Q24" s="459" t="s">
        <v>965</v>
      </c>
      <c r="R24" s="428" t="s">
        <v>576</v>
      </c>
      <c r="S24" s="409">
        <v>16</v>
      </c>
      <c r="T24" s="428" t="s">
        <v>956</v>
      </c>
      <c r="U24" s="507" t="s">
        <v>958</v>
      </c>
    </row>
    <row r="25" spans="2:21" s="52" customFormat="1" ht="24" x14ac:dyDescent="0.2">
      <c r="B25" s="429" t="s">
        <v>304</v>
      </c>
      <c r="C25" s="429" t="s">
        <v>762</v>
      </c>
      <c r="D25" s="429" t="s">
        <v>763</v>
      </c>
      <c r="E25" s="429" t="s">
        <v>838</v>
      </c>
      <c r="F25" s="409" t="s">
        <v>886</v>
      </c>
      <c r="G25" s="429">
        <v>1130</v>
      </c>
      <c r="H25" s="429">
        <v>1003</v>
      </c>
      <c r="I25" s="429" t="s">
        <v>538</v>
      </c>
      <c r="J25" s="429">
        <v>30</v>
      </c>
      <c r="K25" s="430" t="s">
        <v>921</v>
      </c>
      <c r="L25" s="429" t="s">
        <v>931</v>
      </c>
      <c r="M25" s="396" t="s">
        <v>920</v>
      </c>
      <c r="N25" s="409">
        <v>20210901</v>
      </c>
      <c r="O25" s="409">
        <v>20220225</v>
      </c>
      <c r="P25" s="459" t="s">
        <v>954</v>
      </c>
      <c r="Q25" s="459" t="s">
        <v>965</v>
      </c>
      <c r="R25" s="428" t="s">
        <v>574</v>
      </c>
      <c r="S25" s="409">
        <v>16</v>
      </c>
      <c r="T25" s="428" t="s">
        <v>956</v>
      </c>
      <c r="U25" s="507" t="s">
        <v>958</v>
      </c>
    </row>
    <row r="26" spans="2:21" s="52" customFormat="1" ht="24" x14ac:dyDescent="0.2">
      <c r="B26" s="429" t="s">
        <v>304</v>
      </c>
      <c r="C26" s="429" t="s">
        <v>764</v>
      </c>
      <c r="D26" s="429" t="s">
        <v>765</v>
      </c>
      <c r="E26" s="429" t="s">
        <v>839</v>
      </c>
      <c r="F26" s="409" t="s">
        <v>887</v>
      </c>
      <c r="G26" s="429">
        <v>1130</v>
      </c>
      <c r="H26" s="429">
        <v>1003</v>
      </c>
      <c r="I26" s="429" t="s">
        <v>538</v>
      </c>
      <c r="J26" s="429">
        <v>30</v>
      </c>
      <c r="K26" s="430" t="s">
        <v>916</v>
      </c>
      <c r="L26" s="429" t="s">
        <v>933</v>
      </c>
      <c r="M26" s="396" t="s">
        <v>923</v>
      </c>
      <c r="N26" s="409">
        <v>20211001</v>
      </c>
      <c r="O26" s="409">
        <v>20220225</v>
      </c>
      <c r="P26" s="459" t="s">
        <v>954</v>
      </c>
      <c r="Q26" s="459" t="s">
        <v>965</v>
      </c>
      <c r="R26" s="428" t="s">
        <v>574</v>
      </c>
      <c r="S26" s="409">
        <v>16</v>
      </c>
      <c r="T26" s="428" t="s">
        <v>956</v>
      </c>
      <c r="U26" s="507" t="s">
        <v>958</v>
      </c>
    </row>
    <row r="27" spans="2:21" s="52" customFormat="1" ht="24" x14ac:dyDescent="0.2">
      <c r="B27" s="429" t="s">
        <v>304</v>
      </c>
      <c r="C27" s="429" t="s">
        <v>766</v>
      </c>
      <c r="D27" s="429" t="s">
        <v>767</v>
      </c>
      <c r="E27" s="429" t="s">
        <v>840</v>
      </c>
      <c r="F27" s="409" t="s">
        <v>888</v>
      </c>
      <c r="G27" s="429">
        <v>1130</v>
      </c>
      <c r="H27" s="429">
        <v>1003</v>
      </c>
      <c r="I27" s="429" t="s">
        <v>538</v>
      </c>
      <c r="J27" s="429">
        <v>30</v>
      </c>
      <c r="K27" s="430" t="s">
        <v>925</v>
      </c>
      <c r="L27" s="429" t="s">
        <v>917</v>
      </c>
      <c r="M27" s="396" t="s">
        <v>918</v>
      </c>
      <c r="N27" s="409">
        <v>20211201</v>
      </c>
      <c r="O27" s="409">
        <v>20220225</v>
      </c>
      <c r="P27" s="459" t="s">
        <v>954</v>
      </c>
      <c r="Q27" s="459" t="s">
        <v>965</v>
      </c>
      <c r="R27" s="428" t="s">
        <v>574</v>
      </c>
      <c r="S27" s="409">
        <v>16</v>
      </c>
      <c r="T27" s="428" t="s">
        <v>956</v>
      </c>
      <c r="U27" s="507" t="s">
        <v>958</v>
      </c>
    </row>
    <row r="28" spans="2:21" s="52" customFormat="1" ht="24" x14ac:dyDescent="0.2">
      <c r="B28" s="429" t="s">
        <v>304</v>
      </c>
      <c r="C28" s="429" t="s">
        <v>768</v>
      </c>
      <c r="D28" s="429" t="s">
        <v>769</v>
      </c>
      <c r="E28" s="429" t="s">
        <v>841</v>
      </c>
      <c r="F28" s="409" t="s">
        <v>889</v>
      </c>
      <c r="G28" s="429">
        <v>1130</v>
      </c>
      <c r="H28" s="429">
        <v>1003</v>
      </c>
      <c r="I28" s="429" t="s">
        <v>538</v>
      </c>
      <c r="J28" s="429">
        <v>30</v>
      </c>
      <c r="K28" s="430" t="s">
        <v>925</v>
      </c>
      <c r="L28" s="429" t="s">
        <v>937</v>
      </c>
      <c r="M28" s="396" t="s">
        <v>938</v>
      </c>
      <c r="N28" s="409">
        <v>20210812</v>
      </c>
      <c r="O28" s="409">
        <v>20211109</v>
      </c>
      <c r="P28" s="459">
        <v>46693.9</v>
      </c>
      <c r="Q28" s="459">
        <v>0</v>
      </c>
      <c r="R28" s="428" t="s">
        <v>574</v>
      </c>
      <c r="S28" s="409">
        <v>25</v>
      </c>
      <c r="T28" s="428" t="s">
        <v>957</v>
      </c>
      <c r="U28" s="507" t="s">
        <v>961</v>
      </c>
    </row>
    <row r="29" spans="2:21" s="52" customFormat="1" ht="36" x14ac:dyDescent="0.2">
      <c r="B29" s="429" t="s">
        <v>304</v>
      </c>
      <c r="C29" s="429" t="s">
        <v>360</v>
      </c>
      <c r="D29" s="429" t="s">
        <v>416</v>
      </c>
      <c r="E29" s="429" t="s">
        <v>842</v>
      </c>
      <c r="F29" s="409" t="s">
        <v>890</v>
      </c>
      <c r="G29" s="429">
        <v>1130</v>
      </c>
      <c r="H29" s="429">
        <v>1003</v>
      </c>
      <c r="I29" s="429" t="s">
        <v>538</v>
      </c>
      <c r="J29" s="429">
        <v>30</v>
      </c>
      <c r="K29" s="430" t="s">
        <v>531</v>
      </c>
      <c r="L29" s="429" t="s">
        <v>532</v>
      </c>
      <c r="M29" s="406" t="s">
        <v>4663</v>
      </c>
      <c r="N29" s="409">
        <v>20211001</v>
      </c>
      <c r="O29" s="409">
        <v>20211115</v>
      </c>
      <c r="P29" s="459">
        <v>78542.950000000012</v>
      </c>
      <c r="Q29" s="459">
        <v>0</v>
      </c>
      <c r="R29" s="428" t="s">
        <v>574</v>
      </c>
      <c r="S29" s="409">
        <v>14</v>
      </c>
      <c r="T29" s="428" t="s">
        <v>957</v>
      </c>
      <c r="U29" s="507" t="s">
        <v>959</v>
      </c>
    </row>
    <row r="30" spans="2:21" s="52" customFormat="1" ht="36" x14ac:dyDescent="0.2">
      <c r="B30" s="429" t="s">
        <v>304</v>
      </c>
      <c r="C30" s="429" t="s">
        <v>770</v>
      </c>
      <c r="D30" s="429" t="s">
        <v>771</v>
      </c>
      <c r="E30" s="429" t="s">
        <v>843</v>
      </c>
      <c r="F30" s="409" t="s">
        <v>891</v>
      </c>
      <c r="G30" s="429">
        <v>1130</v>
      </c>
      <c r="H30" s="429">
        <v>1003</v>
      </c>
      <c r="I30" s="429" t="s">
        <v>549</v>
      </c>
      <c r="J30" s="429">
        <v>74</v>
      </c>
      <c r="K30" s="430" t="s">
        <v>939</v>
      </c>
      <c r="L30" s="429" t="s">
        <v>922</v>
      </c>
      <c r="M30" s="396" t="s">
        <v>940</v>
      </c>
      <c r="N30" s="409">
        <v>20211001</v>
      </c>
      <c r="O30" s="409">
        <v>20211231</v>
      </c>
      <c r="P30" s="459">
        <v>7962.77</v>
      </c>
      <c r="Q30" s="459">
        <v>0</v>
      </c>
      <c r="R30" s="428" t="s">
        <v>955</v>
      </c>
      <c r="S30" s="409">
        <v>14</v>
      </c>
      <c r="T30" s="428" t="s">
        <v>957</v>
      </c>
      <c r="U30" s="507" t="s">
        <v>959</v>
      </c>
    </row>
    <row r="31" spans="2:21" s="52" customFormat="1" ht="24" x14ac:dyDescent="0.2">
      <c r="B31" s="429" t="s">
        <v>304</v>
      </c>
      <c r="C31" s="429" t="s">
        <v>772</v>
      </c>
      <c r="D31" s="429" t="s">
        <v>773</v>
      </c>
      <c r="E31" s="429" t="s">
        <v>844</v>
      </c>
      <c r="F31" s="409" t="s">
        <v>892</v>
      </c>
      <c r="G31" s="429">
        <v>1130</v>
      </c>
      <c r="H31" s="429">
        <v>1003</v>
      </c>
      <c r="I31" s="429" t="s">
        <v>549</v>
      </c>
      <c r="J31" s="429">
        <v>74</v>
      </c>
      <c r="K31" s="430" t="s">
        <v>921</v>
      </c>
      <c r="L31" s="429" t="s">
        <v>922</v>
      </c>
      <c r="M31" s="396" t="s">
        <v>923</v>
      </c>
      <c r="N31" s="409">
        <v>20210901</v>
      </c>
      <c r="O31" s="409">
        <v>20220228</v>
      </c>
      <c r="P31" s="459">
        <v>4679.0600000000004</v>
      </c>
      <c r="Q31" s="459">
        <v>0</v>
      </c>
      <c r="R31" s="428" t="s">
        <v>955</v>
      </c>
      <c r="S31" s="409">
        <v>16</v>
      </c>
      <c r="T31" s="428" t="s">
        <v>956</v>
      </c>
      <c r="U31" s="507" t="s">
        <v>958</v>
      </c>
    </row>
    <row r="32" spans="2:21" s="52" customFormat="1" ht="36" x14ac:dyDescent="0.2">
      <c r="B32" s="429" t="s">
        <v>304</v>
      </c>
      <c r="C32" s="429" t="s">
        <v>774</v>
      </c>
      <c r="D32" s="429" t="s">
        <v>775</v>
      </c>
      <c r="E32" s="429" t="s">
        <v>845</v>
      </c>
      <c r="F32" s="409" t="s">
        <v>893</v>
      </c>
      <c r="G32" s="429">
        <v>1130</v>
      </c>
      <c r="H32" s="429">
        <v>1003</v>
      </c>
      <c r="I32" s="429" t="s">
        <v>549</v>
      </c>
      <c r="J32" s="429">
        <v>74</v>
      </c>
      <c r="K32" s="430" t="s">
        <v>925</v>
      </c>
      <c r="L32" s="429" t="s">
        <v>941</v>
      </c>
      <c r="M32" s="396" t="s">
        <v>942</v>
      </c>
      <c r="N32" s="409">
        <v>20211001</v>
      </c>
      <c r="O32" s="409">
        <v>20211123</v>
      </c>
      <c r="P32" s="459">
        <v>15770.92</v>
      </c>
      <c r="Q32" s="459">
        <v>0</v>
      </c>
      <c r="R32" s="428" t="s">
        <v>955</v>
      </c>
      <c r="S32" s="409">
        <v>14</v>
      </c>
      <c r="T32" s="428" t="s">
        <v>957</v>
      </c>
      <c r="U32" s="507" t="s">
        <v>959</v>
      </c>
    </row>
    <row r="33" spans="2:21" s="52" customFormat="1" ht="24" x14ac:dyDescent="0.2">
      <c r="B33" s="429" t="s">
        <v>304</v>
      </c>
      <c r="C33" s="429" t="s">
        <v>776</v>
      </c>
      <c r="D33" s="429" t="s">
        <v>777</v>
      </c>
      <c r="E33" s="429" t="s">
        <v>846</v>
      </c>
      <c r="F33" s="409" t="s">
        <v>894</v>
      </c>
      <c r="G33" s="429">
        <v>1130</v>
      </c>
      <c r="H33" s="429">
        <v>1003</v>
      </c>
      <c r="I33" s="429" t="s">
        <v>530</v>
      </c>
      <c r="J33" s="429" t="s">
        <v>943</v>
      </c>
      <c r="K33" s="430" t="s">
        <v>916</v>
      </c>
      <c r="L33" s="429" t="s">
        <v>532</v>
      </c>
      <c r="M33" s="396" t="s">
        <v>938</v>
      </c>
      <c r="N33" s="409">
        <v>20210901</v>
      </c>
      <c r="O33" s="409">
        <v>20220211</v>
      </c>
      <c r="P33" s="459">
        <v>2012.36</v>
      </c>
      <c r="Q33" s="459">
        <v>0</v>
      </c>
      <c r="R33" s="428" t="s">
        <v>581</v>
      </c>
      <c r="S33" s="409">
        <v>16</v>
      </c>
      <c r="T33" s="428" t="s">
        <v>956</v>
      </c>
      <c r="U33" s="507" t="s">
        <v>958</v>
      </c>
    </row>
    <row r="34" spans="2:21" s="52" customFormat="1" ht="24" x14ac:dyDescent="0.2">
      <c r="B34" s="429" t="s">
        <v>304</v>
      </c>
      <c r="C34" s="429" t="s">
        <v>778</v>
      </c>
      <c r="D34" s="429" t="s">
        <v>779</v>
      </c>
      <c r="E34" s="429" t="s">
        <v>847</v>
      </c>
      <c r="F34" s="409" t="s">
        <v>895</v>
      </c>
      <c r="G34" s="429">
        <v>1130</v>
      </c>
      <c r="H34" s="429">
        <v>1003</v>
      </c>
      <c r="I34" s="429" t="s">
        <v>530</v>
      </c>
      <c r="J34" s="429" t="s">
        <v>943</v>
      </c>
      <c r="K34" s="430" t="s">
        <v>916</v>
      </c>
      <c r="L34" s="429" t="s">
        <v>532</v>
      </c>
      <c r="M34" s="396" t="s">
        <v>920</v>
      </c>
      <c r="N34" s="409">
        <v>20210806</v>
      </c>
      <c r="O34" s="409">
        <v>20220102</v>
      </c>
      <c r="P34" s="459">
        <v>24808.969999999998</v>
      </c>
      <c r="Q34" s="459">
        <v>0</v>
      </c>
      <c r="R34" s="428" t="s">
        <v>581</v>
      </c>
      <c r="S34" s="409">
        <v>22</v>
      </c>
      <c r="T34" s="428" t="s">
        <v>957</v>
      </c>
      <c r="U34" s="507" t="s">
        <v>962</v>
      </c>
    </row>
    <row r="35" spans="2:21" s="52" customFormat="1" ht="24" x14ac:dyDescent="0.2">
      <c r="B35" s="429" t="s">
        <v>304</v>
      </c>
      <c r="C35" s="429" t="s">
        <v>780</v>
      </c>
      <c r="D35" s="429" t="s">
        <v>781</v>
      </c>
      <c r="E35" s="429" t="s">
        <v>848</v>
      </c>
      <c r="F35" s="409" t="s">
        <v>896</v>
      </c>
      <c r="G35" s="429">
        <v>1130</v>
      </c>
      <c r="H35" s="429">
        <v>1003</v>
      </c>
      <c r="I35" s="429" t="s">
        <v>549</v>
      </c>
      <c r="J35" s="429">
        <v>63</v>
      </c>
      <c r="K35" s="430" t="s">
        <v>925</v>
      </c>
      <c r="L35" s="429" t="s">
        <v>917</v>
      </c>
      <c r="M35" s="396" t="s">
        <v>923</v>
      </c>
      <c r="N35" s="409">
        <v>20210901</v>
      </c>
      <c r="O35" s="409">
        <v>20220211</v>
      </c>
      <c r="P35" s="459" t="s">
        <v>954</v>
      </c>
      <c r="Q35" s="459" t="s">
        <v>965</v>
      </c>
      <c r="R35" s="428" t="s">
        <v>580</v>
      </c>
      <c r="S35" s="409">
        <v>16</v>
      </c>
      <c r="T35" s="428" t="s">
        <v>956</v>
      </c>
      <c r="U35" s="507" t="s">
        <v>958</v>
      </c>
    </row>
    <row r="36" spans="2:21" s="52" customFormat="1" ht="24" x14ac:dyDescent="0.2">
      <c r="B36" s="429" t="s">
        <v>304</v>
      </c>
      <c r="C36" s="429" t="s">
        <v>784</v>
      </c>
      <c r="D36" s="429" t="s">
        <v>785</v>
      </c>
      <c r="E36" s="429" t="s">
        <v>850</v>
      </c>
      <c r="F36" s="409" t="s">
        <v>898</v>
      </c>
      <c r="G36" s="429">
        <v>1130</v>
      </c>
      <c r="H36" s="429">
        <v>1003</v>
      </c>
      <c r="I36" s="429" t="s">
        <v>529</v>
      </c>
      <c r="J36" s="429">
        <v>49</v>
      </c>
      <c r="K36" s="430" t="s">
        <v>560</v>
      </c>
      <c r="L36" s="429" t="s">
        <v>532</v>
      </c>
      <c r="M36" s="406" t="s">
        <v>944</v>
      </c>
      <c r="N36" s="409">
        <v>20191031</v>
      </c>
      <c r="O36" s="409">
        <v>20250930</v>
      </c>
      <c r="P36" s="459">
        <v>76008.900000000009</v>
      </c>
      <c r="Q36" s="459">
        <v>0</v>
      </c>
      <c r="R36" s="428" t="s">
        <v>583</v>
      </c>
      <c r="S36" s="409">
        <v>12</v>
      </c>
      <c r="T36" s="428" t="s">
        <v>957</v>
      </c>
      <c r="U36" s="507" t="s">
        <v>963</v>
      </c>
    </row>
    <row r="37" spans="2:21" s="52" customFormat="1" ht="24" x14ac:dyDescent="0.2">
      <c r="B37" s="429" t="s">
        <v>304</v>
      </c>
      <c r="C37" s="429" t="s">
        <v>786</v>
      </c>
      <c r="D37" s="429" t="s">
        <v>787</v>
      </c>
      <c r="E37" s="429" t="s">
        <v>851</v>
      </c>
      <c r="F37" s="409" t="s">
        <v>899</v>
      </c>
      <c r="G37" s="429">
        <v>1130</v>
      </c>
      <c r="H37" s="429">
        <v>1003</v>
      </c>
      <c r="I37" s="429" t="s">
        <v>529</v>
      </c>
      <c r="J37" s="429">
        <v>49</v>
      </c>
      <c r="K37" s="430" t="s">
        <v>916</v>
      </c>
      <c r="L37" s="429" t="s">
        <v>922</v>
      </c>
      <c r="M37" s="396" t="s">
        <v>940</v>
      </c>
      <c r="N37" s="409">
        <v>20210831</v>
      </c>
      <c r="O37" s="409">
        <v>20220211</v>
      </c>
      <c r="P37" s="459" t="s">
        <v>954</v>
      </c>
      <c r="Q37" s="459" t="s">
        <v>965</v>
      </c>
      <c r="R37" s="428" t="s">
        <v>583</v>
      </c>
      <c r="S37" s="409">
        <v>16</v>
      </c>
      <c r="T37" s="428" t="s">
        <v>956</v>
      </c>
      <c r="U37" s="507" t="s">
        <v>958</v>
      </c>
    </row>
    <row r="38" spans="2:21" s="52" customFormat="1" ht="24" x14ac:dyDescent="0.2">
      <c r="B38" s="429" t="s">
        <v>304</v>
      </c>
      <c r="C38" s="429" t="s">
        <v>788</v>
      </c>
      <c r="D38" s="429" t="s">
        <v>789</v>
      </c>
      <c r="E38" s="429" t="s">
        <v>852</v>
      </c>
      <c r="F38" s="409" t="s">
        <v>900</v>
      </c>
      <c r="G38" s="429">
        <v>1130</v>
      </c>
      <c r="H38" s="429">
        <v>1003</v>
      </c>
      <c r="I38" s="429" t="s">
        <v>529</v>
      </c>
      <c r="J38" s="429">
        <v>49</v>
      </c>
      <c r="K38" s="430" t="s">
        <v>925</v>
      </c>
      <c r="L38" s="429" t="s">
        <v>933</v>
      </c>
      <c r="M38" s="396" t="s">
        <v>945</v>
      </c>
      <c r="N38" s="409">
        <v>20210831</v>
      </c>
      <c r="O38" s="409">
        <v>20220211</v>
      </c>
      <c r="P38" s="459" t="s">
        <v>954</v>
      </c>
      <c r="Q38" s="459" t="s">
        <v>965</v>
      </c>
      <c r="R38" s="428" t="s">
        <v>583</v>
      </c>
      <c r="S38" s="409">
        <v>16</v>
      </c>
      <c r="T38" s="428" t="s">
        <v>956</v>
      </c>
      <c r="U38" s="507" t="s">
        <v>958</v>
      </c>
    </row>
    <row r="39" spans="2:21" s="52" customFormat="1" ht="24" x14ac:dyDescent="0.2">
      <c r="B39" s="429" t="s">
        <v>304</v>
      </c>
      <c r="C39" s="429" t="s">
        <v>790</v>
      </c>
      <c r="D39" s="429" t="s">
        <v>791</v>
      </c>
      <c r="E39" s="429" t="s">
        <v>853</v>
      </c>
      <c r="F39" s="409" t="s">
        <v>901</v>
      </c>
      <c r="G39" s="429">
        <v>1130</v>
      </c>
      <c r="H39" s="429">
        <v>1003</v>
      </c>
      <c r="I39" s="429" t="s">
        <v>529</v>
      </c>
      <c r="J39" s="429">
        <v>49</v>
      </c>
      <c r="K39" s="430" t="s">
        <v>921</v>
      </c>
      <c r="L39" s="429" t="s">
        <v>922</v>
      </c>
      <c r="M39" s="396" t="s">
        <v>923</v>
      </c>
      <c r="N39" s="409">
        <v>20210831</v>
      </c>
      <c r="O39" s="409">
        <v>20220211</v>
      </c>
      <c r="P39" s="459">
        <v>1634.73</v>
      </c>
      <c r="Q39" s="459">
        <v>0</v>
      </c>
      <c r="R39" s="428" t="s">
        <v>583</v>
      </c>
      <c r="S39" s="409">
        <v>16</v>
      </c>
      <c r="T39" s="428" t="s">
        <v>956</v>
      </c>
      <c r="U39" s="507" t="s">
        <v>958</v>
      </c>
    </row>
    <row r="40" spans="2:21" s="52" customFormat="1" ht="36" x14ac:dyDescent="0.2">
      <c r="B40" s="429" t="s">
        <v>304</v>
      </c>
      <c r="C40" s="429" t="s">
        <v>792</v>
      </c>
      <c r="D40" s="429" t="s">
        <v>793</v>
      </c>
      <c r="E40" s="429" t="s">
        <v>854</v>
      </c>
      <c r="F40" s="409" t="s">
        <v>902</v>
      </c>
      <c r="G40" s="429">
        <v>1130</v>
      </c>
      <c r="H40" s="429">
        <v>1003</v>
      </c>
      <c r="I40" s="429" t="s">
        <v>529</v>
      </c>
      <c r="J40" s="429">
        <v>49</v>
      </c>
      <c r="K40" s="430" t="s">
        <v>919</v>
      </c>
      <c r="L40" s="429" t="s">
        <v>532</v>
      </c>
      <c r="M40" s="406" t="s">
        <v>4664</v>
      </c>
      <c r="N40" s="409">
        <v>20210927</v>
      </c>
      <c r="O40" s="409">
        <v>20211024</v>
      </c>
      <c r="P40" s="459">
        <v>18360.169999999998</v>
      </c>
      <c r="Q40" s="459">
        <v>0</v>
      </c>
      <c r="R40" s="428" t="s">
        <v>583</v>
      </c>
      <c r="S40" s="409">
        <v>14</v>
      </c>
      <c r="T40" s="428" t="s">
        <v>957</v>
      </c>
      <c r="U40" s="507" t="s">
        <v>959</v>
      </c>
    </row>
    <row r="41" spans="2:21" s="52" customFormat="1" ht="36" x14ac:dyDescent="0.2">
      <c r="B41" s="429" t="s">
        <v>304</v>
      </c>
      <c r="C41" s="429" t="s">
        <v>792</v>
      </c>
      <c r="D41" s="429" t="s">
        <v>793</v>
      </c>
      <c r="E41" s="429" t="s">
        <v>854</v>
      </c>
      <c r="F41" s="409" t="s">
        <v>902</v>
      </c>
      <c r="G41" s="429">
        <v>1130</v>
      </c>
      <c r="H41" s="429">
        <v>1003</v>
      </c>
      <c r="I41" s="429" t="s">
        <v>529</v>
      </c>
      <c r="J41" s="429">
        <v>49</v>
      </c>
      <c r="K41" s="430" t="s">
        <v>919</v>
      </c>
      <c r="L41" s="429" t="s">
        <v>532</v>
      </c>
      <c r="M41" s="406" t="s">
        <v>4664</v>
      </c>
      <c r="N41" s="409">
        <v>20211025</v>
      </c>
      <c r="O41" s="409">
        <v>20211121</v>
      </c>
      <c r="P41" s="459">
        <v>22265.200000000001</v>
      </c>
      <c r="Q41" s="459">
        <v>0</v>
      </c>
      <c r="R41" s="428" t="s">
        <v>583</v>
      </c>
      <c r="S41" s="409">
        <v>14</v>
      </c>
      <c r="T41" s="428" t="s">
        <v>957</v>
      </c>
      <c r="U41" s="507" t="s">
        <v>959</v>
      </c>
    </row>
    <row r="42" spans="2:21" s="52" customFormat="1" ht="36" x14ac:dyDescent="0.2">
      <c r="B42" s="429" t="s">
        <v>304</v>
      </c>
      <c r="C42" s="429" t="s">
        <v>792</v>
      </c>
      <c r="D42" s="429" t="s">
        <v>793</v>
      </c>
      <c r="E42" s="429" t="s">
        <v>854</v>
      </c>
      <c r="F42" s="409" t="s">
        <v>902</v>
      </c>
      <c r="G42" s="429">
        <v>1130</v>
      </c>
      <c r="H42" s="429">
        <v>1003</v>
      </c>
      <c r="I42" s="429" t="s">
        <v>529</v>
      </c>
      <c r="J42" s="429">
        <v>49</v>
      </c>
      <c r="K42" s="430" t="s">
        <v>919</v>
      </c>
      <c r="L42" s="429" t="s">
        <v>532</v>
      </c>
      <c r="M42" s="406" t="s">
        <v>4664</v>
      </c>
      <c r="N42" s="409">
        <v>20211126</v>
      </c>
      <c r="O42" s="409">
        <v>20211219</v>
      </c>
      <c r="P42" s="459">
        <v>32169.22</v>
      </c>
      <c r="Q42" s="459">
        <v>0</v>
      </c>
      <c r="R42" s="428" t="s">
        <v>583</v>
      </c>
      <c r="S42" s="409">
        <v>14</v>
      </c>
      <c r="T42" s="428" t="s">
        <v>957</v>
      </c>
      <c r="U42" s="507" t="s">
        <v>959</v>
      </c>
    </row>
    <row r="43" spans="2:21" s="52" customFormat="1" ht="24" x14ac:dyDescent="0.2">
      <c r="B43" s="429" t="s">
        <v>304</v>
      </c>
      <c r="C43" s="429" t="s">
        <v>794</v>
      </c>
      <c r="D43" s="429" t="s">
        <v>795</v>
      </c>
      <c r="E43" s="429" t="s">
        <v>855</v>
      </c>
      <c r="F43" s="409" t="s">
        <v>903</v>
      </c>
      <c r="G43" s="429">
        <v>1130</v>
      </c>
      <c r="H43" s="429">
        <v>1003</v>
      </c>
      <c r="I43" s="429" t="s">
        <v>529</v>
      </c>
      <c r="J43" s="429">
        <v>33</v>
      </c>
      <c r="K43" s="430" t="s">
        <v>916</v>
      </c>
      <c r="L43" s="429" t="s">
        <v>922</v>
      </c>
      <c r="M43" s="396" t="s">
        <v>945</v>
      </c>
      <c r="N43" s="409">
        <v>20210901</v>
      </c>
      <c r="O43" s="409">
        <v>20220228</v>
      </c>
      <c r="P43" s="459">
        <v>1886.59</v>
      </c>
      <c r="Q43" s="459">
        <v>0</v>
      </c>
      <c r="R43" s="428" t="s">
        <v>579</v>
      </c>
      <c r="S43" s="409">
        <v>16</v>
      </c>
      <c r="T43" s="428" t="s">
        <v>956</v>
      </c>
      <c r="U43" s="507" t="s">
        <v>958</v>
      </c>
    </row>
    <row r="44" spans="2:21" s="52" customFormat="1" ht="24" x14ac:dyDescent="0.2">
      <c r="B44" s="429" t="s">
        <v>304</v>
      </c>
      <c r="C44" s="429" t="s">
        <v>796</v>
      </c>
      <c r="D44" s="429" t="s">
        <v>797</v>
      </c>
      <c r="E44" s="429" t="s">
        <v>856</v>
      </c>
      <c r="F44" s="409" t="s">
        <v>904</v>
      </c>
      <c r="G44" s="429">
        <v>1130</v>
      </c>
      <c r="H44" s="429">
        <v>1003</v>
      </c>
      <c r="I44" s="429" t="s">
        <v>529</v>
      </c>
      <c r="J44" s="429">
        <v>33</v>
      </c>
      <c r="K44" s="430" t="s">
        <v>946</v>
      </c>
      <c r="L44" s="429" t="s">
        <v>532</v>
      </c>
      <c r="M44" s="406" t="s">
        <v>4665</v>
      </c>
      <c r="N44" s="409">
        <v>20210906</v>
      </c>
      <c r="O44" s="409">
        <v>20220109</v>
      </c>
      <c r="P44" s="459">
        <v>70205.759999999995</v>
      </c>
      <c r="Q44" s="459">
        <v>0</v>
      </c>
      <c r="R44" s="428" t="s">
        <v>579</v>
      </c>
      <c r="S44" s="409">
        <v>22</v>
      </c>
      <c r="T44" s="428" t="s">
        <v>957</v>
      </c>
      <c r="U44" s="507" t="s">
        <v>962</v>
      </c>
    </row>
    <row r="45" spans="2:21" s="52" customFormat="1" ht="24" x14ac:dyDescent="0.2">
      <c r="B45" s="429" t="s">
        <v>304</v>
      </c>
      <c r="C45" s="429" t="s">
        <v>798</v>
      </c>
      <c r="D45" s="429" t="s">
        <v>799</v>
      </c>
      <c r="E45" s="429" t="s">
        <v>857</v>
      </c>
      <c r="F45" s="409" t="s">
        <v>905</v>
      </c>
      <c r="G45" s="429">
        <v>1130</v>
      </c>
      <c r="H45" s="429">
        <v>1003</v>
      </c>
      <c r="I45" s="429" t="s">
        <v>529</v>
      </c>
      <c r="J45" s="429">
        <v>33</v>
      </c>
      <c r="K45" s="430" t="s">
        <v>564</v>
      </c>
      <c r="L45" s="429" t="s">
        <v>532</v>
      </c>
      <c r="M45" s="406" t="s">
        <v>4666</v>
      </c>
      <c r="N45" s="409">
        <v>20210929</v>
      </c>
      <c r="O45" s="409">
        <v>20211026</v>
      </c>
      <c r="P45" s="459">
        <v>19749.392</v>
      </c>
      <c r="Q45" s="459">
        <v>0</v>
      </c>
      <c r="R45" s="428" t="s">
        <v>579</v>
      </c>
      <c r="S45" s="409">
        <v>22</v>
      </c>
      <c r="T45" s="428" t="s">
        <v>957</v>
      </c>
      <c r="U45" s="507" t="s">
        <v>962</v>
      </c>
    </row>
    <row r="46" spans="2:21" s="52" customFormat="1" ht="24" x14ac:dyDescent="0.2">
      <c r="B46" s="429" t="s">
        <v>304</v>
      </c>
      <c r="C46" s="429" t="s">
        <v>798</v>
      </c>
      <c r="D46" s="429" t="s">
        <v>799</v>
      </c>
      <c r="E46" s="429" t="s">
        <v>857</v>
      </c>
      <c r="F46" s="409" t="s">
        <v>905</v>
      </c>
      <c r="G46" s="429">
        <v>1130</v>
      </c>
      <c r="H46" s="429">
        <v>1003</v>
      </c>
      <c r="I46" s="429" t="s">
        <v>529</v>
      </c>
      <c r="J46" s="429">
        <v>33</v>
      </c>
      <c r="K46" s="430" t="s">
        <v>564</v>
      </c>
      <c r="L46" s="429" t="s">
        <v>532</v>
      </c>
      <c r="M46" s="406" t="s">
        <v>4666</v>
      </c>
      <c r="N46" s="409">
        <v>20211110</v>
      </c>
      <c r="O46" s="409">
        <v>20211207</v>
      </c>
      <c r="P46" s="459">
        <v>16894.420666666665</v>
      </c>
      <c r="Q46" s="459">
        <v>0</v>
      </c>
      <c r="R46" s="428" t="s">
        <v>579</v>
      </c>
      <c r="S46" s="409">
        <v>22</v>
      </c>
      <c r="T46" s="428" t="s">
        <v>957</v>
      </c>
      <c r="U46" s="507" t="s">
        <v>962</v>
      </c>
    </row>
    <row r="47" spans="2:21" s="52" customFormat="1" ht="24" x14ac:dyDescent="0.2">
      <c r="B47" s="429" t="s">
        <v>304</v>
      </c>
      <c r="C47" s="429" t="s">
        <v>798</v>
      </c>
      <c r="D47" s="429" t="s">
        <v>799</v>
      </c>
      <c r="E47" s="429" t="s">
        <v>857</v>
      </c>
      <c r="F47" s="409" t="s">
        <v>905</v>
      </c>
      <c r="G47" s="429">
        <v>1130</v>
      </c>
      <c r="H47" s="429">
        <v>1003</v>
      </c>
      <c r="I47" s="429" t="s">
        <v>529</v>
      </c>
      <c r="J47" s="429">
        <v>33</v>
      </c>
      <c r="K47" s="430" t="s">
        <v>564</v>
      </c>
      <c r="L47" s="429" t="s">
        <v>532</v>
      </c>
      <c r="M47" s="406" t="s">
        <v>4666</v>
      </c>
      <c r="N47" s="409">
        <v>20211213</v>
      </c>
      <c r="O47" s="409">
        <v>20211222</v>
      </c>
      <c r="P47" s="459">
        <v>11642.088</v>
      </c>
      <c r="Q47" s="459">
        <v>0</v>
      </c>
      <c r="R47" s="428" t="s">
        <v>579</v>
      </c>
      <c r="S47" s="409">
        <v>22</v>
      </c>
      <c r="T47" s="428" t="s">
        <v>957</v>
      </c>
      <c r="U47" s="507" t="s">
        <v>962</v>
      </c>
    </row>
    <row r="48" spans="2:21" s="52" customFormat="1" ht="36" x14ac:dyDescent="0.2">
      <c r="B48" s="429" t="s">
        <v>304</v>
      </c>
      <c r="C48" s="429" t="s">
        <v>800</v>
      </c>
      <c r="D48" s="429" t="s">
        <v>801</v>
      </c>
      <c r="E48" s="429" t="s">
        <v>858</v>
      </c>
      <c r="F48" s="409" t="s">
        <v>906</v>
      </c>
      <c r="G48" s="429">
        <v>1130</v>
      </c>
      <c r="H48" s="429">
        <v>1003</v>
      </c>
      <c r="I48" s="429" t="s">
        <v>538</v>
      </c>
      <c r="J48" s="429">
        <v>28</v>
      </c>
      <c r="K48" s="430" t="s">
        <v>916</v>
      </c>
      <c r="L48" s="429" t="s">
        <v>937</v>
      </c>
      <c r="M48" s="396" t="s">
        <v>947</v>
      </c>
      <c r="N48" s="409">
        <v>20210907</v>
      </c>
      <c r="O48" s="409">
        <v>20211013</v>
      </c>
      <c r="P48" s="459">
        <v>3529.6559999999999</v>
      </c>
      <c r="Q48" s="459">
        <v>0</v>
      </c>
      <c r="R48" s="428" t="s">
        <v>576</v>
      </c>
      <c r="S48" s="409">
        <v>14</v>
      </c>
      <c r="T48" s="428" t="s">
        <v>957</v>
      </c>
      <c r="U48" s="507" t="s">
        <v>959</v>
      </c>
    </row>
    <row r="49" spans="2:21" s="52" customFormat="1" ht="36.75" x14ac:dyDescent="0.25">
      <c r="B49" s="429" t="s">
        <v>304</v>
      </c>
      <c r="C49" s="429" t="s">
        <v>756</v>
      </c>
      <c r="D49" s="429" t="s">
        <v>757</v>
      </c>
      <c r="E49" s="429" t="s">
        <v>835</v>
      </c>
      <c r="F49" s="409" t="s">
        <v>883</v>
      </c>
      <c r="G49" s="429">
        <v>1130</v>
      </c>
      <c r="H49" s="429">
        <v>1003</v>
      </c>
      <c r="I49" s="429" t="s">
        <v>530</v>
      </c>
      <c r="J49" s="429" t="s">
        <v>530</v>
      </c>
      <c r="K49" s="430" t="s">
        <v>531</v>
      </c>
      <c r="L49" s="429" t="s">
        <v>532</v>
      </c>
      <c r="M49" s="495">
        <v>18862</v>
      </c>
      <c r="N49" s="409">
        <v>20181009</v>
      </c>
      <c r="O49" s="409">
        <v>20211015</v>
      </c>
      <c r="P49" s="459" t="s">
        <v>954</v>
      </c>
      <c r="Q49" s="459" t="s">
        <v>965</v>
      </c>
      <c r="R49" s="428" t="s">
        <v>582</v>
      </c>
      <c r="S49" s="409">
        <v>15</v>
      </c>
      <c r="T49" s="428" t="s">
        <v>956</v>
      </c>
      <c r="U49" s="507" t="s">
        <v>964</v>
      </c>
    </row>
    <row r="50" spans="2:21" s="52" customFormat="1" ht="24" x14ac:dyDescent="0.2">
      <c r="B50" s="429" t="s">
        <v>304</v>
      </c>
      <c r="C50" s="429" t="s">
        <v>802</v>
      </c>
      <c r="D50" s="429" t="s">
        <v>803</v>
      </c>
      <c r="E50" s="429" t="s">
        <v>859</v>
      </c>
      <c r="F50" s="409" t="s">
        <v>907</v>
      </c>
      <c r="G50" s="429">
        <v>1130</v>
      </c>
      <c r="H50" s="429">
        <v>1003</v>
      </c>
      <c r="I50" s="429" t="s">
        <v>536</v>
      </c>
      <c r="J50" s="429" t="s">
        <v>529</v>
      </c>
      <c r="K50" s="430" t="s">
        <v>925</v>
      </c>
      <c r="L50" s="429" t="s">
        <v>922</v>
      </c>
      <c r="M50" s="396" t="s">
        <v>932</v>
      </c>
      <c r="N50" s="409">
        <v>20210831</v>
      </c>
      <c r="O50" s="409">
        <v>20220228</v>
      </c>
      <c r="P50" s="459" t="s">
        <v>954</v>
      </c>
      <c r="Q50" s="459" t="s">
        <v>965</v>
      </c>
      <c r="R50" s="428" t="s">
        <v>586</v>
      </c>
      <c r="S50" s="409">
        <v>16</v>
      </c>
      <c r="T50" s="428" t="s">
        <v>956</v>
      </c>
      <c r="U50" s="507" t="s">
        <v>958</v>
      </c>
    </row>
    <row r="51" spans="2:21" s="52" customFormat="1" ht="24" x14ac:dyDescent="0.2">
      <c r="B51" s="429" t="s">
        <v>304</v>
      </c>
      <c r="C51" s="429" t="s">
        <v>804</v>
      </c>
      <c r="D51" s="429" t="s">
        <v>805</v>
      </c>
      <c r="E51" s="429" t="s">
        <v>860</v>
      </c>
      <c r="F51" s="409" t="s">
        <v>908</v>
      </c>
      <c r="G51" s="429">
        <v>1130</v>
      </c>
      <c r="H51" s="429">
        <v>1003</v>
      </c>
      <c r="I51" s="429" t="s">
        <v>536</v>
      </c>
      <c r="J51" s="429" t="s">
        <v>529</v>
      </c>
      <c r="K51" s="430" t="s">
        <v>921</v>
      </c>
      <c r="L51" s="429" t="s">
        <v>948</v>
      </c>
      <c r="M51" s="396" t="s">
        <v>942</v>
      </c>
      <c r="N51" s="409">
        <v>20210930</v>
      </c>
      <c r="O51" s="409">
        <v>20220228</v>
      </c>
      <c r="P51" s="459" t="s">
        <v>954</v>
      </c>
      <c r="Q51" s="459" t="s">
        <v>965</v>
      </c>
      <c r="R51" s="428" t="s">
        <v>586</v>
      </c>
      <c r="S51" s="409">
        <v>16</v>
      </c>
      <c r="T51" s="428" t="s">
        <v>956</v>
      </c>
      <c r="U51" s="507" t="s">
        <v>958</v>
      </c>
    </row>
    <row r="52" spans="2:21" s="52" customFormat="1" ht="24" x14ac:dyDescent="0.2">
      <c r="B52" s="429" t="s">
        <v>304</v>
      </c>
      <c r="C52" s="429" t="s">
        <v>806</v>
      </c>
      <c r="D52" s="429" t="s">
        <v>807</v>
      </c>
      <c r="E52" s="429" t="s">
        <v>861</v>
      </c>
      <c r="F52" s="409" t="s">
        <v>909</v>
      </c>
      <c r="G52" s="429">
        <v>1130</v>
      </c>
      <c r="H52" s="429">
        <v>1003</v>
      </c>
      <c r="I52" s="429" t="s">
        <v>536</v>
      </c>
      <c r="J52" s="429" t="s">
        <v>529</v>
      </c>
      <c r="K52" s="430" t="s">
        <v>939</v>
      </c>
      <c r="L52" s="429" t="s">
        <v>949</v>
      </c>
      <c r="M52" s="396" t="s">
        <v>920</v>
      </c>
      <c r="N52" s="409">
        <v>20210922</v>
      </c>
      <c r="O52" s="409">
        <v>20220228</v>
      </c>
      <c r="P52" s="459" t="s">
        <v>954</v>
      </c>
      <c r="Q52" s="459" t="s">
        <v>965</v>
      </c>
      <c r="R52" s="428" t="s">
        <v>586</v>
      </c>
      <c r="S52" s="409">
        <v>16</v>
      </c>
      <c r="T52" s="428" t="s">
        <v>956</v>
      </c>
      <c r="U52" s="507" t="s">
        <v>958</v>
      </c>
    </row>
    <row r="53" spans="2:21" s="52" customFormat="1" ht="24" x14ac:dyDescent="0.2">
      <c r="B53" s="429" t="s">
        <v>304</v>
      </c>
      <c r="C53" s="429" t="s">
        <v>808</v>
      </c>
      <c r="D53" s="429" t="s">
        <v>809</v>
      </c>
      <c r="E53" s="429" t="s">
        <v>862</v>
      </c>
      <c r="F53" s="409" t="s">
        <v>910</v>
      </c>
      <c r="G53" s="429">
        <v>1130</v>
      </c>
      <c r="H53" s="429">
        <v>1003</v>
      </c>
      <c r="I53" s="429" t="s">
        <v>536</v>
      </c>
      <c r="J53" s="429" t="s">
        <v>529</v>
      </c>
      <c r="K53" s="430" t="s">
        <v>921</v>
      </c>
      <c r="L53" s="429" t="s">
        <v>950</v>
      </c>
      <c r="M53" s="396" t="s">
        <v>920</v>
      </c>
      <c r="N53" s="409">
        <v>20210915</v>
      </c>
      <c r="O53" s="409">
        <v>20220228</v>
      </c>
      <c r="P53" s="459" t="s">
        <v>954</v>
      </c>
      <c r="Q53" s="459" t="s">
        <v>965</v>
      </c>
      <c r="R53" s="428" t="s">
        <v>586</v>
      </c>
      <c r="S53" s="409">
        <v>16</v>
      </c>
      <c r="T53" s="428" t="s">
        <v>956</v>
      </c>
      <c r="U53" s="507" t="s">
        <v>958</v>
      </c>
    </row>
    <row r="54" spans="2:21" s="52" customFormat="1" ht="24" x14ac:dyDescent="0.2">
      <c r="B54" s="429" t="s">
        <v>304</v>
      </c>
      <c r="C54" s="429" t="s">
        <v>810</v>
      </c>
      <c r="D54" s="429" t="s">
        <v>811</v>
      </c>
      <c r="E54" s="429" t="s">
        <v>863</v>
      </c>
      <c r="F54" s="409" t="s">
        <v>911</v>
      </c>
      <c r="G54" s="429">
        <v>1130</v>
      </c>
      <c r="H54" s="429">
        <v>1003</v>
      </c>
      <c r="I54" s="429" t="s">
        <v>538</v>
      </c>
      <c r="J54" s="429">
        <v>72</v>
      </c>
      <c r="K54" s="430" t="s">
        <v>921</v>
      </c>
      <c r="L54" s="429" t="s">
        <v>917</v>
      </c>
      <c r="M54" s="396" t="s">
        <v>951</v>
      </c>
      <c r="N54" s="409">
        <v>20210830</v>
      </c>
      <c r="O54" s="409">
        <v>20220211</v>
      </c>
      <c r="P54" s="459" t="s">
        <v>954</v>
      </c>
      <c r="Q54" s="459" t="s">
        <v>965</v>
      </c>
      <c r="R54" s="428" t="s">
        <v>577</v>
      </c>
      <c r="S54" s="409">
        <v>16</v>
      </c>
      <c r="T54" s="428" t="s">
        <v>956</v>
      </c>
      <c r="U54" s="507" t="s">
        <v>958</v>
      </c>
    </row>
    <row r="55" spans="2:21" s="52" customFormat="1" ht="24" x14ac:dyDescent="0.2">
      <c r="B55" s="429" t="s">
        <v>304</v>
      </c>
      <c r="C55" s="429" t="s">
        <v>812</v>
      </c>
      <c r="D55" s="429" t="s">
        <v>813</v>
      </c>
      <c r="E55" s="429" t="s">
        <v>864</v>
      </c>
      <c r="F55" s="409" t="s">
        <v>912</v>
      </c>
      <c r="G55" s="429">
        <v>1130</v>
      </c>
      <c r="H55" s="429">
        <v>1003</v>
      </c>
      <c r="I55" s="429" t="s">
        <v>538</v>
      </c>
      <c r="J55" s="429">
        <v>72</v>
      </c>
      <c r="K55" s="430" t="s">
        <v>916</v>
      </c>
      <c r="L55" s="429" t="s">
        <v>922</v>
      </c>
      <c r="M55" s="396" t="s">
        <v>923</v>
      </c>
      <c r="N55" s="409">
        <v>20210830</v>
      </c>
      <c r="O55" s="409">
        <v>20220211</v>
      </c>
      <c r="P55" s="459" t="s">
        <v>954</v>
      </c>
      <c r="Q55" s="459" t="s">
        <v>965</v>
      </c>
      <c r="R55" s="428" t="s">
        <v>577</v>
      </c>
      <c r="S55" s="409">
        <v>16</v>
      </c>
      <c r="T55" s="428" t="s">
        <v>956</v>
      </c>
      <c r="U55" s="507" t="s">
        <v>958</v>
      </c>
    </row>
    <row r="56" spans="2:21" s="52" customFormat="1" ht="36" x14ac:dyDescent="0.2">
      <c r="B56" s="429" t="s">
        <v>304</v>
      </c>
      <c r="C56" s="650" t="s">
        <v>814</v>
      </c>
      <c r="D56" s="650" t="s">
        <v>815</v>
      </c>
      <c r="E56" s="429" t="s">
        <v>865</v>
      </c>
      <c r="F56" s="409" t="s">
        <v>913</v>
      </c>
      <c r="G56" s="429">
        <v>1130</v>
      </c>
      <c r="H56" s="429">
        <v>1003</v>
      </c>
      <c r="I56" s="429" t="s">
        <v>538</v>
      </c>
      <c r="J56" s="429">
        <v>72</v>
      </c>
      <c r="K56" s="430" t="s">
        <v>916</v>
      </c>
      <c r="L56" s="429" t="s">
        <v>941</v>
      </c>
      <c r="M56" s="396" t="s">
        <v>918</v>
      </c>
      <c r="N56" s="409">
        <v>20210921</v>
      </c>
      <c r="O56" s="409">
        <v>20211011</v>
      </c>
      <c r="P56" s="459">
        <v>4136.0439999999999</v>
      </c>
      <c r="Q56" s="459">
        <v>0</v>
      </c>
      <c r="R56" s="428" t="s">
        <v>577</v>
      </c>
      <c r="S56" s="409">
        <v>14</v>
      </c>
      <c r="T56" s="428" t="s">
        <v>957</v>
      </c>
      <c r="U56" s="507" t="s">
        <v>959</v>
      </c>
    </row>
    <row r="57" spans="2:21" s="52" customFormat="1" ht="24" x14ac:dyDescent="0.2">
      <c r="B57" s="429" t="s">
        <v>304</v>
      </c>
      <c r="C57" s="650" t="s">
        <v>816</v>
      </c>
      <c r="D57" s="650" t="s">
        <v>817</v>
      </c>
      <c r="E57" s="429" t="s">
        <v>866</v>
      </c>
      <c r="F57" s="409" t="s">
        <v>914</v>
      </c>
      <c r="G57" s="429">
        <v>1130</v>
      </c>
      <c r="H57" s="429">
        <v>1003</v>
      </c>
      <c r="I57" s="429" t="s">
        <v>529</v>
      </c>
      <c r="J57" s="429">
        <v>49</v>
      </c>
      <c r="K57" s="430" t="s">
        <v>921</v>
      </c>
      <c r="L57" s="429" t="s">
        <v>952</v>
      </c>
      <c r="M57" s="396">
        <v>490003</v>
      </c>
      <c r="N57" s="409">
        <v>20210831</v>
      </c>
      <c r="O57" s="409">
        <v>20220211</v>
      </c>
      <c r="P57" s="459" t="s">
        <v>954</v>
      </c>
      <c r="Q57" s="459" t="s">
        <v>965</v>
      </c>
      <c r="R57" s="428" t="s">
        <v>583</v>
      </c>
      <c r="S57" s="409">
        <v>16</v>
      </c>
      <c r="T57" s="428" t="s">
        <v>956</v>
      </c>
      <c r="U57" s="507" t="s">
        <v>958</v>
      </c>
    </row>
    <row r="58" spans="2:21" s="52" customFormat="1" ht="24" x14ac:dyDescent="0.2">
      <c r="B58" s="429" t="s">
        <v>304</v>
      </c>
      <c r="C58" s="650" t="s">
        <v>818</v>
      </c>
      <c r="D58" s="650" t="s">
        <v>819</v>
      </c>
      <c r="E58" s="429" t="s">
        <v>867</v>
      </c>
      <c r="F58" s="409" t="s">
        <v>915</v>
      </c>
      <c r="G58" s="429">
        <v>1130</v>
      </c>
      <c r="H58" s="429">
        <v>1003</v>
      </c>
      <c r="I58" s="429" t="s">
        <v>536</v>
      </c>
      <c r="J58" s="429" t="s">
        <v>529</v>
      </c>
      <c r="K58" s="430" t="s">
        <v>925</v>
      </c>
      <c r="L58" s="429" t="s">
        <v>953</v>
      </c>
      <c r="M58" s="396">
        <v>700161</v>
      </c>
      <c r="N58" s="409">
        <v>20210831</v>
      </c>
      <c r="O58" s="409">
        <v>20220228</v>
      </c>
      <c r="P58" s="459" t="s">
        <v>954</v>
      </c>
      <c r="Q58" s="459" t="s">
        <v>965</v>
      </c>
      <c r="R58" s="428" t="s">
        <v>586</v>
      </c>
      <c r="S58" s="409">
        <v>16</v>
      </c>
      <c r="T58" s="428" t="s">
        <v>956</v>
      </c>
      <c r="U58" s="507" t="s">
        <v>958</v>
      </c>
    </row>
    <row r="59" spans="2:21" ht="15" x14ac:dyDescent="0.25">
      <c r="B59" s="431" t="s">
        <v>68</v>
      </c>
      <c r="C59" s="432" t="s">
        <v>968</v>
      </c>
      <c r="D59" s="433"/>
      <c r="E59" s="433"/>
      <c r="F59" s="433"/>
      <c r="G59" s="433"/>
      <c r="H59" s="433"/>
      <c r="I59" s="433"/>
      <c r="J59" s="434"/>
      <c r="K59" s="435" t="s">
        <v>69</v>
      </c>
      <c r="L59" s="434"/>
      <c r="M59" s="432" t="s">
        <v>967</v>
      </c>
      <c r="N59" s="555" t="s">
        <v>5</v>
      </c>
      <c r="O59" s="555"/>
      <c r="P59" s="460">
        <f>SUM(P13:P58)</f>
        <v>481386.47399999999</v>
      </c>
      <c r="Q59" s="461"/>
      <c r="R59" s="436"/>
      <c r="S59" s="436"/>
      <c r="T59" s="436"/>
      <c r="U59" s="55"/>
    </row>
    <row r="60" spans="2:21" x14ac:dyDescent="0.2">
      <c r="B60" s="431"/>
      <c r="C60" s="433"/>
      <c r="D60" s="433"/>
      <c r="E60" s="433"/>
      <c r="F60" s="433"/>
      <c r="G60" s="433"/>
      <c r="H60" s="433"/>
      <c r="I60" s="433"/>
      <c r="J60" s="433"/>
      <c r="K60" s="435"/>
      <c r="L60" s="437"/>
      <c r="M60" s="436"/>
      <c r="N60" s="438"/>
      <c r="O60" s="436"/>
      <c r="P60" s="461"/>
      <c r="Q60" s="461"/>
      <c r="R60" s="436"/>
      <c r="S60" s="436"/>
      <c r="T60" s="436"/>
      <c r="U60" s="55"/>
    </row>
    <row r="61" spans="2:21" ht="15" x14ac:dyDescent="0.25">
      <c r="B61" s="431"/>
      <c r="C61" s="433"/>
      <c r="D61" s="433"/>
      <c r="E61" s="433"/>
      <c r="F61" s="433"/>
      <c r="G61" s="433"/>
      <c r="H61" s="433"/>
      <c r="I61" s="433"/>
      <c r="J61" s="433"/>
      <c r="K61" s="435"/>
      <c r="L61" s="437"/>
      <c r="N61" s="555" t="s">
        <v>6</v>
      </c>
      <c r="O61" s="555"/>
      <c r="P61" s="555"/>
      <c r="Q61" s="460">
        <v>0</v>
      </c>
      <c r="R61" s="436"/>
      <c r="S61" s="436"/>
      <c r="T61" s="436"/>
      <c r="U61" s="55"/>
    </row>
    <row r="62" spans="2:21" x14ac:dyDescent="0.2">
      <c r="B62" s="439"/>
      <c r="C62" s="440"/>
      <c r="D62" s="441"/>
      <c r="E62" s="441"/>
      <c r="F62" s="441"/>
      <c r="G62" s="441"/>
      <c r="H62" s="441"/>
      <c r="I62" s="441"/>
      <c r="J62" s="441"/>
      <c r="K62" s="442"/>
      <c r="L62" s="441"/>
      <c r="M62" s="441"/>
      <c r="N62" s="441"/>
      <c r="O62" s="441"/>
      <c r="P62" s="462"/>
      <c r="Q62" s="462"/>
      <c r="R62" s="441"/>
      <c r="S62" s="441"/>
      <c r="T62" s="441"/>
      <c r="U62" s="38"/>
    </row>
    <row r="63" spans="2:21" x14ac:dyDescent="0.2">
      <c r="B63" s="443" t="s">
        <v>81</v>
      </c>
      <c r="F63" s="444"/>
      <c r="G63" s="444"/>
      <c r="H63" s="444"/>
      <c r="I63" s="444"/>
      <c r="J63" s="444"/>
      <c r="K63" s="445"/>
      <c r="L63" s="444"/>
      <c r="M63" s="444"/>
      <c r="N63" s="444"/>
      <c r="O63" s="444"/>
      <c r="P63" s="463"/>
      <c r="Q63" s="463"/>
      <c r="R63" s="444"/>
      <c r="S63" s="444"/>
      <c r="T63" s="444"/>
      <c r="U63" s="40"/>
    </row>
    <row r="64" spans="2:21" x14ac:dyDescent="0.2">
      <c r="B64" s="443" t="s">
        <v>72</v>
      </c>
      <c r="F64" s="444"/>
      <c r="G64" s="444"/>
      <c r="H64" s="444"/>
      <c r="I64" s="444"/>
      <c r="J64" s="444"/>
      <c r="K64" s="445"/>
      <c r="L64" s="444"/>
      <c r="M64" s="444"/>
      <c r="N64" s="444"/>
      <c r="O64" s="444"/>
      <c r="P64" s="463"/>
      <c r="Q64" s="463"/>
      <c r="R64" s="444"/>
      <c r="S64" s="444"/>
      <c r="T64" s="444"/>
      <c r="U64" s="40"/>
    </row>
    <row r="66" spans="2:4" ht="15" x14ac:dyDescent="0.25">
      <c r="B66" s="446"/>
      <c r="C66" s="447"/>
      <c r="D66" s="448"/>
    </row>
    <row r="67" spans="2:4" ht="15" x14ac:dyDescent="0.25">
      <c r="B67" s="565" t="s">
        <v>4862</v>
      </c>
      <c r="C67" s="566"/>
      <c r="D67" s="567"/>
    </row>
    <row r="68" spans="2:4" ht="15" x14ac:dyDescent="0.25">
      <c r="B68" s="562" t="s">
        <v>37</v>
      </c>
      <c r="C68" s="563"/>
      <c r="D68" s="564"/>
    </row>
    <row r="69" spans="2:4" ht="15" x14ac:dyDescent="0.25">
      <c r="B69" s="449"/>
      <c r="C69" s="450"/>
      <c r="D69" s="451"/>
    </row>
    <row r="70" spans="2:4" ht="15" x14ac:dyDescent="0.25">
      <c r="B70" s="565" t="s">
        <v>4863</v>
      </c>
      <c r="C70" s="566"/>
      <c r="D70" s="567"/>
    </row>
    <row r="71" spans="2:4" ht="15" x14ac:dyDescent="0.25">
      <c r="B71" s="562" t="s">
        <v>38</v>
      </c>
      <c r="C71" s="563"/>
      <c r="D71" s="564"/>
    </row>
    <row r="72" spans="2:4" ht="15" x14ac:dyDescent="0.25">
      <c r="B72" s="449"/>
      <c r="C72" s="450"/>
      <c r="D72" s="451"/>
    </row>
    <row r="73" spans="2:4" ht="15" x14ac:dyDescent="0.25">
      <c r="B73" s="565"/>
      <c r="C73" s="566"/>
      <c r="D73" s="567"/>
    </row>
    <row r="74" spans="2:4" ht="15" x14ac:dyDescent="0.25">
      <c r="B74" s="562" t="s">
        <v>39</v>
      </c>
      <c r="C74" s="563"/>
      <c r="D74" s="564"/>
    </row>
    <row r="75" spans="2:4" ht="15" x14ac:dyDescent="0.25">
      <c r="B75" s="449"/>
      <c r="C75" s="450"/>
      <c r="D75" s="451"/>
    </row>
    <row r="76" spans="2:4" ht="15" x14ac:dyDescent="0.25">
      <c r="B76" s="565" t="s">
        <v>4864</v>
      </c>
      <c r="C76" s="566"/>
      <c r="D76" s="567"/>
    </row>
    <row r="77" spans="2:4" ht="15" x14ac:dyDescent="0.25">
      <c r="B77" s="562" t="s">
        <v>297</v>
      </c>
      <c r="C77" s="563"/>
      <c r="D77" s="564"/>
    </row>
    <row r="78" spans="2:4" ht="15" x14ac:dyDescent="0.25">
      <c r="B78" s="452"/>
      <c r="C78" s="453"/>
      <c r="D78" s="454"/>
    </row>
  </sheetData>
  <sheetProtection insertRows="0" deleteRows="0" autoFilter="0"/>
  <autoFilter ref="B12:U59"/>
  <mergeCells count="23">
    <mergeCell ref="G11:M11"/>
    <mergeCell ref="B8:P8"/>
    <mergeCell ref="B74:D74"/>
    <mergeCell ref="B76:D76"/>
    <mergeCell ref="B77:D77"/>
    <mergeCell ref="B67:D67"/>
    <mergeCell ref="B68:D68"/>
    <mergeCell ref="B70:D70"/>
    <mergeCell ref="B71:D71"/>
    <mergeCell ref="B73:D73"/>
    <mergeCell ref="B11:B12"/>
    <mergeCell ref="C11:C12"/>
    <mergeCell ref="D11:D12"/>
    <mergeCell ref="E11:E12"/>
    <mergeCell ref="F11:F12"/>
    <mergeCell ref="N61:P61"/>
    <mergeCell ref="S11:T11"/>
    <mergeCell ref="U11:U12"/>
    <mergeCell ref="N59:O59"/>
    <mergeCell ref="N11:O11"/>
    <mergeCell ref="P11:P12"/>
    <mergeCell ref="Q11:Q12"/>
    <mergeCell ref="R11:R12"/>
  </mergeCells>
  <dataValidations count="2">
    <dataValidation allowBlank="1" showInputMessage="1" showErrorMessage="1" sqref="A8:XFD8"/>
    <dataValidation type="textLength" operator="equal" showInputMessage="1" showErrorMessage="1" errorTitle="Error" error="Verifica el formato" promptTitle="Formato" prompt="Clave del Centro de Trabajo.                                                   Formato: nnxxxnnnnx" sqref="R30">
      <formula1>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1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6"/>
  <sheetViews>
    <sheetView showGridLines="0" zoomScale="60" zoomScaleNormal="60" workbookViewId="0">
      <pane ySplit="12" topLeftCell="A13" activePane="bottomLeft" state="frozen"/>
      <selection activeCell="G34" sqref="G34"/>
      <selection pane="bottomLeft" activeCell="A15" sqref="A15"/>
    </sheetView>
  </sheetViews>
  <sheetFormatPr baseColWidth="10" defaultRowHeight="15" x14ac:dyDescent="0.2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20" ht="15" customHeight="1" x14ac:dyDescent="0.25"/>
    <row r="2" spans="2:20" ht="15" customHeight="1" x14ac:dyDescent="0.25"/>
    <row r="3" spans="2:20" ht="15" customHeight="1" x14ac:dyDescent="0.25"/>
    <row r="4" spans="2:20" ht="15" customHeight="1" x14ac:dyDescent="0.25"/>
    <row r="5" spans="2:20" ht="15" customHeight="1" x14ac:dyDescent="0.25"/>
    <row r="6" spans="2:20" ht="15" customHeight="1" x14ac:dyDescent="0.25"/>
    <row r="7" spans="2:20" s="46" customFormat="1" ht="18.75" x14ac:dyDescent="0.3">
      <c r="B7" s="12" t="s">
        <v>82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569" t="str">
        <f>'Caratula Resumen'!E16</f>
        <v xml:space="preserve"> GUANAJUATO </v>
      </c>
      <c r="Q7" s="569"/>
      <c r="R7" s="569"/>
      <c r="S7" s="214"/>
    </row>
    <row r="8" spans="2:20" s="46" customFormat="1" ht="18.75" x14ac:dyDescent="0.3">
      <c r="B8" s="215" t="str">
        <f>'Caratula Resumen'!E17</f>
        <v>Fondo de Aportaciones para la Educación Tecnológica y de Adultos/Colegio Nacional de Educación Profesional Técnica (FAETA/CONALEP)</v>
      </c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568" t="str">
        <f>+'A Y  II D3'!X8</f>
        <v>4to. Trimestre 2021</v>
      </c>
      <c r="Q8" s="568"/>
      <c r="R8" s="568"/>
      <c r="S8" s="17"/>
    </row>
    <row r="9" spans="2:20" s="24" customFormat="1" ht="18.75" x14ac:dyDescent="0.3">
      <c r="B9" s="374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75"/>
    </row>
    <row r="10" spans="2:20" ht="18.75" x14ac:dyDescent="0.3"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</row>
    <row r="11" spans="2:20" ht="22.5" customHeight="1" x14ac:dyDescent="0.3">
      <c r="B11" s="546" t="s">
        <v>41</v>
      </c>
      <c r="C11" s="571" t="s">
        <v>83</v>
      </c>
      <c r="D11" s="571" t="s">
        <v>43</v>
      </c>
      <c r="E11" s="571" t="s">
        <v>44</v>
      </c>
      <c r="F11" s="572" t="s">
        <v>46</v>
      </c>
      <c r="G11" s="572"/>
      <c r="H11" s="572"/>
      <c r="I11" s="572"/>
      <c r="J11" s="572"/>
      <c r="K11" s="572"/>
      <c r="L11" s="572"/>
      <c r="M11" s="570" t="s">
        <v>84</v>
      </c>
      <c r="N11" s="570" t="s">
        <v>85</v>
      </c>
      <c r="O11" s="570" t="s">
        <v>86</v>
      </c>
      <c r="P11" s="572" t="s">
        <v>87</v>
      </c>
      <c r="Q11" s="572"/>
      <c r="R11" s="570" t="s">
        <v>88</v>
      </c>
      <c r="S11" s="570" t="s">
        <v>89</v>
      </c>
    </row>
    <row r="12" spans="2:20" ht="56.25" x14ac:dyDescent="0.25">
      <c r="B12" s="546"/>
      <c r="C12" s="571"/>
      <c r="D12" s="571"/>
      <c r="E12" s="571"/>
      <c r="F12" s="351" t="s">
        <v>57</v>
      </c>
      <c r="G12" s="351" t="s">
        <v>58</v>
      </c>
      <c r="H12" s="351" t="s">
        <v>59</v>
      </c>
      <c r="I12" s="351" t="s">
        <v>60</v>
      </c>
      <c r="J12" s="351" t="s">
        <v>61</v>
      </c>
      <c r="K12" s="352" t="s">
        <v>62</v>
      </c>
      <c r="L12" s="351" t="s">
        <v>63</v>
      </c>
      <c r="M12" s="570"/>
      <c r="N12" s="570"/>
      <c r="O12" s="570"/>
      <c r="P12" s="306" t="s">
        <v>90</v>
      </c>
      <c r="Q12" s="306" t="s">
        <v>91</v>
      </c>
      <c r="R12" s="570"/>
      <c r="S12" s="570"/>
    </row>
    <row r="13" spans="2:20" x14ac:dyDescent="0.25"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</row>
    <row r="14" spans="2:20" s="231" customFormat="1" x14ac:dyDescent="0.25"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35"/>
    </row>
    <row r="15" spans="2:20" s="231" customFormat="1" ht="23.25" x14ac:dyDescent="0.35">
      <c r="B15" s="280"/>
      <c r="C15" s="280"/>
      <c r="D15" s="280"/>
      <c r="E15" s="465" t="s">
        <v>969</v>
      </c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35"/>
    </row>
    <row r="16" spans="2:20" s="231" customFormat="1" x14ac:dyDescent="0.25"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35"/>
    </row>
    <row r="17" spans="2:20" s="231" customFormat="1" x14ac:dyDescent="0.25"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35"/>
    </row>
    <row r="18" spans="2:20" s="231" customFormat="1" x14ac:dyDescent="0.25"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35"/>
    </row>
    <row r="19" spans="2:20" s="231" customFormat="1" x14ac:dyDescent="0.25"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35"/>
    </row>
    <row r="20" spans="2:20" s="231" customFormat="1" x14ac:dyDescent="0.25"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35"/>
    </row>
    <row r="21" spans="2:20" x14ac:dyDescent="0.25">
      <c r="B21" s="25" t="s">
        <v>68</v>
      </c>
      <c r="C21" s="252">
        <v>0</v>
      </c>
      <c r="D21" s="58"/>
      <c r="E21" s="118"/>
      <c r="F21" s="118"/>
      <c r="G21" s="370"/>
      <c r="H21" s="272"/>
      <c r="I21" s="272"/>
      <c r="K21" s="59" t="s">
        <v>69</v>
      </c>
      <c r="L21" s="252">
        <v>0</v>
      </c>
      <c r="M21" s="370"/>
      <c r="N21" s="370"/>
      <c r="O21" s="58"/>
      <c r="P21" s="371" t="s">
        <v>94</v>
      </c>
      <c r="Q21" s="118"/>
      <c r="R21" s="372"/>
      <c r="S21" s="373">
        <v>0</v>
      </c>
    </row>
    <row r="22" spans="2:20" x14ac:dyDescent="0.25">
      <c r="B22" s="43"/>
      <c r="C22" s="1"/>
      <c r="D22" s="1"/>
      <c r="E22" s="1"/>
      <c r="F22" s="60"/>
      <c r="G22" s="61"/>
      <c r="H22" s="60"/>
      <c r="I22" s="60"/>
      <c r="J22" s="60"/>
      <c r="K22" s="62"/>
      <c r="L22" s="61"/>
      <c r="M22" s="61"/>
      <c r="N22" s="61"/>
      <c r="O22" s="61"/>
      <c r="P22" s="1"/>
      <c r="Q22" s="1"/>
      <c r="R22" s="1"/>
      <c r="S22" s="44"/>
    </row>
    <row r="23" spans="2:20" x14ac:dyDescent="0.25">
      <c r="B23" s="43"/>
      <c r="C23" s="1"/>
      <c r="D23" s="1"/>
      <c r="E23" s="1"/>
      <c r="F23" s="60"/>
      <c r="G23" s="61"/>
      <c r="H23" s="60"/>
      <c r="I23" s="60"/>
      <c r="J23" s="60"/>
      <c r="K23" s="62"/>
      <c r="L23" s="61"/>
      <c r="M23" s="61"/>
      <c r="N23" s="61"/>
      <c r="O23" s="61"/>
      <c r="P23" s="1"/>
      <c r="Q23" s="1"/>
      <c r="R23" s="1"/>
      <c r="S23" s="44"/>
    </row>
    <row r="24" spans="2:20" x14ac:dyDescent="0.25">
      <c r="B24" s="63"/>
      <c r="C24" s="64"/>
      <c r="D24" s="65"/>
      <c r="E24" s="66"/>
      <c r="F24" s="67"/>
      <c r="G24" s="68"/>
      <c r="H24" s="69"/>
      <c r="I24" s="69"/>
      <c r="J24" s="64"/>
      <c r="K24" s="70"/>
      <c r="L24" s="68"/>
      <c r="M24" s="68"/>
      <c r="N24" s="68"/>
      <c r="O24" s="68"/>
      <c r="P24" s="67"/>
      <c r="Q24" s="67"/>
      <c r="R24" s="64"/>
      <c r="S24" s="71"/>
    </row>
    <row r="25" spans="2:20" x14ac:dyDescent="0.25">
      <c r="B25" s="39" t="s">
        <v>95</v>
      </c>
      <c r="C25" s="45"/>
      <c r="D25" s="45"/>
      <c r="E25" s="4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20" x14ac:dyDescent="0.25">
      <c r="B26" s="39" t="s">
        <v>96</v>
      </c>
      <c r="D26" s="72"/>
      <c r="E26" s="73"/>
    </row>
    <row r="27" spans="2:20" x14ac:dyDescent="0.25">
      <c r="B27" s="39"/>
      <c r="D27" s="72"/>
      <c r="E27" s="73"/>
    </row>
    <row r="28" spans="2:20" x14ac:dyDescent="0.25">
      <c r="B28" s="83" t="s">
        <v>282</v>
      </c>
      <c r="D28" s="72"/>
      <c r="E28" s="73"/>
    </row>
    <row r="29" spans="2:20" x14ac:dyDescent="0.25">
      <c r="B29" s="180" t="s">
        <v>283</v>
      </c>
      <c r="D29" s="72"/>
      <c r="E29" s="73"/>
    </row>
    <row r="30" spans="2:20" x14ac:dyDescent="0.25">
      <c r="B30" s="39" t="s">
        <v>284</v>
      </c>
      <c r="D30" s="72"/>
      <c r="E30" s="73"/>
    </row>
    <row r="31" spans="2:20" x14ac:dyDescent="0.25">
      <c r="B31" s="39" t="s">
        <v>285</v>
      </c>
      <c r="D31" s="72"/>
      <c r="E31" s="73"/>
    </row>
    <row r="32" spans="2:20" x14ac:dyDescent="0.25">
      <c r="B32" s="39"/>
      <c r="D32" s="72"/>
      <c r="E32" s="73"/>
    </row>
    <row r="33" spans="2:5" x14ac:dyDescent="0.25">
      <c r="E33" s="74"/>
    </row>
    <row r="34" spans="2:5" x14ac:dyDescent="0.25">
      <c r="B34" s="206"/>
      <c r="C34" s="207"/>
      <c r="D34" s="208"/>
    </row>
    <row r="35" spans="2:5" x14ac:dyDescent="0.25">
      <c r="B35" s="527" t="str">
        <f>'II B) Y 1'!B1308:D1308</f>
        <v>C.P. MIGUEL ANGEL BARRON CONEJO</v>
      </c>
      <c r="C35" s="528"/>
      <c r="D35" s="529"/>
    </row>
    <row r="36" spans="2:5" x14ac:dyDescent="0.25">
      <c r="B36" s="540" t="s">
        <v>37</v>
      </c>
      <c r="C36" s="541"/>
      <c r="D36" s="542"/>
    </row>
    <row r="37" spans="2:5" x14ac:dyDescent="0.25">
      <c r="B37" s="199"/>
      <c r="C37" s="200"/>
      <c r="D37" s="201"/>
    </row>
    <row r="38" spans="2:5" x14ac:dyDescent="0.25">
      <c r="B38" s="527" t="str">
        <f>'II B) Y 1'!B1311:D1311</f>
        <v>DIRECTOR DE ADMINISTRACION</v>
      </c>
      <c r="C38" s="528"/>
      <c r="D38" s="529"/>
    </row>
    <row r="39" spans="2:5" x14ac:dyDescent="0.25">
      <c r="B39" s="540" t="s">
        <v>38</v>
      </c>
      <c r="C39" s="541"/>
      <c r="D39" s="542"/>
    </row>
    <row r="40" spans="2:5" x14ac:dyDescent="0.25">
      <c r="B40" s="199"/>
      <c r="C40" s="200"/>
      <c r="D40" s="201"/>
    </row>
    <row r="41" spans="2:5" x14ac:dyDescent="0.25">
      <c r="B41" s="527"/>
      <c r="C41" s="528"/>
      <c r="D41" s="529"/>
    </row>
    <row r="42" spans="2:5" x14ac:dyDescent="0.25">
      <c r="B42" s="540" t="s">
        <v>39</v>
      </c>
      <c r="C42" s="541"/>
      <c r="D42" s="542"/>
    </row>
    <row r="43" spans="2:5" x14ac:dyDescent="0.25">
      <c r="B43" s="199"/>
      <c r="C43" s="200"/>
      <c r="D43" s="201"/>
    </row>
    <row r="44" spans="2:5" x14ac:dyDescent="0.25">
      <c r="B44" s="543" t="str">
        <f>'II B) Y 1'!B1317:D1317</f>
        <v>SILAO, GUANAJUATO A 14 DE ENERO 2022</v>
      </c>
      <c r="C44" s="544"/>
      <c r="D44" s="545"/>
    </row>
    <row r="45" spans="2:5" x14ac:dyDescent="0.25">
      <c r="B45" s="540" t="s">
        <v>297</v>
      </c>
      <c r="C45" s="541"/>
      <c r="D45" s="542"/>
    </row>
    <row r="46" spans="2:5" x14ac:dyDescent="0.25">
      <c r="B46" s="543"/>
      <c r="C46" s="544"/>
      <c r="D46" s="545"/>
    </row>
  </sheetData>
  <sheetProtection insertRows="0" deleteRows="0" autoFilter="0"/>
  <mergeCells count="22"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  <mergeCell ref="B35:D35"/>
    <mergeCell ref="B36:D36"/>
    <mergeCell ref="B38:D38"/>
    <mergeCell ref="B46:D46"/>
    <mergeCell ref="B45:D45"/>
    <mergeCell ref="B39:D39"/>
    <mergeCell ref="B41:D41"/>
    <mergeCell ref="B42:D42"/>
    <mergeCell ref="B44:D44"/>
  </mergeCells>
  <dataValidations disablePrompts="1" count="1">
    <dataValidation allowBlank="1" showInputMessage="1" showErrorMessage="1" sqref="M8:O8 B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319"/>
  <sheetViews>
    <sheetView showGridLines="0" zoomScale="74" zoomScaleNormal="55" workbookViewId="0">
      <pane ySplit="9" topLeftCell="A1277" activePane="bottomLeft" state="frozen"/>
      <selection activeCell="G34" sqref="G34"/>
      <selection pane="bottomLeft" activeCell="D1281" sqref="D1281"/>
    </sheetView>
  </sheetViews>
  <sheetFormatPr baseColWidth="10" defaultColWidth="11" defaultRowHeight="15" x14ac:dyDescent="0.25"/>
  <cols>
    <col min="1" max="1" width="1.5703125" style="24" customWidth="1"/>
    <col min="2" max="2" width="18.28515625" style="24" customWidth="1"/>
    <col min="3" max="3" width="21.140625" style="24" bestFit="1" customWidth="1"/>
    <col min="4" max="4" width="29.42578125" style="24" bestFit="1" customWidth="1"/>
    <col min="5" max="5" width="46.85546875" style="24" customWidth="1"/>
    <col min="6" max="6" width="13.42578125" style="24" customWidth="1"/>
    <col min="7" max="8" width="9.42578125" style="24" customWidth="1"/>
    <col min="9" max="9" width="10.28515625" style="24" customWidth="1"/>
    <col min="10" max="11" width="9.42578125" style="24" customWidth="1"/>
    <col min="12" max="12" width="10" style="24" customWidth="1"/>
    <col min="13" max="14" width="9.42578125" style="24" customWidth="1"/>
    <col min="15" max="15" width="10" style="24" customWidth="1"/>
    <col min="16" max="17" width="9.42578125" style="24" customWidth="1"/>
    <col min="18" max="18" width="11.5703125" style="24" customWidth="1"/>
    <col min="19" max="20" width="9.42578125" style="24" customWidth="1"/>
    <col min="21" max="21" width="10.42578125" style="24" customWidth="1"/>
    <col min="22" max="22" width="10" style="24" customWidth="1"/>
    <col min="23" max="23" width="8.140625" style="24" customWidth="1"/>
    <col min="24" max="24" width="10.42578125" style="24" customWidth="1"/>
    <col min="25" max="25" width="18.42578125" style="75" customWidth="1"/>
    <col min="26" max="26" width="25.28515625" style="24" customWidth="1"/>
    <col min="27" max="16384" width="11" style="24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46" customFormat="1" ht="18.75" x14ac:dyDescent="0.3">
      <c r="B7" s="219" t="s">
        <v>97</v>
      </c>
      <c r="C7" s="220"/>
      <c r="D7" s="220"/>
      <c r="E7" s="220"/>
      <c r="F7" s="220"/>
      <c r="G7" s="220"/>
      <c r="H7" s="2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569" t="str">
        <f>'Caratula Resumen'!E16</f>
        <v xml:space="preserve"> GUANAJUATO </v>
      </c>
      <c r="W7" s="569"/>
      <c r="X7" s="569"/>
      <c r="Y7" s="14"/>
    </row>
    <row r="8" spans="2:25" s="46" customFormat="1" ht="17.100000000000001" customHeight="1" x14ac:dyDescent="0.3">
      <c r="B8" s="550" t="str">
        <f>'Caratula Resumen'!E17</f>
        <v>Fondo de Aportaciones para la Educación Tecnológica y de Adultos/Colegio Nacional de Educación Profesional Técnica (FAETA/CONALEP)</v>
      </c>
      <c r="C8" s="551"/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  <c r="Q8" s="16"/>
      <c r="R8" s="16"/>
      <c r="S8" s="16"/>
      <c r="T8" s="16"/>
      <c r="U8" s="16"/>
      <c r="V8" s="568" t="str">
        <f>+'B)'!P8</f>
        <v>4to. Trimestre 2021</v>
      </c>
      <c r="W8" s="568"/>
      <c r="X8" s="568"/>
      <c r="Y8" s="197"/>
    </row>
    <row r="9" spans="2:25" ht="28.5" customHeight="1" x14ac:dyDescent="0.3">
      <c r="B9" s="366"/>
      <c r="C9" s="367"/>
      <c r="D9" s="367"/>
      <c r="E9" s="367"/>
      <c r="F9" s="367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9"/>
    </row>
    <row r="10" spans="2:25" ht="6.95" customHeight="1" x14ac:dyDescent="0.3">
      <c r="B10" s="46"/>
      <c r="C10" s="46"/>
      <c r="D10" s="46"/>
      <c r="E10" s="46"/>
      <c r="F10" s="46"/>
      <c r="G10" s="355"/>
      <c r="H10" s="355"/>
      <c r="I10" s="355"/>
      <c r="J10" s="355"/>
      <c r="K10" s="355"/>
      <c r="L10" s="355"/>
      <c r="M10" s="355"/>
      <c r="N10" s="355"/>
      <c r="O10" s="355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2:25" ht="22.5" customHeight="1" x14ac:dyDescent="0.25">
      <c r="B11" s="575" t="s">
        <v>41</v>
      </c>
      <c r="C11" s="574" t="s">
        <v>83</v>
      </c>
      <c r="D11" s="574" t="s">
        <v>43</v>
      </c>
      <c r="E11" s="574" t="s">
        <v>44</v>
      </c>
      <c r="F11" s="575" t="s">
        <v>98</v>
      </c>
      <c r="G11" s="574" t="s">
        <v>99</v>
      </c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4"/>
      <c r="T11" s="574"/>
      <c r="U11" s="574"/>
      <c r="V11" s="554" t="s">
        <v>100</v>
      </c>
      <c r="W11" s="554" t="s">
        <v>101</v>
      </c>
      <c r="X11" s="554" t="s">
        <v>102</v>
      </c>
      <c r="Y11" s="554" t="s">
        <v>103</v>
      </c>
    </row>
    <row r="12" spans="2:25" s="75" customFormat="1" ht="22.5" customHeight="1" x14ac:dyDescent="0.25">
      <c r="B12" s="576"/>
      <c r="C12" s="574"/>
      <c r="D12" s="574"/>
      <c r="E12" s="574"/>
      <c r="F12" s="576"/>
      <c r="G12" s="554" t="s">
        <v>104</v>
      </c>
      <c r="H12" s="554"/>
      <c r="I12" s="554"/>
      <c r="J12" s="554" t="s">
        <v>105</v>
      </c>
      <c r="K12" s="554"/>
      <c r="L12" s="554"/>
      <c r="M12" s="554" t="s">
        <v>106</v>
      </c>
      <c r="N12" s="554"/>
      <c r="O12" s="554"/>
      <c r="P12" s="554" t="s">
        <v>107</v>
      </c>
      <c r="Q12" s="554"/>
      <c r="R12" s="554"/>
      <c r="S12" s="554" t="s">
        <v>108</v>
      </c>
      <c r="T12" s="554"/>
      <c r="U12" s="554"/>
      <c r="V12" s="554"/>
      <c r="W12" s="554"/>
      <c r="X12" s="554"/>
      <c r="Y12" s="554"/>
    </row>
    <row r="13" spans="2:25" s="75" customFormat="1" ht="29.25" customHeight="1" x14ac:dyDescent="0.25">
      <c r="B13" s="577"/>
      <c r="C13" s="574"/>
      <c r="D13" s="574"/>
      <c r="E13" s="574"/>
      <c r="F13" s="577"/>
      <c r="G13" s="376" t="s">
        <v>109</v>
      </c>
      <c r="H13" s="376" t="s">
        <v>110</v>
      </c>
      <c r="I13" s="376" t="s">
        <v>111</v>
      </c>
      <c r="J13" s="376" t="s">
        <v>109</v>
      </c>
      <c r="K13" s="376" t="s">
        <v>110</v>
      </c>
      <c r="L13" s="376" t="s">
        <v>111</v>
      </c>
      <c r="M13" s="376" t="s">
        <v>109</v>
      </c>
      <c r="N13" s="376" t="s">
        <v>110</v>
      </c>
      <c r="O13" s="376" t="s">
        <v>111</v>
      </c>
      <c r="P13" s="376" t="s">
        <v>109</v>
      </c>
      <c r="Q13" s="376" t="s">
        <v>110</v>
      </c>
      <c r="R13" s="376" t="s">
        <v>111</v>
      </c>
      <c r="S13" s="376" t="s">
        <v>109</v>
      </c>
      <c r="T13" s="376" t="s">
        <v>110</v>
      </c>
      <c r="U13" s="376" t="s">
        <v>111</v>
      </c>
      <c r="V13" s="554"/>
      <c r="W13" s="554"/>
      <c r="X13" s="554"/>
      <c r="Y13" s="554"/>
    </row>
    <row r="14" spans="2:25" s="75" customFormat="1" ht="14.1" customHeight="1" x14ac:dyDescent="0.25">
      <c r="B14" s="319" t="s">
        <v>304</v>
      </c>
      <c r="C14" s="651" t="s">
        <v>970</v>
      </c>
      <c r="D14" s="651" t="s">
        <v>971</v>
      </c>
      <c r="E14" s="319" t="s">
        <v>972</v>
      </c>
      <c r="F14" s="319" t="s">
        <v>576</v>
      </c>
      <c r="G14" s="365">
        <v>0</v>
      </c>
      <c r="H14" s="365">
        <v>0</v>
      </c>
      <c r="I14" s="365">
        <v>0</v>
      </c>
      <c r="J14" s="365">
        <v>1</v>
      </c>
      <c r="K14" s="365">
        <v>0</v>
      </c>
      <c r="L14" s="365">
        <v>0</v>
      </c>
      <c r="M14" s="365">
        <v>0</v>
      </c>
      <c r="N14" s="365">
        <v>0</v>
      </c>
      <c r="O14" s="365">
        <v>0</v>
      </c>
      <c r="P14" s="365">
        <v>0</v>
      </c>
      <c r="Q14" s="365">
        <v>0</v>
      </c>
      <c r="R14" s="365">
        <v>0</v>
      </c>
      <c r="S14" s="365">
        <v>0</v>
      </c>
      <c r="T14" s="365">
        <v>0</v>
      </c>
      <c r="U14" s="365">
        <v>0</v>
      </c>
      <c r="V14" s="318">
        <v>1</v>
      </c>
      <c r="W14" s="318">
        <v>0</v>
      </c>
      <c r="X14" s="318">
        <v>0</v>
      </c>
      <c r="Y14" s="319">
        <v>77728.27</v>
      </c>
    </row>
    <row r="15" spans="2:25" s="75" customFormat="1" ht="14.1" customHeight="1" x14ac:dyDescent="0.25">
      <c r="B15" s="319" t="s">
        <v>304</v>
      </c>
      <c r="C15" s="651" t="s">
        <v>760</v>
      </c>
      <c r="D15" s="651" t="s">
        <v>761</v>
      </c>
      <c r="E15" s="319" t="s">
        <v>973</v>
      </c>
      <c r="F15" s="319" t="s">
        <v>576</v>
      </c>
      <c r="G15" s="365">
        <v>0</v>
      </c>
      <c r="H15" s="365">
        <v>0</v>
      </c>
      <c r="I15" s="365">
        <v>0</v>
      </c>
      <c r="J15" s="365">
        <v>1</v>
      </c>
      <c r="K15" s="365">
        <v>0</v>
      </c>
      <c r="L15" s="365">
        <v>0</v>
      </c>
      <c r="M15" s="365">
        <v>0</v>
      </c>
      <c r="N15" s="365">
        <v>0</v>
      </c>
      <c r="O15" s="365">
        <v>0</v>
      </c>
      <c r="P15" s="365">
        <v>0</v>
      </c>
      <c r="Q15" s="365">
        <v>0</v>
      </c>
      <c r="R15" s="365">
        <v>0</v>
      </c>
      <c r="S15" s="365">
        <v>0</v>
      </c>
      <c r="T15" s="365">
        <v>0</v>
      </c>
      <c r="U15" s="365">
        <v>0</v>
      </c>
      <c r="V15" s="318">
        <v>1</v>
      </c>
      <c r="W15" s="318">
        <v>0</v>
      </c>
      <c r="X15" s="318">
        <v>0</v>
      </c>
      <c r="Y15" s="319">
        <v>96027.34</v>
      </c>
    </row>
    <row r="16" spans="2:25" s="75" customFormat="1" ht="14.1" customHeight="1" x14ac:dyDescent="0.25">
      <c r="B16" s="319" t="s">
        <v>304</v>
      </c>
      <c r="C16" s="651" t="s">
        <v>974</v>
      </c>
      <c r="D16" s="651" t="s">
        <v>975</v>
      </c>
      <c r="E16" s="319" t="s">
        <v>976</v>
      </c>
      <c r="F16" s="319" t="s">
        <v>576</v>
      </c>
      <c r="G16" s="365">
        <v>0</v>
      </c>
      <c r="H16" s="365">
        <v>0</v>
      </c>
      <c r="I16" s="365">
        <v>0</v>
      </c>
      <c r="J16" s="365">
        <v>1</v>
      </c>
      <c r="K16" s="365">
        <v>0</v>
      </c>
      <c r="L16" s="365">
        <v>0</v>
      </c>
      <c r="M16" s="365">
        <v>0</v>
      </c>
      <c r="N16" s="365">
        <v>0</v>
      </c>
      <c r="O16" s="365">
        <v>0</v>
      </c>
      <c r="P16" s="365">
        <v>0</v>
      </c>
      <c r="Q16" s="365">
        <v>0</v>
      </c>
      <c r="R16" s="365">
        <v>0</v>
      </c>
      <c r="S16" s="365">
        <v>0</v>
      </c>
      <c r="T16" s="365">
        <v>0</v>
      </c>
      <c r="U16" s="365">
        <v>0</v>
      </c>
      <c r="V16" s="318">
        <v>1</v>
      </c>
      <c r="W16" s="318">
        <v>0</v>
      </c>
      <c r="X16" s="318">
        <v>0</v>
      </c>
      <c r="Y16" s="319">
        <v>168172.53</v>
      </c>
    </row>
    <row r="17" spans="2:25" s="75" customFormat="1" ht="14.1" customHeight="1" x14ac:dyDescent="0.25">
      <c r="B17" s="319" t="s">
        <v>304</v>
      </c>
      <c r="C17" s="651" t="s">
        <v>977</v>
      </c>
      <c r="D17" s="651" t="s">
        <v>978</v>
      </c>
      <c r="E17" s="319" t="s">
        <v>979</v>
      </c>
      <c r="F17" s="319" t="s">
        <v>576</v>
      </c>
      <c r="G17" s="365">
        <v>0</v>
      </c>
      <c r="H17" s="365">
        <v>0</v>
      </c>
      <c r="I17" s="365">
        <v>0</v>
      </c>
      <c r="J17" s="365">
        <v>1</v>
      </c>
      <c r="K17" s="365">
        <v>0</v>
      </c>
      <c r="L17" s="365">
        <v>0</v>
      </c>
      <c r="M17" s="365">
        <v>0</v>
      </c>
      <c r="N17" s="365">
        <v>0</v>
      </c>
      <c r="O17" s="365">
        <v>0</v>
      </c>
      <c r="P17" s="365">
        <v>0</v>
      </c>
      <c r="Q17" s="365">
        <v>0</v>
      </c>
      <c r="R17" s="365">
        <v>0</v>
      </c>
      <c r="S17" s="365">
        <v>0</v>
      </c>
      <c r="T17" s="365">
        <v>0</v>
      </c>
      <c r="U17" s="365">
        <v>0</v>
      </c>
      <c r="V17" s="318">
        <v>1</v>
      </c>
      <c r="W17" s="318">
        <v>0</v>
      </c>
      <c r="X17" s="318">
        <v>0</v>
      </c>
      <c r="Y17" s="319">
        <v>70042.820000000007</v>
      </c>
    </row>
    <row r="18" spans="2:25" s="75" customFormat="1" ht="14.1" customHeight="1" x14ac:dyDescent="0.25">
      <c r="B18" s="319" t="s">
        <v>304</v>
      </c>
      <c r="C18" s="651" t="s">
        <v>313</v>
      </c>
      <c r="D18" s="651" t="s">
        <v>369</v>
      </c>
      <c r="E18" s="319" t="s">
        <v>425</v>
      </c>
      <c r="F18" s="319" t="s">
        <v>576</v>
      </c>
      <c r="G18" s="365">
        <v>0</v>
      </c>
      <c r="H18" s="365">
        <v>0</v>
      </c>
      <c r="I18" s="365">
        <v>0</v>
      </c>
      <c r="J18" s="365">
        <v>0</v>
      </c>
      <c r="K18" s="365">
        <v>0</v>
      </c>
      <c r="L18" s="365">
        <v>0</v>
      </c>
      <c r="M18" s="365">
        <v>0</v>
      </c>
      <c r="N18" s="365">
        <v>0</v>
      </c>
      <c r="O18" s="365">
        <v>0</v>
      </c>
      <c r="P18" s="365">
        <v>0</v>
      </c>
      <c r="Q18" s="365">
        <v>0</v>
      </c>
      <c r="R18" s="365">
        <v>0</v>
      </c>
      <c r="S18" s="365">
        <v>1</v>
      </c>
      <c r="T18" s="365">
        <v>0</v>
      </c>
      <c r="U18" s="365">
        <v>0</v>
      </c>
      <c r="V18" s="318">
        <v>1</v>
      </c>
      <c r="W18" s="318">
        <v>0</v>
      </c>
      <c r="X18" s="318">
        <v>0</v>
      </c>
      <c r="Y18" s="319">
        <v>137822.72</v>
      </c>
    </row>
    <row r="19" spans="2:25" s="75" customFormat="1" ht="14.1" customHeight="1" x14ac:dyDescent="0.25">
      <c r="B19" s="319" t="s">
        <v>304</v>
      </c>
      <c r="C19" s="651" t="s">
        <v>980</v>
      </c>
      <c r="D19" s="651" t="s">
        <v>981</v>
      </c>
      <c r="E19" s="319" t="s">
        <v>982</v>
      </c>
      <c r="F19" s="319" t="s">
        <v>576</v>
      </c>
      <c r="G19" s="365">
        <v>0</v>
      </c>
      <c r="H19" s="365">
        <v>0</v>
      </c>
      <c r="I19" s="365">
        <v>0</v>
      </c>
      <c r="J19" s="365">
        <v>1</v>
      </c>
      <c r="K19" s="365">
        <v>0</v>
      </c>
      <c r="L19" s="365">
        <v>0</v>
      </c>
      <c r="M19" s="365">
        <v>0</v>
      </c>
      <c r="N19" s="365">
        <v>0</v>
      </c>
      <c r="O19" s="365">
        <v>0</v>
      </c>
      <c r="P19" s="365">
        <v>0</v>
      </c>
      <c r="Q19" s="365">
        <v>0</v>
      </c>
      <c r="R19" s="365">
        <v>0</v>
      </c>
      <c r="S19" s="365">
        <v>0</v>
      </c>
      <c r="T19" s="365">
        <v>0</v>
      </c>
      <c r="U19" s="365">
        <v>0</v>
      </c>
      <c r="V19" s="318">
        <v>1</v>
      </c>
      <c r="W19" s="318">
        <v>0</v>
      </c>
      <c r="X19" s="318">
        <v>0</v>
      </c>
      <c r="Y19" s="319">
        <v>65173.5</v>
      </c>
    </row>
    <row r="20" spans="2:25" s="75" customFormat="1" ht="14.1" customHeight="1" x14ac:dyDescent="0.25">
      <c r="B20" s="319" t="s">
        <v>304</v>
      </c>
      <c r="C20" s="651" t="s">
        <v>983</v>
      </c>
      <c r="D20" s="651" t="s">
        <v>984</v>
      </c>
      <c r="E20" s="319" t="s">
        <v>985</v>
      </c>
      <c r="F20" s="319" t="s">
        <v>576</v>
      </c>
      <c r="G20" s="365">
        <v>0</v>
      </c>
      <c r="H20" s="365">
        <v>0</v>
      </c>
      <c r="I20" s="365">
        <v>0</v>
      </c>
      <c r="J20" s="365">
        <v>1</v>
      </c>
      <c r="K20" s="365">
        <v>0</v>
      </c>
      <c r="L20" s="365">
        <v>0</v>
      </c>
      <c r="M20" s="365">
        <v>0</v>
      </c>
      <c r="N20" s="365">
        <v>0</v>
      </c>
      <c r="O20" s="365">
        <v>0</v>
      </c>
      <c r="P20" s="365">
        <v>0</v>
      </c>
      <c r="Q20" s="365">
        <v>0</v>
      </c>
      <c r="R20" s="365">
        <v>0</v>
      </c>
      <c r="S20" s="365">
        <v>0</v>
      </c>
      <c r="T20" s="365">
        <v>0</v>
      </c>
      <c r="U20" s="365">
        <v>0</v>
      </c>
      <c r="V20" s="318">
        <v>1</v>
      </c>
      <c r="W20" s="318">
        <v>0</v>
      </c>
      <c r="X20" s="318">
        <v>0</v>
      </c>
      <c r="Y20" s="319">
        <v>74036.88</v>
      </c>
    </row>
    <row r="21" spans="2:25" s="75" customFormat="1" ht="14.1" customHeight="1" x14ac:dyDescent="0.25">
      <c r="B21" s="319" t="s">
        <v>304</v>
      </c>
      <c r="C21" s="651" t="s">
        <v>986</v>
      </c>
      <c r="D21" s="651" t="s">
        <v>987</v>
      </c>
      <c r="E21" s="319" t="s">
        <v>988</v>
      </c>
      <c r="F21" s="319" t="s">
        <v>576</v>
      </c>
      <c r="G21" s="365">
        <v>0</v>
      </c>
      <c r="H21" s="365">
        <v>0</v>
      </c>
      <c r="I21" s="365">
        <v>0</v>
      </c>
      <c r="J21" s="365">
        <v>1</v>
      </c>
      <c r="K21" s="365">
        <v>0</v>
      </c>
      <c r="L21" s="365">
        <v>0</v>
      </c>
      <c r="M21" s="365">
        <v>0</v>
      </c>
      <c r="N21" s="365">
        <v>0</v>
      </c>
      <c r="O21" s="365">
        <v>0</v>
      </c>
      <c r="P21" s="365">
        <v>0</v>
      </c>
      <c r="Q21" s="365">
        <v>0</v>
      </c>
      <c r="R21" s="365">
        <v>0</v>
      </c>
      <c r="S21" s="365">
        <v>0</v>
      </c>
      <c r="T21" s="365">
        <v>0</v>
      </c>
      <c r="U21" s="365">
        <v>0</v>
      </c>
      <c r="V21" s="318">
        <v>1</v>
      </c>
      <c r="W21" s="318">
        <v>0</v>
      </c>
      <c r="X21" s="318">
        <v>0</v>
      </c>
      <c r="Y21" s="319">
        <v>75194.27</v>
      </c>
    </row>
    <row r="22" spans="2:25" s="75" customFormat="1" ht="14.1" customHeight="1" x14ac:dyDescent="0.25">
      <c r="B22" s="319" t="s">
        <v>304</v>
      </c>
      <c r="C22" s="651" t="s">
        <v>989</v>
      </c>
      <c r="D22" s="651" t="s">
        <v>990</v>
      </c>
      <c r="E22" s="319" t="s">
        <v>991</v>
      </c>
      <c r="F22" s="319" t="s">
        <v>576</v>
      </c>
      <c r="G22" s="365">
        <v>0</v>
      </c>
      <c r="H22" s="365">
        <v>0</v>
      </c>
      <c r="I22" s="365">
        <v>0</v>
      </c>
      <c r="J22" s="365">
        <v>1</v>
      </c>
      <c r="K22" s="365">
        <v>0</v>
      </c>
      <c r="L22" s="365">
        <v>0</v>
      </c>
      <c r="M22" s="365">
        <v>0</v>
      </c>
      <c r="N22" s="365">
        <v>0</v>
      </c>
      <c r="O22" s="365">
        <v>0</v>
      </c>
      <c r="P22" s="365">
        <v>0</v>
      </c>
      <c r="Q22" s="365">
        <v>0</v>
      </c>
      <c r="R22" s="365">
        <v>0</v>
      </c>
      <c r="S22" s="365">
        <v>0</v>
      </c>
      <c r="T22" s="365">
        <v>0</v>
      </c>
      <c r="U22" s="365">
        <v>0</v>
      </c>
      <c r="V22" s="318">
        <v>1</v>
      </c>
      <c r="W22" s="318">
        <v>0</v>
      </c>
      <c r="X22" s="318">
        <v>0</v>
      </c>
      <c r="Y22" s="319">
        <v>88034.58</v>
      </c>
    </row>
    <row r="23" spans="2:25" s="75" customFormat="1" ht="14.1" customHeight="1" x14ac:dyDescent="0.25">
      <c r="B23" s="319" t="s">
        <v>304</v>
      </c>
      <c r="C23" s="651" t="s">
        <v>993</v>
      </c>
      <c r="D23" s="651" t="s">
        <v>994</v>
      </c>
      <c r="E23" s="319" t="s">
        <v>995</v>
      </c>
      <c r="F23" s="319" t="s">
        <v>576</v>
      </c>
      <c r="G23" s="365">
        <v>0</v>
      </c>
      <c r="H23" s="365">
        <v>0</v>
      </c>
      <c r="I23" s="365">
        <v>0</v>
      </c>
      <c r="J23" s="365">
        <v>1</v>
      </c>
      <c r="K23" s="365">
        <v>0</v>
      </c>
      <c r="L23" s="365">
        <v>0</v>
      </c>
      <c r="M23" s="365">
        <v>0</v>
      </c>
      <c r="N23" s="365">
        <v>0</v>
      </c>
      <c r="O23" s="365">
        <v>0</v>
      </c>
      <c r="P23" s="365">
        <v>0</v>
      </c>
      <c r="Q23" s="365">
        <v>0</v>
      </c>
      <c r="R23" s="365">
        <v>0</v>
      </c>
      <c r="S23" s="365">
        <v>0</v>
      </c>
      <c r="T23" s="365">
        <v>0</v>
      </c>
      <c r="U23" s="365">
        <v>0</v>
      </c>
      <c r="V23" s="318">
        <v>1</v>
      </c>
      <c r="W23" s="318">
        <v>0</v>
      </c>
      <c r="X23" s="318">
        <v>0</v>
      </c>
      <c r="Y23" s="319">
        <v>84246</v>
      </c>
    </row>
    <row r="24" spans="2:25" s="75" customFormat="1" ht="14.1" customHeight="1" x14ac:dyDescent="0.25">
      <c r="B24" s="319" t="s">
        <v>304</v>
      </c>
      <c r="C24" s="651" t="s">
        <v>997</v>
      </c>
      <c r="D24" s="651" t="s">
        <v>998</v>
      </c>
      <c r="E24" s="319" t="s">
        <v>999</v>
      </c>
      <c r="F24" s="319" t="s">
        <v>576</v>
      </c>
      <c r="G24" s="365">
        <v>0</v>
      </c>
      <c r="H24" s="365">
        <v>0</v>
      </c>
      <c r="I24" s="365">
        <v>0</v>
      </c>
      <c r="J24" s="365">
        <v>1</v>
      </c>
      <c r="K24" s="365">
        <v>0</v>
      </c>
      <c r="L24" s="365">
        <v>0</v>
      </c>
      <c r="M24" s="365">
        <v>0</v>
      </c>
      <c r="N24" s="365">
        <v>0</v>
      </c>
      <c r="O24" s="365">
        <v>0</v>
      </c>
      <c r="P24" s="365">
        <v>0</v>
      </c>
      <c r="Q24" s="365">
        <v>0</v>
      </c>
      <c r="R24" s="365">
        <v>0</v>
      </c>
      <c r="S24" s="365">
        <v>0</v>
      </c>
      <c r="T24" s="365">
        <v>0</v>
      </c>
      <c r="U24" s="365">
        <v>0</v>
      </c>
      <c r="V24" s="318">
        <v>1</v>
      </c>
      <c r="W24" s="318">
        <v>0</v>
      </c>
      <c r="X24" s="318">
        <v>0</v>
      </c>
      <c r="Y24" s="319">
        <v>86506.64</v>
      </c>
    </row>
    <row r="25" spans="2:25" s="75" customFormat="1" ht="14.1" customHeight="1" x14ac:dyDescent="0.25">
      <c r="B25" s="319" t="s">
        <v>304</v>
      </c>
      <c r="C25" s="651" t="s">
        <v>1000</v>
      </c>
      <c r="D25" s="651" t="s">
        <v>1001</v>
      </c>
      <c r="E25" s="319" t="s">
        <v>1002</v>
      </c>
      <c r="F25" s="319" t="s">
        <v>576</v>
      </c>
      <c r="G25" s="365">
        <v>0</v>
      </c>
      <c r="H25" s="365">
        <v>0</v>
      </c>
      <c r="I25" s="365">
        <v>0</v>
      </c>
      <c r="J25" s="365">
        <v>1</v>
      </c>
      <c r="K25" s="365">
        <v>0</v>
      </c>
      <c r="L25" s="365">
        <v>0</v>
      </c>
      <c r="M25" s="365">
        <v>0</v>
      </c>
      <c r="N25" s="365">
        <v>0</v>
      </c>
      <c r="O25" s="365">
        <v>0</v>
      </c>
      <c r="P25" s="365">
        <v>0</v>
      </c>
      <c r="Q25" s="365">
        <v>0</v>
      </c>
      <c r="R25" s="365">
        <v>0</v>
      </c>
      <c r="S25" s="365">
        <v>0</v>
      </c>
      <c r="T25" s="365">
        <v>0</v>
      </c>
      <c r="U25" s="365">
        <v>0</v>
      </c>
      <c r="V25" s="318">
        <v>1</v>
      </c>
      <c r="W25" s="318">
        <v>0</v>
      </c>
      <c r="X25" s="318">
        <v>0</v>
      </c>
      <c r="Y25" s="319">
        <v>70245.100000000006</v>
      </c>
    </row>
    <row r="26" spans="2:25" s="75" customFormat="1" ht="14.1" customHeight="1" x14ac:dyDescent="0.25">
      <c r="B26" s="319" t="s">
        <v>304</v>
      </c>
      <c r="C26" s="651" t="s">
        <v>1003</v>
      </c>
      <c r="D26" s="651" t="s">
        <v>1004</v>
      </c>
      <c r="E26" s="319" t="s">
        <v>1005</v>
      </c>
      <c r="F26" s="319" t="s">
        <v>576</v>
      </c>
      <c r="G26" s="365">
        <v>0</v>
      </c>
      <c r="H26" s="365">
        <v>0</v>
      </c>
      <c r="I26" s="365">
        <v>0</v>
      </c>
      <c r="J26" s="365">
        <v>1</v>
      </c>
      <c r="K26" s="365">
        <v>0</v>
      </c>
      <c r="L26" s="365">
        <v>0</v>
      </c>
      <c r="M26" s="365">
        <v>0</v>
      </c>
      <c r="N26" s="365">
        <v>0</v>
      </c>
      <c r="O26" s="365">
        <v>0</v>
      </c>
      <c r="P26" s="365">
        <v>0</v>
      </c>
      <c r="Q26" s="365">
        <v>0</v>
      </c>
      <c r="R26" s="365">
        <v>0</v>
      </c>
      <c r="S26" s="365">
        <v>0</v>
      </c>
      <c r="T26" s="365">
        <v>0</v>
      </c>
      <c r="U26" s="365">
        <v>0</v>
      </c>
      <c r="V26" s="318">
        <v>1</v>
      </c>
      <c r="W26" s="318">
        <v>0</v>
      </c>
      <c r="X26" s="318">
        <v>0</v>
      </c>
      <c r="Y26" s="319">
        <v>116072.46</v>
      </c>
    </row>
    <row r="27" spans="2:25" s="75" customFormat="1" ht="14.1" customHeight="1" x14ac:dyDescent="0.25">
      <c r="B27" s="319" t="s">
        <v>304</v>
      </c>
      <c r="C27" s="651" t="s">
        <v>1006</v>
      </c>
      <c r="D27" s="651" t="s">
        <v>1007</v>
      </c>
      <c r="E27" s="319" t="s">
        <v>1008</v>
      </c>
      <c r="F27" s="319" t="s">
        <v>576</v>
      </c>
      <c r="G27" s="365">
        <v>0</v>
      </c>
      <c r="H27" s="365">
        <v>0</v>
      </c>
      <c r="I27" s="365">
        <v>0</v>
      </c>
      <c r="J27" s="365">
        <v>1</v>
      </c>
      <c r="K27" s="365">
        <v>0</v>
      </c>
      <c r="L27" s="365">
        <v>0</v>
      </c>
      <c r="M27" s="365">
        <v>0</v>
      </c>
      <c r="N27" s="365">
        <v>0</v>
      </c>
      <c r="O27" s="365">
        <v>0</v>
      </c>
      <c r="P27" s="365">
        <v>0</v>
      </c>
      <c r="Q27" s="365">
        <v>0</v>
      </c>
      <c r="R27" s="365">
        <v>0</v>
      </c>
      <c r="S27" s="365">
        <v>0</v>
      </c>
      <c r="T27" s="365">
        <v>0</v>
      </c>
      <c r="U27" s="365">
        <v>0</v>
      </c>
      <c r="V27" s="318">
        <v>1</v>
      </c>
      <c r="W27" s="318">
        <v>0</v>
      </c>
      <c r="X27" s="318">
        <v>0</v>
      </c>
      <c r="Y27" s="319">
        <v>116862.95</v>
      </c>
    </row>
    <row r="28" spans="2:25" s="75" customFormat="1" ht="14.1" customHeight="1" x14ac:dyDescent="0.25">
      <c r="B28" s="319" t="s">
        <v>304</v>
      </c>
      <c r="C28" s="651" t="s">
        <v>1009</v>
      </c>
      <c r="D28" s="651" t="s">
        <v>1010</v>
      </c>
      <c r="E28" s="319" t="s">
        <v>1011</v>
      </c>
      <c r="F28" s="319" t="s">
        <v>576</v>
      </c>
      <c r="G28" s="365">
        <v>0</v>
      </c>
      <c r="H28" s="365">
        <v>0</v>
      </c>
      <c r="I28" s="365">
        <v>0</v>
      </c>
      <c r="J28" s="365">
        <v>1</v>
      </c>
      <c r="K28" s="365">
        <v>0</v>
      </c>
      <c r="L28" s="365">
        <v>0</v>
      </c>
      <c r="M28" s="365">
        <v>0</v>
      </c>
      <c r="N28" s="365">
        <v>0</v>
      </c>
      <c r="O28" s="365">
        <v>0</v>
      </c>
      <c r="P28" s="365">
        <v>0</v>
      </c>
      <c r="Q28" s="365">
        <v>0</v>
      </c>
      <c r="R28" s="365">
        <v>0</v>
      </c>
      <c r="S28" s="365">
        <v>0</v>
      </c>
      <c r="T28" s="365">
        <v>0</v>
      </c>
      <c r="U28" s="365">
        <v>0</v>
      </c>
      <c r="V28" s="318">
        <v>1</v>
      </c>
      <c r="W28" s="318">
        <v>0</v>
      </c>
      <c r="X28" s="318">
        <v>0</v>
      </c>
      <c r="Y28" s="319">
        <v>87046.68</v>
      </c>
    </row>
    <row r="29" spans="2:25" s="75" customFormat="1" ht="14.1" customHeight="1" x14ac:dyDescent="0.25">
      <c r="B29" s="319" t="s">
        <v>304</v>
      </c>
      <c r="C29" s="651" t="s">
        <v>1012</v>
      </c>
      <c r="D29" s="651" t="s">
        <v>1013</v>
      </c>
      <c r="E29" s="319" t="s">
        <v>1014</v>
      </c>
      <c r="F29" s="319" t="s">
        <v>576</v>
      </c>
      <c r="G29" s="365">
        <v>0</v>
      </c>
      <c r="H29" s="365">
        <v>0</v>
      </c>
      <c r="I29" s="365">
        <v>0</v>
      </c>
      <c r="J29" s="365">
        <v>1</v>
      </c>
      <c r="K29" s="365">
        <v>0</v>
      </c>
      <c r="L29" s="365">
        <v>0</v>
      </c>
      <c r="M29" s="365">
        <v>0</v>
      </c>
      <c r="N29" s="365">
        <v>0</v>
      </c>
      <c r="O29" s="365">
        <v>0</v>
      </c>
      <c r="P29" s="365">
        <v>0</v>
      </c>
      <c r="Q29" s="365">
        <v>0</v>
      </c>
      <c r="R29" s="365">
        <v>0</v>
      </c>
      <c r="S29" s="365">
        <v>0</v>
      </c>
      <c r="T29" s="365">
        <v>0</v>
      </c>
      <c r="U29" s="365">
        <v>0</v>
      </c>
      <c r="V29" s="318">
        <v>1</v>
      </c>
      <c r="W29" s="318">
        <v>0</v>
      </c>
      <c r="X29" s="318">
        <v>0</v>
      </c>
      <c r="Y29" s="319">
        <v>82621.22</v>
      </c>
    </row>
    <row r="30" spans="2:25" s="75" customFormat="1" ht="14.1" customHeight="1" x14ac:dyDescent="0.25">
      <c r="B30" s="319" t="s">
        <v>304</v>
      </c>
      <c r="C30" s="651" t="s">
        <v>1015</v>
      </c>
      <c r="D30" s="651" t="s">
        <v>1016</v>
      </c>
      <c r="E30" s="319" t="s">
        <v>1017</v>
      </c>
      <c r="F30" s="319" t="s">
        <v>576</v>
      </c>
      <c r="G30" s="365">
        <v>0</v>
      </c>
      <c r="H30" s="365">
        <v>0</v>
      </c>
      <c r="I30" s="365">
        <v>0</v>
      </c>
      <c r="J30" s="365">
        <v>1</v>
      </c>
      <c r="K30" s="365">
        <v>0</v>
      </c>
      <c r="L30" s="365">
        <v>0</v>
      </c>
      <c r="M30" s="365">
        <v>0</v>
      </c>
      <c r="N30" s="365">
        <v>0</v>
      </c>
      <c r="O30" s="365">
        <v>0</v>
      </c>
      <c r="P30" s="365">
        <v>0</v>
      </c>
      <c r="Q30" s="365">
        <v>0</v>
      </c>
      <c r="R30" s="365">
        <v>0</v>
      </c>
      <c r="S30" s="365">
        <v>0</v>
      </c>
      <c r="T30" s="365">
        <v>0</v>
      </c>
      <c r="U30" s="365">
        <v>0</v>
      </c>
      <c r="V30" s="318">
        <v>1</v>
      </c>
      <c r="W30" s="318">
        <v>0</v>
      </c>
      <c r="X30" s="318">
        <v>0</v>
      </c>
      <c r="Y30" s="319">
        <v>198810.46</v>
      </c>
    </row>
    <row r="31" spans="2:25" s="75" customFormat="1" ht="14.1" customHeight="1" x14ac:dyDescent="0.25">
      <c r="B31" s="319" t="s">
        <v>304</v>
      </c>
      <c r="C31" s="651" t="s">
        <v>1018</v>
      </c>
      <c r="D31" s="651" t="s">
        <v>1019</v>
      </c>
      <c r="E31" s="319" t="s">
        <v>1020</v>
      </c>
      <c r="F31" s="319" t="s">
        <v>576</v>
      </c>
      <c r="G31" s="365">
        <v>0</v>
      </c>
      <c r="H31" s="365">
        <v>0</v>
      </c>
      <c r="I31" s="365">
        <v>0</v>
      </c>
      <c r="J31" s="365">
        <v>1</v>
      </c>
      <c r="K31" s="365">
        <v>0</v>
      </c>
      <c r="L31" s="365">
        <v>0</v>
      </c>
      <c r="M31" s="365">
        <v>0</v>
      </c>
      <c r="N31" s="365">
        <v>0</v>
      </c>
      <c r="O31" s="365">
        <v>0</v>
      </c>
      <c r="P31" s="365">
        <v>0</v>
      </c>
      <c r="Q31" s="365">
        <v>0</v>
      </c>
      <c r="R31" s="365">
        <v>0</v>
      </c>
      <c r="S31" s="365">
        <v>0</v>
      </c>
      <c r="T31" s="365">
        <v>0</v>
      </c>
      <c r="U31" s="365">
        <v>0</v>
      </c>
      <c r="V31" s="318">
        <v>1</v>
      </c>
      <c r="W31" s="318">
        <v>0</v>
      </c>
      <c r="X31" s="318">
        <v>0</v>
      </c>
      <c r="Y31" s="319">
        <v>74218.11</v>
      </c>
    </row>
    <row r="32" spans="2:25" s="75" customFormat="1" ht="14.1" customHeight="1" x14ac:dyDescent="0.25">
      <c r="B32" s="319" t="s">
        <v>304</v>
      </c>
      <c r="C32" s="651" t="s">
        <v>1021</v>
      </c>
      <c r="D32" s="651" t="s">
        <v>1022</v>
      </c>
      <c r="E32" s="319" t="s">
        <v>1023</v>
      </c>
      <c r="F32" s="319" t="s">
        <v>576</v>
      </c>
      <c r="G32" s="365">
        <v>0</v>
      </c>
      <c r="H32" s="365">
        <v>0</v>
      </c>
      <c r="I32" s="365">
        <v>0</v>
      </c>
      <c r="J32" s="365">
        <v>1</v>
      </c>
      <c r="K32" s="365">
        <v>0</v>
      </c>
      <c r="L32" s="365">
        <v>0</v>
      </c>
      <c r="M32" s="365">
        <v>0</v>
      </c>
      <c r="N32" s="365">
        <v>0</v>
      </c>
      <c r="O32" s="365">
        <v>0</v>
      </c>
      <c r="P32" s="365">
        <v>0</v>
      </c>
      <c r="Q32" s="365">
        <v>0</v>
      </c>
      <c r="R32" s="365">
        <v>0</v>
      </c>
      <c r="S32" s="365">
        <v>0</v>
      </c>
      <c r="T32" s="365">
        <v>0</v>
      </c>
      <c r="U32" s="365">
        <v>0</v>
      </c>
      <c r="V32" s="318">
        <v>1</v>
      </c>
      <c r="W32" s="318">
        <v>0</v>
      </c>
      <c r="X32" s="318">
        <v>0</v>
      </c>
      <c r="Y32" s="319">
        <v>119002.75</v>
      </c>
    </row>
    <row r="33" spans="2:25" s="75" customFormat="1" ht="14.1" customHeight="1" x14ac:dyDescent="0.25">
      <c r="B33" s="319" t="s">
        <v>304</v>
      </c>
      <c r="C33" s="651" t="s">
        <v>1024</v>
      </c>
      <c r="D33" s="651" t="s">
        <v>1025</v>
      </c>
      <c r="E33" s="319" t="s">
        <v>1026</v>
      </c>
      <c r="F33" s="319" t="s">
        <v>576</v>
      </c>
      <c r="G33" s="365">
        <v>0</v>
      </c>
      <c r="H33" s="365">
        <v>0</v>
      </c>
      <c r="I33" s="365">
        <v>0</v>
      </c>
      <c r="J33" s="365">
        <v>1</v>
      </c>
      <c r="K33" s="365">
        <v>0</v>
      </c>
      <c r="L33" s="365">
        <v>0</v>
      </c>
      <c r="M33" s="365">
        <v>0</v>
      </c>
      <c r="N33" s="365">
        <v>0</v>
      </c>
      <c r="O33" s="365">
        <v>0</v>
      </c>
      <c r="P33" s="365">
        <v>0</v>
      </c>
      <c r="Q33" s="365">
        <v>0</v>
      </c>
      <c r="R33" s="365">
        <v>0</v>
      </c>
      <c r="S33" s="365">
        <v>0</v>
      </c>
      <c r="T33" s="365">
        <v>0</v>
      </c>
      <c r="U33" s="365">
        <v>0</v>
      </c>
      <c r="V33" s="318">
        <v>1</v>
      </c>
      <c r="W33" s="318">
        <v>0</v>
      </c>
      <c r="X33" s="318">
        <v>0</v>
      </c>
      <c r="Y33" s="319">
        <v>138845.48000000001</v>
      </c>
    </row>
    <row r="34" spans="2:25" s="75" customFormat="1" ht="14.1" customHeight="1" x14ac:dyDescent="0.25">
      <c r="B34" s="319" t="s">
        <v>304</v>
      </c>
      <c r="C34" s="651" t="s">
        <v>1027</v>
      </c>
      <c r="D34" s="651" t="s">
        <v>1028</v>
      </c>
      <c r="E34" s="319" t="s">
        <v>1029</v>
      </c>
      <c r="F34" s="319" t="s">
        <v>576</v>
      </c>
      <c r="G34" s="365">
        <v>0</v>
      </c>
      <c r="H34" s="365">
        <v>0</v>
      </c>
      <c r="I34" s="365">
        <v>0</v>
      </c>
      <c r="J34" s="365">
        <v>1</v>
      </c>
      <c r="K34" s="365">
        <v>0</v>
      </c>
      <c r="L34" s="365">
        <v>0</v>
      </c>
      <c r="M34" s="365">
        <v>0</v>
      </c>
      <c r="N34" s="365">
        <v>0</v>
      </c>
      <c r="O34" s="365">
        <v>0</v>
      </c>
      <c r="P34" s="365">
        <v>0</v>
      </c>
      <c r="Q34" s="365">
        <v>0</v>
      </c>
      <c r="R34" s="365">
        <v>0</v>
      </c>
      <c r="S34" s="365">
        <v>0</v>
      </c>
      <c r="T34" s="365">
        <v>0</v>
      </c>
      <c r="U34" s="365">
        <v>0</v>
      </c>
      <c r="V34" s="318">
        <v>1</v>
      </c>
      <c r="W34" s="318">
        <v>0</v>
      </c>
      <c r="X34" s="318">
        <v>0</v>
      </c>
      <c r="Y34" s="319">
        <v>192349.33</v>
      </c>
    </row>
    <row r="35" spans="2:25" s="75" customFormat="1" ht="14.1" customHeight="1" x14ac:dyDescent="0.25">
      <c r="B35" s="319" t="s">
        <v>304</v>
      </c>
      <c r="C35" s="651" t="s">
        <v>1030</v>
      </c>
      <c r="D35" s="651" t="s">
        <v>1031</v>
      </c>
      <c r="E35" s="319" t="s">
        <v>1032</v>
      </c>
      <c r="F35" s="319" t="s">
        <v>576</v>
      </c>
      <c r="G35" s="365">
        <v>0</v>
      </c>
      <c r="H35" s="365">
        <v>0</v>
      </c>
      <c r="I35" s="365">
        <v>0</v>
      </c>
      <c r="J35" s="365">
        <v>1</v>
      </c>
      <c r="K35" s="365">
        <v>0</v>
      </c>
      <c r="L35" s="365">
        <v>0</v>
      </c>
      <c r="M35" s="365">
        <v>0</v>
      </c>
      <c r="N35" s="365">
        <v>0</v>
      </c>
      <c r="O35" s="365">
        <v>0</v>
      </c>
      <c r="P35" s="365">
        <v>0</v>
      </c>
      <c r="Q35" s="365">
        <v>0</v>
      </c>
      <c r="R35" s="365">
        <v>0</v>
      </c>
      <c r="S35" s="365">
        <v>0</v>
      </c>
      <c r="T35" s="365">
        <v>0</v>
      </c>
      <c r="U35" s="365">
        <v>0</v>
      </c>
      <c r="V35" s="318">
        <v>1</v>
      </c>
      <c r="W35" s="318">
        <v>0</v>
      </c>
      <c r="X35" s="318">
        <v>0</v>
      </c>
      <c r="Y35" s="319">
        <v>72314.78</v>
      </c>
    </row>
    <row r="36" spans="2:25" s="75" customFormat="1" ht="14.1" customHeight="1" x14ac:dyDescent="0.25">
      <c r="B36" s="319" t="s">
        <v>304</v>
      </c>
      <c r="C36" s="651" t="s">
        <v>1033</v>
      </c>
      <c r="D36" s="651" t="s">
        <v>1034</v>
      </c>
      <c r="E36" s="319" t="s">
        <v>1035</v>
      </c>
      <c r="F36" s="319" t="s">
        <v>576</v>
      </c>
      <c r="G36" s="365">
        <v>0</v>
      </c>
      <c r="H36" s="365">
        <v>0</v>
      </c>
      <c r="I36" s="365">
        <v>0</v>
      </c>
      <c r="J36" s="365">
        <v>1</v>
      </c>
      <c r="K36" s="365">
        <v>0</v>
      </c>
      <c r="L36" s="365">
        <v>0</v>
      </c>
      <c r="M36" s="365">
        <v>0</v>
      </c>
      <c r="N36" s="365">
        <v>0</v>
      </c>
      <c r="O36" s="365">
        <v>0</v>
      </c>
      <c r="P36" s="365">
        <v>0</v>
      </c>
      <c r="Q36" s="365">
        <v>0</v>
      </c>
      <c r="R36" s="365">
        <v>0</v>
      </c>
      <c r="S36" s="365">
        <v>0</v>
      </c>
      <c r="T36" s="365">
        <v>0</v>
      </c>
      <c r="U36" s="365">
        <v>0</v>
      </c>
      <c r="V36" s="318">
        <v>1</v>
      </c>
      <c r="W36" s="318">
        <v>0</v>
      </c>
      <c r="X36" s="318">
        <v>0</v>
      </c>
      <c r="Y36" s="319">
        <v>83687.520000000004</v>
      </c>
    </row>
    <row r="37" spans="2:25" s="75" customFormat="1" ht="14.1" customHeight="1" x14ac:dyDescent="0.25">
      <c r="B37" s="319" t="s">
        <v>304</v>
      </c>
      <c r="C37" s="651" t="s">
        <v>1036</v>
      </c>
      <c r="D37" s="651" t="s">
        <v>1037</v>
      </c>
      <c r="E37" s="319" t="s">
        <v>1038</v>
      </c>
      <c r="F37" s="319" t="s">
        <v>576</v>
      </c>
      <c r="G37" s="365">
        <v>0</v>
      </c>
      <c r="H37" s="365">
        <v>0</v>
      </c>
      <c r="I37" s="365">
        <v>0</v>
      </c>
      <c r="J37" s="365">
        <v>1</v>
      </c>
      <c r="K37" s="365">
        <v>0</v>
      </c>
      <c r="L37" s="365">
        <v>0</v>
      </c>
      <c r="M37" s="365">
        <v>0</v>
      </c>
      <c r="N37" s="365">
        <v>0</v>
      </c>
      <c r="O37" s="365">
        <v>0</v>
      </c>
      <c r="P37" s="365">
        <v>0</v>
      </c>
      <c r="Q37" s="365">
        <v>0</v>
      </c>
      <c r="R37" s="365">
        <v>0</v>
      </c>
      <c r="S37" s="365">
        <v>0</v>
      </c>
      <c r="T37" s="365">
        <v>0</v>
      </c>
      <c r="U37" s="365">
        <v>0</v>
      </c>
      <c r="V37" s="318">
        <v>1</v>
      </c>
      <c r="W37" s="318">
        <v>0</v>
      </c>
      <c r="X37" s="318">
        <v>0</v>
      </c>
      <c r="Y37" s="319">
        <v>128334.09</v>
      </c>
    </row>
    <row r="38" spans="2:25" s="75" customFormat="1" ht="14.1" customHeight="1" x14ac:dyDescent="0.25">
      <c r="B38" s="319" t="s">
        <v>304</v>
      </c>
      <c r="C38" s="651" t="s">
        <v>1039</v>
      </c>
      <c r="D38" s="651" t="s">
        <v>1040</v>
      </c>
      <c r="E38" s="319" t="s">
        <v>1041</v>
      </c>
      <c r="F38" s="319" t="s">
        <v>576</v>
      </c>
      <c r="G38" s="365">
        <v>0</v>
      </c>
      <c r="H38" s="365">
        <v>0</v>
      </c>
      <c r="I38" s="365">
        <v>0</v>
      </c>
      <c r="J38" s="365">
        <v>1</v>
      </c>
      <c r="K38" s="365">
        <v>0</v>
      </c>
      <c r="L38" s="365">
        <v>0</v>
      </c>
      <c r="M38" s="365">
        <v>0</v>
      </c>
      <c r="N38" s="365">
        <v>0</v>
      </c>
      <c r="O38" s="365">
        <v>0</v>
      </c>
      <c r="P38" s="365">
        <v>0</v>
      </c>
      <c r="Q38" s="365">
        <v>0</v>
      </c>
      <c r="R38" s="365">
        <v>0</v>
      </c>
      <c r="S38" s="365">
        <v>0</v>
      </c>
      <c r="T38" s="365">
        <v>0</v>
      </c>
      <c r="U38" s="365">
        <v>0</v>
      </c>
      <c r="V38" s="318">
        <v>1</v>
      </c>
      <c r="W38" s="318">
        <v>0</v>
      </c>
      <c r="X38" s="318">
        <v>0</v>
      </c>
      <c r="Y38" s="319">
        <v>73777.27</v>
      </c>
    </row>
    <row r="39" spans="2:25" s="75" customFormat="1" ht="14.1" customHeight="1" x14ac:dyDescent="0.25">
      <c r="B39" s="319" t="s">
        <v>304</v>
      </c>
      <c r="C39" s="651" t="s">
        <v>1042</v>
      </c>
      <c r="D39" s="651" t="s">
        <v>1043</v>
      </c>
      <c r="E39" s="319" t="s">
        <v>1044</v>
      </c>
      <c r="F39" s="319" t="s">
        <v>576</v>
      </c>
      <c r="G39" s="365">
        <v>0</v>
      </c>
      <c r="H39" s="365">
        <v>0</v>
      </c>
      <c r="I39" s="365">
        <v>0</v>
      </c>
      <c r="J39" s="365">
        <v>1</v>
      </c>
      <c r="K39" s="365">
        <v>0</v>
      </c>
      <c r="L39" s="365">
        <v>0</v>
      </c>
      <c r="M39" s="365">
        <v>0</v>
      </c>
      <c r="N39" s="365">
        <v>0</v>
      </c>
      <c r="O39" s="365">
        <v>0</v>
      </c>
      <c r="P39" s="365">
        <v>0</v>
      </c>
      <c r="Q39" s="365">
        <v>0</v>
      </c>
      <c r="R39" s="365">
        <v>0</v>
      </c>
      <c r="S39" s="365">
        <v>0</v>
      </c>
      <c r="T39" s="365">
        <v>0</v>
      </c>
      <c r="U39" s="365">
        <v>0</v>
      </c>
      <c r="V39" s="318">
        <v>1</v>
      </c>
      <c r="W39" s="318">
        <v>0</v>
      </c>
      <c r="X39" s="318">
        <v>0</v>
      </c>
      <c r="Y39" s="319">
        <v>72024.25</v>
      </c>
    </row>
    <row r="40" spans="2:25" s="75" customFormat="1" ht="14.1" customHeight="1" x14ac:dyDescent="0.25">
      <c r="B40" s="319" t="s">
        <v>304</v>
      </c>
      <c r="C40" s="651" t="s">
        <v>1045</v>
      </c>
      <c r="D40" s="651" t="s">
        <v>1046</v>
      </c>
      <c r="E40" s="319" t="s">
        <v>1047</v>
      </c>
      <c r="F40" s="319" t="s">
        <v>576</v>
      </c>
      <c r="G40" s="365">
        <v>0</v>
      </c>
      <c r="H40" s="365">
        <v>0</v>
      </c>
      <c r="I40" s="365">
        <v>0</v>
      </c>
      <c r="J40" s="365">
        <v>1</v>
      </c>
      <c r="K40" s="365">
        <v>0</v>
      </c>
      <c r="L40" s="365">
        <v>0</v>
      </c>
      <c r="M40" s="365">
        <v>0</v>
      </c>
      <c r="N40" s="365">
        <v>0</v>
      </c>
      <c r="O40" s="365">
        <v>0</v>
      </c>
      <c r="P40" s="365">
        <v>0</v>
      </c>
      <c r="Q40" s="365">
        <v>0</v>
      </c>
      <c r="R40" s="365">
        <v>0</v>
      </c>
      <c r="S40" s="365">
        <v>0</v>
      </c>
      <c r="T40" s="365">
        <v>0</v>
      </c>
      <c r="U40" s="365">
        <v>0</v>
      </c>
      <c r="V40" s="318">
        <v>1</v>
      </c>
      <c r="W40" s="318">
        <v>0</v>
      </c>
      <c r="X40" s="318">
        <v>0</v>
      </c>
      <c r="Y40" s="319">
        <v>72517.399999999994</v>
      </c>
    </row>
    <row r="41" spans="2:25" s="75" customFormat="1" ht="14.1" customHeight="1" x14ac:dyDescent="0.25">
      <c r="B41" s="319" t="s">
        <v>304</v>
      </c>
      <c r="C41" s="651" t="s">
        <v>1048</v>
      </c>
      <c r="D41" s="651" t="s">
        <v>1049</v>
      </c>
      <c r="E41" s="319" t="s">
        <v>1050</v>
      </c>
      <c r="F41" s="319" t="s">
        <v>576</v>
      </c>
      <c r="G41" s="365">
        <v>0</v>
      </c>
      <c r="H41" s="365">
        <v>0</v>
      </c>
      <c r="I41" s="365">
        <v>0</v>
      </c>
      <c r="J41" s="365">
        <v>1</v>
      </c>
      <c r="K41" s="365">
        <v>0</v>
      </c>
      <c r="L41" s="365">
        <v>0</v>
      </c>
      <c r="M41" s="365">
        <v>0</v>
      </c>
      <c r="N41" s="365">
        <v>0</v>
      </c>
      <c r="O41" s="365">
        <v>0</v>
      </c>
      <c r="P41" s="365">
        <v>0</v>
      </c>
      <c r="Q41" s="365">
        <v>0</v>
      </c>
      <c r="R41" s="365">
        <v>0</v>
      </c>
      <c r="S41" s="365">
        <v>0</v>
      </c>
      <c r="T41" s="365">
        <v>0</v>
      </c>
      <c r="U41" s="365">
        <v>0</v>
      </c>
      <c r="V41" s="318">
        <v>1</v>
      </c>
      <c r="W41" s="318">
        <v>0</v>
      </c>
      <c r="X41" s="318">
        <v>0</v>
      </c>
      <c r="Y41" s="319">
        <v>75190.5</v>
      </c>
    </row>
    <row r="42" spans="2:25" s="75" customFormat="1" ht="14.1" customHeight="1" x14ac:dyDescent="0.25">
      <c r="B42" s="319" t="s">
        <v>304</v>
      </c>
      <c r="C42" s="651" t="s">
        <v>1051</v>
      </c>
      <c r="D42" s="651" t="s">
        <v>1052</v>
      </c>
      <c r="E42" s="319" t="s">
        <v>1053</v>
      </c>
      <c r="F42" s="319" t="s">
        <v>576</v>
      </c>
      <c r="G42" s="365">
        <v>0</v>
      </c>
      <c r="H42" s="365">
        <v>0</v>
      </c>
      <c r="I42" s="365">
        <v>0</v>
      </c>
      <c r="J42" s="365">
        <v>1</v>
      </c>
      <c r="K42" s="365">
        <v>0</v>
      </c>
      <c r="L42" s="365">
        <v>0</v>
      </c>
      <c r="M42" s="365">
        <v>0</v>
      </c>
      <c r="N42" s="365">
        <v>0</v>
      </c>
      <c r="O42" s="365">
        <v>0</v>
      </c>
      <c r="P42" s="365">
        <v>0</v>
      </c>
      <c r="Q42" s="365">
        <v>0</v>
      </c>
      <c r="R42" s="365">
        <v>0</v>
      </c>
      <c r="S42" s="365">
        <v>0</v>
      </c>
      <c r="T42" s="365">
        <v>0</v>
      </c>
      <c r="U42" s="365">
        <v>0</v>
      </c>
      <c r="V42" s="318">
        <v>1</v>
      </c>
      <c r="W42" s="318">
        <v>0</v>
      </c>
      <c r="X42" s="318">
        <v>0</v>
      </c>
      <c r="Y42" s="319">
        <v>71255.58</v>
      </c>
    </row>
    <row r="43" spans="2:25" s="75" customFormat="1" ht="14.1" customHeight="1" x14ac:dyDescent="0.25">
      <c r="B43" s="319" t="s">
        <v>304</v>
      </c>
      <c r="C43" s="651" t="s">
        <v>730</v>
      </c>
      <c r="D43" s="651" t="s">
        <v>731</v>
      </c>
      <c r="E43" s="319" t="s">
        <v>821</v>
      </c>
      <c r="F43" s="319" t="s">
        <v>576</v>
      </c>
      <c r="G43" s="365">
        <v>0</v>
      </c>
      <c r="H43" s="365">
        <v>0</v>
      </c>
      <c r="I43" s="365">
        <v>0</v>
      </c>
      <c r="J43" s="365">
        <v>1</v>
      </c>
      <c r="K43" s="365">
        <v>0</v>
      </c>
      <c r="L43" s="365">
        <v>0</v>
      </c>
      <c r="M43" s="365">
        <v>0</v>
      </c>
      <c r="N43" s="365">
        <v>0</v>
      </c>
      <c r="O43" s="365">
        <v>0</v>
      </c>
      <c r="P43" s="365">
        <v>0</v>
      </c>
      <c r="Q43" s="365">
        <v>0</v>
      </c>
      <c r="R43" s="365">
        <v>0</v>
      </c>
      <c r="S43" s="365">
        <v>0</v>
      </c>
      <c r="T43" s="365">
        <v>0</v>
      </c>
      <c r="U43" s="365">
        <v>0</v>
      </c>
      <c r="V43" s="318">
        <v>1</v>
      </c>
      <c r="W43" s="318">
        <v>0</v>
      </c>
      <c r="X43" s="318">
        <v>0</v>
      </c>
      <c r="Y43" s="319">
        <v>91446.83</v>
      </c>
    </row>
    <row r="44" spans="2:25" s="75" customFormat="1" ht="14.1" customHeight="1" x14ac:dyDescent="0.25">
      <c r="B44" s="319" t="s">
        <v>304</v>
      </c>
      <c r="C44" s="651" t="s">
        <v>1054</v>
      </c>
      <c r="D44" s="651" t="s">
        <v>1055</v>
      </c>
      <c r="E44" s="319" t="s">
        <v>1056</v>
      </c>
      <c r="F44" s="319" t="s">
        <v>576</v>
      </c>
      <c r="G44" s="365">
        <v>0</v>
      </c>
      <c r="H44" s="365">
        <v>0</v>
      </c>
      <c r="I44" s="365">
        <v>0</v>
      </c>
      <c r="J44" s="365">
        <v>1</v>
      </c>
      <c r="K44" s="365">
        <v>0</v>
      </c>
      <c r="L44" s="365">
        <v>0</v>
      </c>
      <c r="M44" s="365">
        <v>0</v>
      </c>
      <c r="N44" s="365">
        <v>0</v>
      </c>
      <c r="O44" s="365">
        <v>0</v>
      </c>
      <c r="P44" s="365">
        <v>0</v>
      </c>
      <c r="Q44" s="365">
        <v>0</v>
      </c>
      <c r="R44" s="365">
        <v>0</v>
      </c>
      <c r="S44" s="365">
        <v>0</v>
      </c>
      <c r="T44" s="365">
        <v>0</v>
      </c>
      <c r="U44" s="365">
        <v>0</v>
      </c>
      <c r="V44" s="318">
        <v>1</v>
      </c>
      <c r="W44" s="318">
        <v>0</v>
      </c>
      <c r="X44" s="318">
        <v>0</v>
      </c>
      <c r="Y44" s="319">
        <v>73900.05</v>
      </c>
    </row>
    <row r="45" spans="2:25" s="75" customFormat="1" ht="14.1" customHeight="1" x14ac:dyDescent="0.25">
      <c r="B45" s="319" t="s">
        <v>304</v>
      </c>
      <c r="C45" s="651" t="s">
        <v>1057</v>
      </c>
      <c r="D45" s="651" t="s">
        <v>1058</v>
      </c>
      <c r="E45" s="319" t="s">
        <v>1059</v>
      </c>
      <c r="F45" s="319" t="s">
        <v>576</v>
      </c>
      <c r="G45" s="365">
        <v>0</v>
      </c>
      <c r="H45" s="365">
        <v>0</v>
      </c>
      <c r="I45" s="365">
        <v>0</v>
      </c>
      <c r="J45" s="365">
        <v>1</v>
      </c>
      <c r="K45" s="365">
        <v>0</v>
      </c>
      <c r="L45" s="365">
        <v>0</v>
      </c>
      <c r="M45" s="365">
        <v>0</v>
      </c>
      <c r="N45" s="365">
        <v>0</v>
      </c>
      <c r="O45" s="365">
        <v>0</v>
      </c>
      <c r="P45" s="365">
        <v>0</v>
      </c>
      <c r="Q45" s="365">
        <v>0</v>
      </c>
      <c r="R45" s="365">
        <v>0</v>
      </c>
      <c r="S45" s="365">
        <v>0</v>
      </c>
      <c r="T45" s="365">
        <v>0</v>
      </c>
      <c r="U45" s="365">
        <v>0</v>
      </c>
      <c r="V45" s="318">
        <v>1</v>
      </c>
      <c r="W45" s="318">
        <v>0</v>
      </c>
      <c r="X45" s="318">
        <v>0</v>
      </c>
      <c r="Y45" s="319">
        <v>77483.05</v>
      </c>
    </row>
    <row r="46" spans="2:25" s="75" customFormat="1" ht="14.1" customHeight="1" x14ac:dyDescent="0.25">
      <c r="B46" s="319" t="s">
        <v>304</v>
      </c>
      <c r="C46" s="651" t="s">
        <v>1060</v>
      </c>
      <c r="D46" s="651" t="s">
        <v>1061</v>
      </c>
      <c r="E46" s="319" t="s">
        <v>1062</v>
      </c>
      <c r="F46" s="319" t="s">
        <v>576</v>
      </c>
      <c r="G46" s="365">
        <v>0</v>
      </c>
      <c r="H46" s="365">
        <v>0</v>
      </c>
      <c r="I46" s="365">
        <v>0</v>
      </c>
      <c r="J46" s="365">
        <v>1</v>
      </c>
      <c r="K46" s="365">
        <v>0</v>
      </c>
      <c r="L46" s="365">
        <v>0</v>
      </c>
      <c r="M46" s="365">
        <v>0</v>
      </c>
      <c r="N46" s="365">
        <v>0</v>
      </c>
      <c r="O46" s="365">
        <v>0</v>
      </c>
      <c r="P46" s="365">
        <v>0</v>
      </c>
      <c r="Q46" s="365">
        <v>0</v>
      </c>
      <c r="R46" s="365">
        <v>0</v>
      </c>
      <c r="S46" s="365">
        <v>0</v>
      </c>
      <c r="T46" s="365">
        <v>0</v>
      </c>
      <c r="U46" s="365">
        <v>0</v>
      </c>
      <c r="V46" s="318">
        <v>1</v>
      </c>
      <c r="W46" s="318">
        <v>0</v>
      </c>
      <c r="X46" s="318">
        <v>0</v>
      </c>
      <c r="Y46" s="319">
        <v>90654.29</v>
      </c>
    </row>
    <row r="47" spans="2:25" s="75" customFormat="1" ht="14.1" customHeight="1" x14ac:dyDescent="0.25">
      <c r="B47" s="319" t="s">
        <v>304</v>
      </c>
      <c r="C47" s="651" t="s">
        <v>1063</v>
      </c>
      <c r="D47" s="651" t="s">
        <v>1064</v>
      </c>
      <c r="E47" s="319" t="s">
        <v>1065</v>
      </c>
      <c r="F47" s="319" t="s">
        <v>576</v>
      </c>
      <c r="G47" s="365">
        <v>0</v>
      </c>
      <c r="H47" s="365">
        <v>0</v>
      </c>
      <c r="I47" s="365">
        <v>0</v>
      </c>
      <c r="J47" s="365">
        <v>1</v>
      </c>
      <c r="K47" s="365">
        <v>0</v>
      </c>
      <c r="L47" s="365">
        <v>0</v>
      </c>
      <c r="M47" s="365">
        <v>0</v>
      </c>
      <c r="N47" s="365">
        <v>0</v>
      </c>
      <c r="O47" s="365">
        <v>0</v>
      </c>
      <c r="P47" s="365">
        <v>0</v>
      </c>
      <c r="Q47" s="365">
        <v>0</v>
      </c>
      <c r="R47" s="365">
        <v>0</v>
      </c>
      <c r="S47" s="365">
        <v>0</v>
      </c>
      <c r="T47" s="365">
        <v>0</v>
      </c>
      <c r="U47" s="365">
        <v>0</v>
      </c>
      <c r="V47" s="318">
        <v>1</v>
      </c>
      <c r="W47" s="318">
        <v>0</v>
      </c>
      <c r="X47" s="318">
        <v>0</v>
      </c>
      <c r="Y47" s="319">
        <v>138789.32</v>
      </c>
    </row>
    <row r="48" spans="2:25" s="75" customFormat="1" ht="14.1" customHeight="1" x14ac:dyDescent="0.25">
      <c r="B48" s="319" t="s">
        <v>304</v>
      </c>
      <c r="C48" s="651" t="s">
        <v>1066</v>
      </c>
      <c r="D48" s="651" t="s">
        <v>1067</v>
      </c>
      <c r="E48" s="319" t="s">
        <v>1068</v>
      </c>
      <c r="F48" s="319" t="s">
        <v>576</v>
      </c>
      <c r="G48" s="365">
        <v>0</v>
      </c>
      <c r="H48" s="365">
        <v>0</v>
      </c>
      <c r="I48" s="365">
        <v>0</v>
      </c>
      <c r="J48" s="365">
        <v>1</v>
      </c>
      <c r="K48" s="365">
        <v>0</v>
      </c>
      <c r="L48" s="365">
        <v>0</v>
      </c>
      <c r="M48" s="365">
        <v>0</v>
      </c>
      <c r="N48" s="365">
        <v>0</v>
      </c>
      <c r="O48" s="365">
        <v>0</v>
      </c>
      <c r="P48" s="365">
        <v>0</v>
      </c>
      <c r="Q48" s="365">
        <v>0</v>
      </c>
      <c r="R48" s="365">
        <v>0</v>
      </c>
      <c r="S48" s="365">
        <v>0</v>
      </c>
      <c r="T48" s="365">
        <v>0</v>
      </c>
      <c r="U48" s="365">
        <v>0</v>
      </c>
      <c r="V48" s="318">
        <v>1</v>
      </c>
      <c r="W48" s="318">
        <v>0</v>
      </c>
      <c r="X48" s="318">
        <v>0</v>
      </c>
      <c r="Y48" s="319">
        <v>68358.48</v>
      </c>
    </row>
    <row r="49" spans="2:25" s="75" customFormat="1" ht="14.1" customHeight="1" x14ac:dyDescent="0.25">
      <c r="B49" s="319" t="s">
        <v>304</v>
      </c>
      <c r="C49" s="651" t="s">
        <v>1069</v>
      </c>
      <c r="D49" s="651" t="s">
        <v>1070</v>
      </c>
      <c r="E49" s="319" t="s">
        <v>1071</v>
      </c>
      <c r="F49" s="319" t="s">
        <v>576</v>
      </c>
      <c r="G49" s="365">
        <v>0</v>
      </c>
      <c r="H49" s="365">
        <v>0</v>
      </c>
      <c r="I49" s="365">
        <v>0</v>
      </c>
      <c r="J49" s="365">
        <v>1</v>
      </c>
      <c r="K49" s="365">
        <v>0</v>
      </c>
      <c r="L49" s="365">
        <v>0</v>
      </c>
      <c r="M49" s="365">
        <v>0</v>
      </c>
      <c r="N49" s="365">
        <v>0</v>
      </c>
      <c r="O49" s="365">
        <v>0</v>
      </c>
      <c r="P49" s="365">
        <v>0</v>
      </c>
      <c r="Q49" s="365">
        <v>0</v>
      </c>
      <c r="R49" s="365">
        <v>0</v>
      </c>
      <c r="S49" s="365">
        <v>0</v>
      </c>
      <c r="T49" s="365">
        <v>0</v>
      </c>
      <c r="U49" s="365">
        <v>0</v>
      </c>
      <c r="V49" s="318">
        <v>1</v>
      </c>
      <c r="W49" s="318">
        <v>0</v>
      </c>
      <c r="X49" s="318">
        <v>0</v>
      </c>
      <c r="Y49" s="319">
        <v>113825.35</v>
      </c>
    </row>
    <row r="50" spans="2:25" s="75" customFormat="1" ht="14.1" customHeight="1" x14ac:dyDescent="0.25">
      <c r="B50" s="319" t="s">
        <v>304</v>
      </c>
      <c r="C50" s="651" t="s">
        <v>1072</v>
      </c>
      <c r="D50" s="651" t="s">
        <v>1073</v>
      </c>
      <c r="E50" s="319" t="s">
        <v>1074</v>
      </c>
      <c r="F50" s="319" t="s">
        <v>576</v>
      </c>
      <c r="G50" s="365">
        <v>0</v>
      </c>
      <c r="H50" s="365">
        <v>0</v>
      </c>
      <c r="I50" s="365">
        <v>0</v>
      </c>
      <c r="J50" s="365">
        <v>1</v>
      </c>
      <c r="K50" s="365">
        <v>0</v>
      </c>
      <c r="L50" s="365">
        <v>0</v>
      </c>
      <c r="M50" s="365">
        <v>0</v>
      </c>
      <c r="N50" s="365">
        <v>0</v>
      </c>
      <c r="O50" s="365">
        <v>0</v>
      </c>
      <c r="P50" s="365">
        <v>0</v>
      </c>
      <c r="Q50" s="365">
        <v>0</v>
      </c>
      <c r="R50" s="365">
        <v>0</v>
      </c>
      <c r="S50" s="365">
        <v>0</v>
      </c>
      <c r="T50" s="365">
        <v>0</v>
      </c>
      <c r="U50" s="365">
        <v>0</v>
      </c>
      <c r="V50" s="318">
        <v>1</v>
      </c>
      <c r="W50" s="318">
        <v>0</v>
      </c>
      <c r="X50" s="318">
        <v>0</v>
      </c>
      <c r="Y50" s="319">
        <v>169555.75</v>
      </c>
    </row>
    <row r="51" spans="2:25" s="75" customFormat="1" ht="14.1" customHeight="1" x14ac:dyDescent="0.25">
      <c r="B51" s="319" t="s">
        <v>304</v>
      </c>
      <c r="C51" s="651" t="s">
        <v>1075</v>
      </c>
      <c r="D51" s="651" t="s">
        <v>1076</v>
      </c>
      <c r="E51" s="319" t="s">
        <v>1077</v>
      </c>
      <c r="F51" s="319" t="s">
        <v>576</v>
      </c>
      <c r="G51" s="365">
        <v>0</v>
      </c>
      <c r="H51" s="365">
        <v>0</v>
      </c>
      <c r="I51" s="365">
        <v>0</v>
      </c>
      <c r="J51" s="365">
        <v>1</v>
      </c>
      <c r="K51" s="365">
        <v>0</v>
      </c>
      <c r="L51" s="365">
        <v>0</v>
      </c>
      <c r="M51" s="365">
        <v>0</v>
      </c>
      <c r="N51" s="365">
        <v>0</v>
      </c>
      <c r="O51" s="365">
        <v>0</v>
      </c>
      <c r="P51" s="365">
        <v>0</v>
      </c>
      <c r="Q51" s="365">
        <v>0</v>
      </c>
      <c r="R51" s="365">
        <v>0</v>
      </c>
      <c r="S51" s="365">
        <v>0</v>
      </c>
      <c r="T51" s="365">
        <v>0</v>
      </c>
      <c r="U51" s="365">
        <v>0</v>
      </c>
      <c r="V51" s="318">
        <v>1</v>
      </c>
      <c r="W51" s="318">
        <v>0</v>
      </c>
      <c r="X51" s="318">
        <v>0</v>
      </c>
      <c r="Y51" s="319">
        <v>171119.2</v>
      </c>
    </row>
    <row r="52" spans="2:25" s="75" customFormat="1" ht="14.1" customHeight="1" x14ac:dyDescent="0.25">
      <c r="B52" s="319" t="s">
        <v>304</v>
      </c>
      <c r="C52" s="651" t="s">
        <v>1078</v>
      </c>
      <c r="D52" s="651" t="s">
        <v>1079</v>
      </c>
      <c r="E52" s="319" t="s">
        <v>1080</v>
      </c>
      <c r="F52" s="319" t="s">
        <v>576</v>
      </c>
      <c r="G52" s="365">
        <v>0</v>
      </c>
      <c r="H52" s="365">
        <v>0</v>
      </c>
      <c r="I52" s="365">
        <v>0</v>
      </c>
      <c r="J52" s="365">
        <v>1</v>
      </c>
      <c r="K52" s="365">
        <v>0</v>
      </c>
      <c r="L52" s="365">
        <v>0</v>
      </c>
      <c r="M52" s="365">
        <v>0</v>
      </c>
      <c r="N52" s="365">
        <v>0</v>
      </c>
      <c r="O52" s="365">
        <v>0</v>
      </c>
      <c r="P52" s="365">
        <v>0</v>
      </c>
      <c r="Q52" s="365">
        <v>0</v>
      </c>
      <c r="R52" s="365">
        <v>0</v>
      </c>
      <c r="S52" s="365">
        <v>0</v>
      </c>
      <c r="T52" s="365">
        <v>0</v>
      </c>
      <c r="U52" s="365">
        <v>0</v>
      </c>
      <c r="V52" s="318">
        <v>1</v>
      </c>
      <c r="W52" s="318">
        <v>0</v>
      </c>
      <c r="X52" s="318">
        <v>0</v>
      </c>
      <c r="Y52" s="319">
        <v>71143.69</v>
      </c>
    </row>
    <row r="53" spans="2:25" s="75" customFormat="1" ht="14.1" customHeight="1" x14ac:dyDescent="0.25">
      <c r="B53" s="319" t="s">
        <v>304</v>
      </c>
      <c r="C53" s="651" t="s">
        <v>1081</v>
      </c>
      <c r="D53" s="651" t="s">
        <v>1082</v>
      </c>
      <c r="E53" s="319" t="s">
        <v>1083</v>
      </c>
      <c r="F53" s="319" t="s">
        <v>576</v>
      </c>
      <c r="G53" s="365">
        <v>0</v>
      </c>
      <c r="H53" s="365">
        <v>0</v>
      </c>
      <c r="I53" s="365">
        <v>0</v>
      </c>
      <c r="J53" s="365">
        <v>1</v>
      </c>
      <c r="K53" s="365">
        <v>0</v>
      </c>
      <c r="L53" s="365">
        <v>0</v>
      </c>
      <c r="M53" s="365">
        <v>0</v>
      </c>
      <c r="N53" s="365">
        <v>0</v>
      </c>
      <c r="O53" s="365">
        <v>0</v>
      </c>
      <c r="P53" s="365">
        <v>0</v>
      </c>
      <c r="Q53" s="365">
        <v>0</v>
      </c>
      <c r="R53" s="365">
        <v>0</v>
      </c>
      <c r="S53" s="365">
        <v>0</v>
      </c>
      <c r="T53" s="365">
        <v>0</v>
      </c>
      <c r="U53" s="365">
        <v>0</v>
      </c>
      <c r="V53" s="318">
        <v>1</v>
      </c>
      <c r="W53" s="318">
        <v>0</v>
      </c>
      <c r="X53" s="318">
        <v>0</v>
      </c>
      <c r="Y53" s="319">
        <v>27043.41</v>
      </c>
    </row>
    <row r="54" spans="2:25" s="75" customFormat="1" ht="14.1" customHeight="1" x14ac:dyDescent="0.25">
      <c r="B54" s="319" t="s">
        <v>304</v>
      </c>
      <c r="C54" s="651" t="s">
        <v>1084</v>
      </c>
      <c r="D54" s="651" t="s">
        <v>1085</v>
      </c>
      <c r="E54" s="319" t="s">
        <v>1086</v>
      </c>
      <c r="F54" s="319" t="s">
        <v>576</v>
      </c>
      <c r="G54" s="365">
        <v>0</v>
      </c>
      <c r="H54" s="365">
        <v>0</v>
      </c>
      <c r="I54" s="365">
        <v>0</v>
      </c>
      <c r="J54" s="365">
        <v>1</v>
      </c>
      <c r="K54" s="365">
        <v>0</v>
      </c>
      <c r="L54" s="365">
        <v>0</v>
      </c>
      <c r="M54" s="365">
        <v>0</v>
      </c>
      <c r="N54" s="365">
        <v>0</v>
      </c>
      <c r="O54" s="365">
        <v>0</v>
      </c>
      <c r="P54" s="365">
        <v>0</v>
      </c>
      <c r="Q54" s="365">
        <v>0</v>
      </c>
      <c r="R54" s="365">
        <v>0</v>
      </c>
      <c r="S54" s="365">
        <v>0</v>
      </c>
      <c r="T54" s="365">
        <v>0</v>
      </c>
      <c r="U54" s="365">
        <v>0</v>
      </c>
      <c r="V54" s="318">
        <v>1</v>
      </c>
      <c r="W54" s="318">
        <v>0</v>
      </c>
      <c r="X54" s="318">
        <v>0</v>
      </c>
      <c r="Y54" s="319">
        <v>87020.49</v>
      </c>
    </row>
    <row r="55" spans="2:25" s="75" customFormat="1" ht="14.1" customHeight="1" x14ac:dyDescent="0.25">
      <c r="B55" s="319" t="s">
        <v>304</v>
      </c>
      <c r="C55" s="651" t="s">
        <v>732</v>
      </c>
      <c r="D55" s="651" t="s">
        <v>733</v>
      </c>
      <c r="E55" s="319" t="s">
        <v>822</v>
      </c>
      <c r="F55" s="319" t="s">
        <v>576</v>
      </c>
      <c r="G55" s="365">
        <v>0</v>
      </c>
      <c r="H55" s="365">
        <v>0</v>
      </c>
      <c r="I55" s="365">
        <v>0</v>
      </c>
      <c r="J55" s="365">
        <v>1</v>
      </c>
      <c r="K55" s="365">
        <v>0</v>
      </c>
      <c r="L55" s="365">
        <v>0</v>
      </c>
      <c r="M55" s="365">
        <v>0</v>
      </c>
      <c r="N55" s="365">
        <v>0</v>
      </c>
      <c r="O55" s="365">
        <v>0</v>
      </c>
      <c r="P55" s="365">
        <v>0</v>
      </c>
      <c r="Q55" s="365">
        <v>0</v>
      </c>
      <c r="R55" s="365">
        <v>0</v>
      </c>
      <c r="S55" s="365">
        <v>0</v>
      </c>
      <c r="T55" s="365">
        <v>0</v>
      </c>
      <c r="U55" s="365">
        <v>0</v>
      </c>
      <c r="V55" s="318">
        <v>1</v>
      </c>
      <c r="W55" s="318">
        <v>0</v>
      </c>
      <c r="X55" s="318">
        <v>0</v>
      </c>
      <c r="Y55" s="319">
        <v>72870.22</v>
      </c>
    </row>
    <row r="56" spans="2:25" s="75" customFormat="1" ht="14.1" customHeight="1" x14ac:dyDescent="0.25">
      <c r="B56" s="319" t="s">
        <v>304</v>
      </c>
      <c r="C56" s="651" t="s">
        <v>1087</v>
      </c>
      <c r="D56" s="651" t="s">
        <v>1088</v>
      </c>
      <c r="E56" s="319" t="s">
        <v>1089</v>
      </c>
      <c r="F56" s="319" t="s">
        <v>584</v>
      </c>
      <c r="G56" s="365">
        <v>0</v>
      </c>
      <c r="H56" s="365">
        <v>0</v>
      </c>
      <c r="I56" s="365">
        <v>0</v>
      </c>
      <c r="J56" s="365">
        <v>1</v>
      </c>
      <c r="K56" s="365">
        <v>0</v>
      </c>
      <c r="L56" s="365">
        <v>0</v>
      </c>
      <c r="M56" s="365">
        <v>0</v>
      </c>
      <c r="N56" s="365">
        <v>0</v>
      </c>
      <c r="O56" s="365">
        <v>0</v>
      </c>
      <c r="P56" s="365">
        <v>0</v>
      </c>
      <c r="Q56" s="365">
        <v>0</v>
      </c>
      <c r="R56" s="365">
        <v>0</v>
      </c>
      <c r="S56" s="365">
        <v>0</v>
      </c>
      <c r="T56" s="365">
        <v>0</v>
      </c>
      <c r="U56" s="365">
        <v>0</v>
      </c>
      <c r="V56" s="318">
        <v>1</v>
      </c>
      <c r="W56" s="318">
        <v>0</v>
      </c>
      <c r="X56" s="318">
        <v>0</v>
      </c>
      <c r="Y56" s="319">
        <v>82186.240000000005</v>
      </c>
    </row>
    <row r="57" spans="2:25" s="75" customFormat="1" ht="14.1" customHeight="1" x14ac:dyDescent="0.25">
      <c r="B57" s="319" t="s">
        <v>304</v>
      </c>
      <c r="C57" s="651" t="s">
        <v>1090</v>
      </c>
      <c r="D57" s="651" t="s">
        <v>1091</v>
      </c>
      <c r="E57" s="319" t="s">
        <v>1092</v>
      </c>
      <c r="F57" s="319" t="s">
        <v>584</v>
      </c>
      <c r="G57" s="365">
        <v>0</v>
      </c>
      <c r="H57" s="365">
        <v>0</v>
      </c>
      <c r="I57" s="365">
        <v>0</v>
      </c>
      <c r="J57" s="365">
        <v>1</v>
      </c>
      <c r="K57" s="365">
        <v>0</v>
      </c>
      <c r="L57" s="365">
        <v>0</v>
      </c>
      <c r="M57" s="365">
        <v>0</v>
      </c>
      <c r="N57" s="365">
        <v>0</v>
      </c>
      <c r="O57" s="365">
        <v>0</v>
      </c>
      <c r="P57" s="365">
        <v>0</v>
      </c>
      <c r="Q57" s="365">
        <v>0</v>
      </c>
      <c r="R57" s="365">
        <v>0</v>
      </c>
      <c r="S57" s="365">
        <v>0</v>
      </c>
      <c r="T57" s="365">
        <v>0</v>
      </c>
      <c r="U57" s="365">
        <v>0</v>
      </c>
      <c r="V57" s="318">
        <v>1</v>
      </c>
      <c r="W57" s="318">
        <v>0</v>
      </c>
      <c r="X57" s="318">
        <v>0</v>
      </c>
      <c r="Y57" s="319">
        <v>85294.3</v>
      </c>
    </row>
    <row r="58" spans="2:25" s="75" customFormat="1" ht="14.1" customHeight="1" x14ac:dyDescent="0.25">
      <c r="B58" s="319" t="s">
        <v>304</v>
      </c>
      <c r="C58" s="651" t="s">
        <v>1093</v>
      </c>
      <c r="D58" s="651" t="s">
        <v>1094</v>
      </c>
      <c r="E58" s="319" t="s">
        <v>1095</v>
      </c>
      <c r="F58" s="319" t="s">
        <v>584</v>
      </c>
      <c r="G58" s="365">
        <v>0</v>
      </c>
      <c r="H58" s="365">
        <v>0</v>
      </c>
      <c r="I58" s="365">
        <v>0</v>
      </c>
      <c r="J58" s="365">
        <v>1</v>
      </c>
      <c r="K58" s="365">
        <v>0</v>
      </c>
      <c r="L58" s="365">
        <v>0</v>
      </c>
      <c r="M58" s="365">
        <v>0</v>
      </c>
      <c r="N58" s="365">
        <v>0</v>
      </c>
      <c r="O58" s="365">
        <v>0</v>
      </c>
      <c r="P58" s="365">
        <v>0</v>
      </c>
      <c r="Q58" s="365">
        <v>0</v>
      </c>
      <c r="R58" s="365">
        <v>0</v>
      </c>
      <c r="S58" s="365">
        <v>0</v>
      </c>
      <c r="T58" s="365">
        <v>0</v>
      </c>
      <c r="U58" s="365">
        <v>0</v>
      </c>
      <c r="V58" s="318">
        <v>1</v>
      </c>
      <c r="W58" s="318">
        <v>0</v>
      </c>
      <c r="X58" s="318">
        <v>0</v>
      </c>
      <c r="Y58" s="319">
        <v>71783.199999999997</v>
      </c>
    </row>
    <row r="59" spans="2:25" s="75" customFormat="1" ht="14.1" customHeight="1" x14ac:dyDescent="0.25">
      <c r="B59" s="319" t="s">
        <v>304</v>
      </c>
      <c r="C59" s="651" t="s">
        <v>1096</v>
      </c>
      <c r="D59" s="651" t="s">
        <v>1097</v>
      </c>
      <c r="E59" s="319" t="s">
        <v>1098</v>
      </c>
      <c r="F59" s="319" t="s">
        <v>584</v>
      </c>
      <c r="G59" s="365">
        <v>0</v>
      </c>
      <c r="H59" s="365">
        <v>0</v>
      </c>
      <c r="I59" s="365">
        <v>0</v>
      </c>
      <c r="J59" s="365">
        <v>1</v>
      </c>
      <c r="K59" s="365">
        <v>0</v>
      </c>
      <c r="L59" s="365">
        <v>0</v>
      </c>
      <c r="M59" s="365">
        <v>0</v>
      </c>
      <c r="N59" s="365">
        <v>0</v>
      </c>
      <c r="O59" s="365">
        <v>0</v>
      </c>
      <c r="P59" s="365">
        <v>0</v>
      </c>
      <c r="Q59" s="365">
        <v>0</v>
      </c>
      <c r="R59" s="365">
        <v>0</v>
      </c>
      <c r="S59" s="365">
        <v>0</v>
      </c>
      <c r="T59" s="365">
        <v>0</v>
      </c>
      <c r="U59" s="365">
        <v>0</v>
      </c>
      <c r="V59" s="318">
        <v>1</v>
      </c>
      <c r="W59" s="318">
        <v>0</v>
      </c>
      <c r="X59" s="318">
        <v>0</v>
      </c>
      <c r="Y59" s="319">
        <v>64036.86</v>
      </c>
    </row>
    <row r="60" spans="2:25" s="75" customFormat="1" ht="14.1" customHeight="1" x14ac:dyDescent="0.25">
      <c r="B60" s="319" t="s">
        <v>304</v>
      </c>
      <c r="C60" s="651" t="s">
        <v>1099</v>
      </c>
      <c r="D60" s="651" t="s">
        <v>1100</v>
      </c>
      <c r="E60" s="319" t="s">
        <v>1101</v>
      </c>
      <c r="F60" s="319" t="s">
        <v>584</v>
      </c>
      <c r="G60" s="365">
        <v>0</v>
      </c>
      <c r="H60" s="365">
        <v>0</v>
      </c>
      <c r="I60" s="365">
        <v>0</v>
      </c>
      <c r="J60" s="365">
        <v>1</v>
      </c>
      <c r="K60" s="365">
        <v>0</v>
      </c>
      <c r="L60" s="365">
        <v>0</v>
      </c>
      <c r="M60" s="365">
        <v>0</v>
      </c>
      <c r="N60" s="365">
        <v>0</v>
      </c>
      <c r="O60" s="365">
        <v>0</v>
      </c>
      <c r="P60" s="365">
        <v>0</v>
      </c>
      <c r="Q60" s="365">
        <v>0</v>
      </c>
      <c r="R60" s="365">
        <v>0</v>
      </c>
      <c r="S60" s="365">
        <v>0</v>
      </c>
      <c r="T60" s="365">
        <v>0</v>
      </c>
      <c r="U60" s="365">
        <v>0</v>
      </c>
      <c r="V60" s="318">
        <v>1</v>
      </c>
      <c r="W60" s="318">
        <v>0</v>
      </c>
      <c r="X60" s="318">
        <v>0</v>
      </c>
      <c r="Y60" s="319">
        <v>74135.31</v>
      </c>
    </row>
    <row r="61" spans="2:25" s="75" customFormat="1" ht="14.1" customHeight="1" x14ac:dyDescent="0.25">
      <c r="B61" s="319" t="s">
        <v>304</v>
      </c>
      <c r="C61" s="651" t="s">
        <v>1102</v>
      </c>
      <c r="D61" s="651" t="s">
        <v>1103</v>
      </c>
      <c r="E61" s="319" t="s">
        <v>1104</v>
      </c>
      <c r="F61" s="319" t="s">
        <v>584</v>
      </c>
      <c r="G61" s="365">
        <v>0</v>
      </c>
      <c r="H61" s="365">
        <v>0</v>
      </c>
      <c r="I61" s="365">
        <v>0</v>
      </c>
      <c r="J61" s="365">
        <v>1</v>
      </c>
      <c r="K61" s="365">
        <v>0</v>
      </c>
      <c r="L61" s="365">
        <v>0</v>
      </c>
      <c r="M61" s="365">
        <v>0</v>
      </c>
      <c r="N61" s="365">
        <v>0</v>
      </c>
      <c r="O61" s="365">
        <v>0</v>
      </c>
      <c r="P61" s="365">
        <v>0</v>
      </c>
      <c r="Q61" s="365">
        <v>0</v>
      </c>
      <c r="R61" s="365">
        <v>0</v>
      </c>
      <c r="S61" s="365">
        <v>0</v>
      </c>
      <c r="T61" s="365">
        <v>0</v>
      </c>
      <c r="U61" s="365">
        <v>0</v>
      </c>
      <c r="V61" s="318">
        <v>1</v>
      </c>
      <c r="W61" s="318">
        <v>0</v>
      </c>
      <c r="X61" s="318">
        <v>0</v>
      </c>
      <c r="Y61" s="319">
        <v>188470.61</v>
      </c>
    </row>
    <row r="62" spans="2:25" s="75" customFormat="1" ht="14.1" customHeight="1" x14ac:dyDescent="0.25">
      <c r="B62" s="319" t="s">
        <v>304</v>
      </c>
      <c r="C62" s="651" t="s">
        <v>1105</v>
      </c>
      <c r="D62" s="651" t="s">
        <v>1106</v>
      </c>
      <c r="E62" s="319" t="s">
        <v>1107</v>
      </c>
      <c r="F62" s="319" t="s">
        <v>584</v>
      </c>
      <c r="G62" s="365">
        <v>0</v>
      </c>
      <c r="H62" s="365">
        <v>0</v>
      </c>
      <c r="I62" s="365">
        <v>0</v>
      </c>
      <c r="J62" s="365">
        <v>1</v>
      </c>
      <c r="K62" s="365">
        <v>0</v>
      </c>
      <c r="L62" s="365">
        <v>0</v>
      </c>
      <c r="M62" s="365">
        <v>0</v>
      </c>
      <c r="N62" s="365">
        <v>0</v>
      </c>
      <c r="O62" s="365">
        <v>0</v>
      </c>
      <c r="P62" s="365">
        <v>0</v>
      </c>
      <c r="Q62" s="365">
        <v>0</v>
      </c>
      <c r="R62" s="365">
        <v>0</v>
      </c>
      <c r="S62" s="365">
        <v>0</v>
      </c>
      <c r="T62" s="365">
        <v>0</v>
      </c>
      <c r="U62" s="365">
        <v>0</v>
      </c>
      <c r="V62" s="318">
        <v>1</v>
      </c>
      <c r="W62" s="318">
        <v>0</v>
      </c>
      <c r="X62" s="318">
        <v>0</v>
      </c>
      <c r="Y62" s="319">
        <v>68842.11</v>
      </c>
    </row>
    <row r="63" spans="2:25" s="75" customFormat="1" ht="14.1" customHeight="1" x14ac:dyDescent="0.25">
      <c r="B63" s="319" t="s">
        <v>304</v>
      </c>
      <c r="C63" s="651" t="s">
        <v>1108</v>
      </c>
      <c r="D63" s="651" t="s">
        <v>1109</v>
      </c>
      <c r="E63" s="319" t="s">
        <v>1110</v>
      </c>
      <c r="F63" s="319" t="s">
        <v>584</v>
      </c>
      <c r="G63" s="365">
        <v>0</v>
      </c>
      <c r="H63" s="365">
        <v>0</v>
      </c>
      <c r="I63" s="365">
        <v>0</v>
      </c>
      <c r="J63" s="365">
        <v>1</v>
      </c>
      <c r="K63" s="365">
        <v>0</v>
      </c>
      <c r="L63" s="365">
        <v>0</v>
      </c>
      <c r="M63" s="365">
        <v>0</v>
      </c>
      <c r="N63" s="365">
        <v>0</v>
      </c>
      <c r="O63" s="365">
        <v>0</v>
      </c>
      <c r="P63" s="365">
        <v>0</v>
      </c>
      <c r="Q63" s="365">
        <v>0</v>
      </c>
      <c r="R63" s="365">
        <v>0</v>
      </c>
      <c r="S63" s="365">
        <v>0</v>
      </c>
      <c r="T63" s="365">
        <v>0</v>
      </c>
      <c r="U63" s="365">
        <v>0</v>
      </c>
      <c r="V63" s="318">
        <v>1</v>
      </c>
      <c r="W63" s="318">
        <v>0</v>
      </c>
      <c r="X63" s="318">
        <v>0</v>
      </c>
      <c r="Y63" s="319">
        <v>175174.11</v>
      </c>
    </row>
    <row r="64" spans="2:25" s="75" customFormat="1" ht="14.1" customHeight="1" x14ac:dyDescent="0.25">
      <c r="B64" s="319" t="s">
        <v>304</v>
      </c>
      <c r="C64" s="651" t="s">
        <v>1111</v>
      </c>
      <c r="D64" s="651" t="s">
        <v>1112</v>
      </c>
      <c r="E64" s="319" t="s">
        <v>1113</v>
      </c>
      <c r="F64" s="319" t="s">
        <v>584</v>
      </c>
      <c r="G64" s="365">
        <v>0</v>
      </c>
      <c r="H64" s="365">
        <v>0</v>
      </c>
      <c r="I64" s="365">
        <v>0</v>
      </c>
      <c r="J64" s="365">
        <v>1</v>
      </c>
      <c r="K64" s="365">
        <v>0</v>
      </c>
      <c r="L64" s="365">
        <v>0</v>
      </c>
      <c r="M64" s="365">
        <v>0</v>
      </c>
      <c r="N64" s="365">
        <v>0</v>
      </c>
      <c r="O64" s="365">
        <v>0</v>
      </c>
      <c r="P64" s="365">
        <v>0</v>
      </c>
      <c r="Q64" s="365">
        <v>0</v>
      </c>
      <c r="R64" s="365">
        <v>0</v>
      </c>
      <c r="S64" s="365">
        <v>0</v>
      </c>
      <c r="T64" s="365">
        <v>0</v>
      </c>
      <c r="U64" s="365">
        <v>0</v>
      </c>
      <c r="V64" s="318">
        <v>1</v>
      </c>
      <c r="W64" s="318">
        <v>0</v>
      </c>
      <c r="X64" s="318">
        <v>0</v>
      </c>
      <c r="Y64" s="319">
        <v>78688.899999999994</v>
      </c>
    </row>
    <row r="65" spans="2:25" s="75" customFormat="1" ht="14.1" customHeight="1" x14ac:dyDescent="0.25">
      <c r="B65" s="319" t="s">
        <v>304</v>
      </c>
      <c r="C65" s="651" t="s">
        <v>746</v>
      </c>
      <c r="D65" s="651" t="s">
        <v>747</v>
      </c>
      <c r="E65" s="319" t="s">
        <v>829</v>
      </c>
      <c r="F65" s="319" t="s">
        <v>584</v>
      </c>
      <c r="G65" s="365">
        <v>0</v>
      </c>
      <c r="H65" s="365">
        <v>0</v>
      </c>
      <c r="I65" s="365">
        <v>0</v>
      </c>
      <c r="J65" s="365">
        <v>1</v>
      </c>
      <c r="K65" s="365">
        <v>0</v>
      </c>
      <c r="L65" s="365">
        <v>0</v>
      </c>
      <c r="M65" s="365">
        <v>0</v>
      </c>
      <c r="N65" s="365">
        <v>0</v>
      </c>
      <c r="O65" s="365">
        <v>0</v>
      </c>
      <c r="P65" s="365">
        <v>0</v>
      </c>
      <c r="Q65" s="365">
        <v>0</v>
      </c>
      <c r="R65" s="365">
        <v>0</v>
      </c>
      <c r="S65" s="365">
        <v>0</v>
      </c>
      <c r="T65" s="365">
        <v>0</v>
      </c>
      <c r="U65" s="365">
        <v>0</v>
      </c>
      <c r="V65" s="318">
        <v>1</v>
      </c>
      <c r="W65" s="318">
        <v>0</v>
      </c>
      <c r="X65" s="318">
        <v>0</v>
      </c>
      <c r="Y65" s="319">
        <v>84811.3</v>
      </c>
    </row>
    <row r="66" spans="2:25" s="75" customFormat="1" ht="14.1" customHeight="1" x14ac:dyDescent="0.25">
      <c r="B66" s="319" t="s">
        <v>304</v>
      </c>
      <c r="C66" s="651" t="s">
        <v>1114</v>
      </c>
      <c r="D66" s="651" t="s">
        <v>1115</v>
      </c>
      <c r="E66" s="319" t="s">
        <v>1116</v>
      </c>
      <c r="F66" s="319" t="s">
        <v>584</v>
      </c>
      <c r="G66" s="365">
        <v>0</v>
      </c>
      <c r="H66" s="365">
        <v>0</v>
      </c>
      <c r="I66" s="365">
        <v>0</v>
      </c>
      <c r="J66" s="365">
        <v>1</v>
      </c>
      <c r="K66" s="365">
        <v>0</v>
      </c>
      <c r="L66" s="365">
        <v>0</v>
      </c>
      <c r="M66" s="365">
        <v>0</v>
      </c>
      <c r="N66" s="365">
        <v>0</v>
      </c>
      <c r="O66" s="365">
        <v>0</v>
      </c>
      <c r="P66" s="365">
        <v>0</v>
      </c>
      <c r="Q66" s="365">
        <v>0</v>
      </c>
      <c r="R66" s="365">
        <v>0</v>
      </c>
      <c r="S66" s="365">
        <v>0</v>
      </c>
      <c r="T66" s="365">
        <v>0</v>
      </c>
      <c r="U66" s="365">
        <v>0</v>
      </c>
      <c r="V66" s="318">
        <v>1</v>
      </c>
      <c r="W66" s="318">
        <v>0</v>
      </c>
      <c r="X66" s="318">
        <v>0</v>
      </c>
      <c r="Y66" s="319">
        <v>65269.95</v>
      </c>
    </row>
    <row r="67" spans="2:25" s="75" customFormat="1" ht="14.1" customHeight="1" x14ac:dyDescent="0.25">
      <c r="B67" s="319" t="s">
        <v>304</v>
      </c>
      <c r="C67" s="651" t="s">
        <v>1117</v>
      </c>
      <c r="D67" s="651" t="s">
        <v>1118</v>
      </c>
      <c r="E67" s="319" t="s">
        <v>1119</v>
      </c>
      <c r="F67" s="319" t="s">
        <v>584</v>
      </c>
      <c r="G67" s="365">
        <v>0</v>
      </c>
      <c r="H67" s="365">
        <v>0</v>
      </c>
      <c r="I67" s="365">
        <v>0</v>
      </c>
      <c r="J67" s="365">
        <v>1</v>
      </c>
      <c r="K67" s="365">
        <v>0</v>
      </c>
      <c r="L67" s="365">
        <v>0</v>
      </c>
      <c r="M67" s="365">
        <v>0</v>
      </c>
      <c r="N67" s="365">
        <v>0</v>
      </c>
      <c r="O67" s="365">
        <v>0</v>
      </c>
      <c r="P67" s="365">
        <v>0</v>
      </c>
      <c r="Q67" s="365">
        <v>0</v>
      </c>
      <c r="R67" s="365">
        <v>0</v>
      </c>
      <c r="S67" s="365">
        <v>0</v>
      </c>
      <c r="T67" s="365">
        <v>0</v>
      </c>
      <c r="U67" s="365">
        <v>0</v>
      </c>
      <c r="V67" s="318">
        <v>1</v>
      </c>
      <c r="W67" s="318">
        <v>0</v>
      </c>
      <c r="X67" s="318">
        <v>0</v>
      </c>
      <c r="Y67" s="319">
        <v>77480.3</v>
      </c>
    </row>
    <row r="68" spans="2:25" s="75" customFormat="1" ht="14.1" customHeight="1" x14ac:dyDescent="0.25">
      <c r="B68" s="319" t="s">
        <v>304</v>
      </c>
      <c r="C68" s="651" t="s">
        <v>1120</v>
      </c>
      <c r="D68" s="651" t="s">
        <v>1121</v>
      </c>
      <c r="E68" s="319" t="s">
        <v>1122</v>
      </c>
      <c r="F68" s="319" t="s">
        <v>584</v>
      </c>
      <c r="G68" s="365">
        <v>0</v>
      </c>
      <c r="H68" s="365">
        <v>0</v>
      </c>
      <c r="I68" s="365">
        <v>0</v>
      </c>
      <c r="J68" s="365">
        <v>1</v>
      </c>
      <c r="K68" s="365">
        <v>0</v>
      </c>
      <c r="L68" s="365">
        <v>0</v>
      </c>
      <c r="M68" s="365">
        <v>0</v>
      </c>
      <c r="N68" s="365">
        <v>0</v>
      </c>
      <c r="O68" s="365">
        <v>0</v>
      </c>
      <c r="P68" s="365">
        <v>0</v>
      </c>
      <c r="Q68" s="365">
        <v>0</v>
      </c>
      <c r="R68" s="365">
        <v>0</v>
      </c>
      <c r="S68" s="365">
        <v>0</v>
      </c>
      <c r="T68" s="365">
        <v>0</v>
      </c>
      <c r="U68" s="365">
        <v>0</v>
      </c>
      <c r="V68" s="318">
        <v>1</v>
      </c>
      <c r="W68" s="318">
        <v>0</v>
      </c>
      <c r="X68" s="318">
        <v>0</v>
      </c>
      <c r="Y68" s="319">
        <v>71592.89</v>
      </c>
    </row>
    <row r="69" spans="2:25" s="75" customFormat="1" ht="14.1" customHeight="1" x14ac:dyDescent="0.25">
      <c r="B69" s="319" t="s">
        <v>304</v>
      </c>
      <c r="C69" s="651" t="s">
        <v>1123</v>
      </c>
      <c r="D69" s="651" t="s">
        <v>1124</v>
      </c>
      <c r="E69" s="319" t="s">
        <v>1125</v>
      </c>
      <c r="F69" s="319" t="s">
        <v>584</v>
      </c>
      <c r="G69" s="365">
        <v>0</v>
      </c>
      <c r="H69" s="365">
        <v>0</v>
      </c>
      <c r="I69" s="365">
        <v>0</v>
      </c>
      <c r="J69" s="365">
        <v>1</v>
      </c>
      <c r="K69" s="365">
        <v>0</v>
      </c>
      <c r="L69" s="365">
        <v>0</v>
      </c>
      <c r="M69" s="365">
        <v>0</v>
      </c>
      <c r="N69" s="365">
        <v>0</v>
      </c>
      <c r="O69" s="365">
        <v>0</v>
      </c>
      <c r="P69" s="365">
        <v>0</v>
      </c>
      <c r="Q69" s="365">
        <v>0</v>
      </c>
      <c r="R69" s="365">
        <v>0</v>
      </c>
      <c r="S69" s="365">
        <v>0</v>
      </c>
      <c r="T69" s="365">
        <v>0</v>
      </c>
      <c r="U69" s="365">
        <v>0</v>
      </c>
      <c r="V69" s="318">
        <v>1</v>
      </c>
      <c r="W69" s="318">
        <v>0</v>
      </c>
      <c r="X69" s="318">
        <v>0</v>
      </c>
      <c r="Y69" s="319">
        <v>281894.68</v>
      </c>
    </row>
    <row r="70" spans="2:25" s="75" customFormat="1" ht="14.1" customHeight="1" x14ac:dyDescent="0.25">
      <c r="B70" s="319" t="s">
        <v>304</v>
      </c>
      <c r="C70" s="651" t="s">
        <v>1126</v>
      </c>
      <c r="D70" s="651" t="s">
        <v>1127</v>
      </c>
      <c r="E70" s="319" t="s">
        <v>1128</v>
      </c>
      <c r="F70" s="319" t="s">
        <v>584</v>
      </c>
      <c r="G70" s="365">
        <v>0</v>
      </c>
      <c r="H70" s="365">
        <v>0</v>
      </c>
      <c r="I70" s="365">
        <v>0</v>
      </c>
      <c r="J70" s="365">
        <v>1</v>
      </c>
      <c r="K70" s="365">
        <v>0</v>
      </c>
      <c r="L70" s="365">
        <v>0</v>
      </c>
      <c r="M70" s="365">
        <v>0</v>
      </c>
      <c r="N70" s="365">
        <v>0</v>
      </c>
      <c r="O70" s="365">
        <v>0</v>
      </c>
      <c r="P70" s="365">
        <v>0</v>
      </c>
      <c r="Q70" s="365">
        <v>0</v>
      </c>
      <c r="R70" s="365">
        <v>0</v>
      </c>
      <c r="S70" s="365">
        <v>0</v>
      </c>
      <c r="T70" s="365">
        <v>0</v>
      </c>
      <c r="U70" s="365">
        <v>0</v>
      </c>
      <c r="V70" s="318">
        <v>1</v>
      </c>
      <c r="W70" s="318">
        <v>0</v>
      </c>
      <c r="X70" s="318">
        <v>0</v>
      </c>
      <c r="Y70" s="319">
        <v>70832.600000000006</v>
      </c>
    </row>
    <row r="71" spans="2:25" s="75" customFormat="1" ht="14.1" customHeight="1" x14ac:dyDescent="0.25">
      <c r="B71" s="319" t="s">
        <v>304</v>
      </c>
      <c r="C71" s="651" t="s">
        <v>1129</v>
      </c>
      <c r="D71" s="651" t="s">
        <v>1130</v>
      </c>
      <c r="E71" s="319" t="s">
        <v>1131</v>
      </c>
      <c r="F71" s="319" t="s">
        <v>584</v>
      </c>
      <c r="G71" s="365">
        <v>0</v>
      </c>
      <c r="H71" s="365">
        <v>0</v>
      </c>
      <c r="I71" s="365">
        <v>0</v>
      </c>
      <c r="J71" s="365">
        <v>1</v>
      </c>
      <c r="K71" s="365">
        <v>0</v>
      </c>
      <c r="L71" s="365">
        <v>0</v>
      </c>
      <c r="M71" s="365">
        <v>0</v>
      </c>
      <c r="N71" s="365">
        <v>0</v>
      </c>
      <c r="O71" s="365">
        <v>0</v>
      </c>
      <c r="P71" s="365">
        <v>0</v>
      </c>
      <c r="Q71" s="365">
        <v>0</v>
      </c>
      <c r="R71" s="365">
        <v>0</v>
      </c>
      <c r="S71" s="365">
        <v>0</v>
      </c>
      <c r="T71" s="365">
        <v>0</v>
      </c>
      <c r="U71" s="365">
        <v>0</v>
      </c>
      <c r="V71" s="318">
        <v>1</v>
      </c>
      <c r="W71" s="318">
        <v>0</v>
      </c>
      <c r="X71" s="318">
        <v>0</v>
      </c>
      <c r="Y71" s="319">
        <v>83735.81</v>
      </c>
    </row>
    <row r="72" spans="2:25" s="75" customFormat="1" ht="14.1" customHeight="1" x14ac:dyDescent="0.25">
      <c r="B72" s="319" t="s">
        <v>304</v>
      </c>
      <c r="C72" s="651" t="s">
        <v>1132</v>
      </c>
      <c r="D72" s="651" t="s">
        <v>1133</v>
      </c>
      <c r="E72" s="319" t="s">
        <v>1134</v>
      </c>
      <c r="F72" s="319" t="s">
        <v>584</v>
      </c>
      <c r="G72" s="365">
        <v>0</v>
      </c>
      <c r="H72" s="365">
        <v>0</v>
      </c>
      <c r="I72" s="365">
        <v>0</v>
      </c>
      <c r="J72" s="365">
        <v>1</v>
      </c>
      <c r="K72" s="365">
        <v>0</v>
      </c>
      <c r="L72" s="365">
        <v>0</v>
      </c>
      <c r="M72" s="365">
        <v>0</v>
      </c>
      <c r="N72" s="365">
        <v>0</v>
      </c>
      <c r="O72" s="365">
        <v>0</v>
      </c>
      <c r="P72" s="365">
        <v>0</v>
      </c>
      <c r="Q72" s="365">
        <v>0</v>
      </c>
      <c r="R72" s="365">
        <v>0</v>
      </c>
      <c r="S72" s="365">
        <v>0</v>
      </c>
      <c r="T72" s="365">
        <v>0</v>
      </c>
      <c r="U72" s="365">
        <v>0</v>
      </c>
      <c r="V72" s="318">
        <v>1</v>
      </c>
      <c r="W72" s="318">
        <v>0</v>
      </c>
      <c r="X72" s="318">
        <v>0</v>
      </c>
      <c r="Y72" s="319">
        <v>68191.44</v>
      </c>
    </row>
    <row r="73" spans="2:25" s="75" customFormat="1" ht="14.1" customHeight="1" x14ac:dyDescent="0.25">
      <c r="B73" s="319" t="s">
        <v>304</v>
      </c>
      <c r="C73" s="651" t="s">
        <v>1135</v>
      </c>
      <c r="D73" s="651" t="s">
        <v>1136</v>
      </c>
      <c r="E73" s="319" t="s">
        <v>1137</v>
      </c>
      <c r="F73" s="319" t="s">
        <v>584</v>
      </c>
      <c r="G73" s="365">
        <v>0</v>
      </c>
      <c r="H73" s="365">
        <v>0</v>
      </c>
      <c r="I73" s="365">
        <v>0</v>
      </c>
      <c r="J73" s="365">
        <v>1</v>
      </c>
      <c r="K73" s="365">
        <v>0</v>
      </c>
      <c r="L73" s="365">
        <v>0</v>
      </c>
      <c r="M73" s="365">
        <v>0</v>
      </c>
      <c r="N73" s="365">
        <v>0</v>
      </c>
      <c r="O73" s="365">
        <v>0</v>
      </c>
      <c r="P73" s="365">
        <v>0</v>
      </c>
      <c r="Q73" s="365">
        <v>0</v>
      </c>
      <c r="R73" s="365">
        <v>0</v>
      </c>
      <c r="S73" s="365">
        <v>0</v>
      </c>
      <c r="T73" s="365">
        <v>0</v>
      </c>
      <c r="U73" s="365">
        <v>0</v>
      </c>
      <c r="V73" s="318">
        <v>1</v>
      </c>
      <c r="W73" s="318">
        <v>0</v>
      </c>
      <c r="X73" s="318">
        <v>0</v>
      </c>
      <c r="Y73" s="319">
        <v>197093.53</v>
      </c>
    </row>
    <row r="74" spans="2:25" s="75" customFormat="1" ht="14.1" customHeight="1" x14ac:dyDescent="0.25">
      <c r="B74" s="319" t="s">
        <v>304</v>
      </c>
      <c r="C74" s="651" t="s">
        <v>1138</v>
      </c>
      <c r="D74" s="651" t="s">
        <v>1139</v>
      </c>
      <c r="E74" s="319" t="s">
        <v>1140</v>
      </c>
      <c r="F74" s="319" t="s">
        <v>584</v>
      </c>
      <c r="G74" s="365">
        <v>0</v>
      </c>
      <c r="H74" s="365">
        <v>0</v>
      </c>
      <c r="I74" s="365">
        <v>0</v>
      </c>
      <c r="J74" s="365">
        <v>1</v>
      </c>
      <c r="K74" s="365">
        <v>0</v>
      </c>
      <c r="L74" s="365">
        <v>0</v>
      </c>
      <c r="M74" s="365">
        <v>0</v>
      </c>
      <c r="N74" s="365">
        <v>0</v>
      </c>
      <c r="O74" s="365">
        <v>0</v>
      </c>
      <c r="P74" s="365">
        <v>0</v>
      </c>
      <c r="Q74" s="365">
        <v>0</v>
      </c>
      <c r="R74" s="365">
        <v>0</v>
      </c>
      <c r="S74" s="365">
        <v>0</v>
      </c>
      <c r="T74" s="365">
        <v>0</v>
      </c>
      <c r="U74" s="365">
        <v>0</v>
      </c>
      <c r="V74" s="318">
        <v>1</v>
      </c>
      <c r="W74" s="318">
        <v>0</v>
      </c>
      <c r="X74" s="318">
        <v>0</v>
      </c>
      <c r="Y74" s="319">
        <v>88516.88</v>
      </c>
    </row>
    <row r="75" spans="2:25" s="75" customFormat="1" ht="14.1" customHeight="1" x14ac:dyDescent="0.25">
      <c r="B75" s="319" t="s">
        <v>304</v>
      </c>
      <c r="C75" s="651" t="s">
        <v>1141</v>
      </c>
      <c r="D75" s="651" t="s">
        <v>1142</v>
      </c>
      <c r="E75" s="319" t="s">
        <v>1143</v>
      </c>
      <c r="F75" s="319" t="s">
        <v>584</v>
      </c>
      <c r="G75" s="365">
        <v>0</v>
      </c>
      <c r="H75" s="365">
        <v>0</v>
      </c>
      <c r="I75" s="365">
        <v>0</v>
      </c>
      <c r="J75" s="365">
        <v>1</v>
      </c>
      <c r="K75" s="365">
        <v>0</v>
      </c>
      <c r="L75" s="365">
        <v>0</v>
      </c>
      <c r="M75" s="365">
        <v>0</v>
      </c>
      <c r="N75" s="365">
        <v>0</v>
      </c>
      <c r="O75" s="365">
        <v>0</v>
      </c>
      <c r="P75" s="365">
        <v>0</v>
      </c>
      <c r="Q75" s="365">
        <v>0</v>
      </c>
      <c r="R75" s="365">
        <v>0</v>
      </c>
      <c r="S75" s="365">
        <v>0</v>
      </c>
      <c r="T75" s="365">
        <v>0</v>
      </c>
      <c r="U75" s="365">
        <v>0</v>
      </c>
      <c r="V75" s="318">
        <v>1</v>
      </c>
      <c r="W75" s="318">
        <v>0</v>
      </c>
      <c r="X75" s="318">
        <v>0</v>
      </c>
      <c r="Y75" s="319">
        <v>80829.2</v>
      </c>
    </row>
    <row r="76" spans="2:25" s="75" customFormat="1" ht="14.1" customHeight="1" x14ac:dyDescent="0.25">
      <c r="B76" s="319" t="s">
        <v>304</v>
      </c>
      <c r="C76" s="651" t="s">
        <v>1144</v>
      </c>
      <c r="D76" s="651" t="s">
        <v>1145</v>
      </c>
      <c r="E76" s="319" t="s">
        <v>1146</v>
      </c>
      <c r="F76" s="319" t="s">
        <v>584</v>
      </c>
      <c r="G76" s="365">
        <v>0</v>
      </c>
      <c r="H76" s="365">
        <v>0</v>
      </c>
      <c r="I76" s="365">
        <v>0</v>
      </c>
      <c r="J76" s="365">
        <v>1</v>
      </c>
      <c r="K76" s="365">
        <v>0</v>
      </c>
      <c r="L76" s="365">
        <v>0</v>
      </c>
      <c r="M76" s="365">
        <v>0</v>
      </c>
      <c r="N76" s="365">
        <v>0</v>
      </c>
      <c r="O76" s="365">
        <v>0</v>
      </c>
      <c r="P76" s="365">
        <v>0</v>
      </c>
      <c r="Q76" s="365">
        <v>0</v>
      </c>
      <c r="R76" s="365">
        <v>0</v>
      </c>
      <c r="S76" s="365">
        <v>0</v>
      </c>
      <c r="T76" s="365">
        <v>0</v>
      </c>
      <c r="U76" s="365">
        <v>0</v>
      </c>
      <c r="V76" s="318">
        <v>1</v>
      </c>
      <c r="W76" s="318">
        <v>0</v>
      </c>
      <c r="X76" s="318">
        <v>0</v>
      </c>
      <c r="Y76" s="319">
        <v>78748.75</v>
      </c>
    </row>
    <row r="77" spans="2:25" s="75" customFormat="1" ht="14.1" customHeight="1" x14ac:dyDescent="0.25">
      <c r="B77" s="319" t="s">
        <v>304</v>
      </c>
      <c r="C77" s="651" t="s">
        <v>1147</v>
      </c>
      <c r="D77" s="651" t="s">
        <v>1148</v>
      </c>
      <c r="E77" s="319" t="s">
        <v>1149</v>
      </c>
      <c r="F77" s="319" t="s">
        <v>584</v>
      </c>
      <c r="G77" s="365">
        <v>0</v>
      </c>
      <c r="H77" s="365">
        <v>0</v>
      </c>
      <c r="I77" s="365">
        <v>0</v>
      </c>
      <c r="J77" s="365">
        <v>1</v>
      </c>
      <c r="K77" s="365">
        <v>0</v>
      </c>
      <c r="L77" s="365">
        <v>0</v>
      </c>
      <c r="M77" s="365">
        <v>0</v>
      </c>
      <c r="N77" s="365">
        <v>0</v>
      </c>
      <c r="O77" s="365">
        <v>0</v>
      </c>
      <c r="P77" s="365">
        <v>0</v>
      </c>
      <c r="Q77" s="365">
        <v>0</v>
      </c>
      <c r="R77" s="365">
        <v>0</v>
      </c>
      <c r="S77" s="365">
        <v>0</v>
      </c>
      <c r="T77" s="365">
        <v>0</v>
      </c>
      <c r="U77" s="365">
        <v>0</v>
      </c>
      <c r="V77" s="318">
        <v>1</v>
      </c>
      <c r="W77" s="318">
        <v>0</v>
      </c>
      <c r="X77" s="318">
        <v>0</v>
      </c>
      <c r="Y77" s="319">
        <v>75601.919999999998</v>
      </c>
    </row>
    <row r="78" spans="2:25" s="75" customFormat="1" ht="14.1" customHeight="1" x14ac:dyDescent="0.25">
      <c r="B78" s="319" t="s">
        <v>304</v>
      </c>
      <c r="C78" s="651" t="s">
        <v>1150</v>
      </c>
      <c r="D78" s="651" t="s">
        <v>1151</v>
      </c>
      <c r="E78" s="319" t="s">
        <v>1152</v>
      </c>
      <c r="F78" s="319" t="s">
        <v>584</v>
      </c>
      <c r="G78" s="365">
        <v>0</v>
      </c>
      <c r="H78" s="365">
        <v>0</v>
      </c>
      <c r="I78" s="365">
        <v>0</v>
      </c>
      <c r="J78" s="365">
        <v>1</v>
      </c>
      <c r="K78" s="365">
        <v>0</v>
      </c>
      <c r="L78" s="365">
        <v>0</v>
      </c>
      <c r="M78" s="365">
        <v>0</v>
      </c>
      <c r="N78" s="365">
        <v>0</v>
      </c>
      <c r="O78" s="365">
        <v>0</v>
      </c>
      <c r="P78" s="365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18">
        <v>1</v>
      </c>
      <c r="W78" s="318">
        <v>0</v>
      </c>
      <c r="X78" s="318">
        <v>0</v>
      </c>
      <c r="Y78" s="319">
        <v>68578.09</v>
      </c>
    </row>
    <row r="79" spans="2:25" s="75" customFormat="1" ht="14.1" customHeight="1" x14ac:dyDescent="0.25">
      <c r="B79" s="319" t="s">
        <v>304</v>
      </c>
      <c r="C79" s="651" t="s">
        <v>1153</v>
      </c>
      <c r="D79" s="651" t="s">
        <v>1154</v>
      </c>
      <c r="E79" s="319" t="s">
        <v>1155</v>
      </c>
      <c r="F79" s="319" t="s">
        <v>584</v>
      </c>
      <c r="G79" s="365">
        <v>0</v>
      </c>
      <c r="H79" s="365">
        <v>0</v>
      </c>
      <c r="I79" s="365">
        <v>0</v>
      </c>
      <c r="J79" s="365">
        <v>1</v>
      </c>
      <c r="K79" s="365">
        <v>0</v>
      </c>
      <c r="L79" s="365">
        <v>0</v>
      </c>
      <c r="M79" s="365">
        <v>0</v>
      </c>
      <c r="N79" s="365">
        <v>0</v>
      </c>
      <c r="O79" s="365">
        <v>0</v>
      </c>
      <c r="P79" s="365">
        <v>0</v>
      </c>
      <c r="Q79" s="365">
        <v>0</v>
      </c>
      <c r="R79" s="365">
        <v>0</v>
      </c>
      <c r="S79" s="365">
        <v>0</v>
      </c>
      <c r="T79" s="365">
        <v>0</v>
      </c>
      <c r="U79" s="365">
        <v>0</v>
      </c>
      <c r="V79" s="318">
        <v>1</v>
      </c>
      <c r="W79" s="318">
        <v>0</v>
      </c>
      <c r="X79" s="318">
        <v>0</v>
      </c>
      <c r="Y79" s="319">
        <v>115996.39</v>
      </c>
    </row>
    <row r="80" spans="2:25" s="75" customFormat="1" ht="14.1" customHeight="1" x14ac:dyDescent="0.25">
      <c r="B80" s="319" t="s">
        <v>304</v>
      </c>
      <c r="C80" s="651" t="s">
        <v>1156</v>
      </c>
      <c r="D80" s="651" t="s">
        <v>1157</v>
      </c>
      <c r="E80" s="319" t="s">
        <v>1158</v>
      </c>
      <c r="F80" s="319" t="s">
        <v>584</v>
      </c>
      <c r="G80" s="365">
        <v>0</v>
      </c>
      <c r="H80" s="365">
        <v>0</v>
      </c>
      <c r="I80" s="365">
        <v>0</v>
      </c>
      <c r="J80" s="365">
        <v>1</v>
      </c>
      <c r="K80" s="365">
        <v>0</v>
      </c>
      <c r="L80" s="365">
        <v>0</v>
      </c>
      <c r="M80" s="365">
        <v>0</v>
      </c>
      <c r="N80" s="365">
        <v>0</v>
      </c>
      <c r="O80" s="365">
        <v>0</v>
      </c>
      <c r="P80" s="365">
        <v>0</v>
      </c>
      <c r="Q80" s="365">
        <v>0</v>
      </c>
      <c r="R80" s="365">
        <v>0</v>
      </c>
      <c r="S80" s="365">
        <v>0</v>
      </c>
      <c r="T80" s="365">
        <v>0</v>
      </c>
      <c r="U80" s="365">
        <v>0</v>
      </c>
      <c r="V80" s="318">
        <v>1</v>
      </c>
      <c r="W80" s="318">
        <v>0</v>
      </c>
      <c r="X80" s="318">
        <v>0</v>
      </c>
      <c r="Y80" s="319">
        <v>129605.75</v>
      </c>
    </row>
    <row r="81" spans="2:25" s="75" customFormat="1" ht="14.1" customHeight="1" x14ac:dyDescent="0.25">
      <c r="B81" s="319" t="s">
        <v>304</v>
      </c>
      <c r="C81" s="651" t="s">
        <v>1159</v>
      </c>
      <c r="D81" s="651" t="s">
        <v>1160</v>
      </c>
      <c r="E81" s="319" t="s">
        <v>1161</v>
      </c>
      <c r="F81" s="319" t="s">
        <v>584</v>
      </c>
      <c r="G81" s="365">
        <v>0</v>
      </c>
      <c r="H81" s="365">
        <v>0</v>
      </c>
      <c r="I81" s="365">
        <v>0</v>
      </c>
      <c r="J81" s="365">
        <v>1</v>
      </c>
      <c r="K81" s="365">
        <v>0</v>
      </c>
      <c r="L81" s="365">
        <v>0</v>
      </c>
      <c r="M81" s="365">
        <v>0</v>
      </c>
      <c r="N81" s="365">
        <v>0</v>
      </c>
      <c r="O81" s="365">
        <v>0</v>
      </c>
      <c r="P81" s="365">
        <v>0</v>
      </c>
      <c r="Q81" s="365">
        <v>0</v>
      </c>
      <c r="R81" s="365">
        <v>0</v>
      </c>
      <c r="S81" s="365">
        <v>0</v>
      </c>
      <c r="T81" s="365">
        <v>0</v>
      </c>
      <c r="U81" s="365">
        <v>0</v>
      </c>
      <c r="V81" s="318">
        <v>1</v>
      </c>
      <c r="W81" s="318">
        <v>0</v>
      </c>
      <c r="X81" s="318">
        <v>0</v>
      </c>
      <c r="Y81" s="319">
        <v>71956</v>
      </c>
    </row>
    <row r="82" spans="2:25" s="75" customFormat="1" ht="14.1" customHeight="1" x14ac:dyDescent="0.25">
      <c r="B82" s="319" t="s">
        <v>304</v>
      </c>
      <c r="C82" s="651" t="s">
        <v>748</v>
      </c>
      <c r="D82" s="651" t="s">
        <v>749</v>
      </c>
      <c r="E82" s="319" t="s">
        <v>830</v>
      </c>
      <c r="F82" s="319" t="s">
        <v>584</v>
      </c>
      <c r="G82" s="365">
        <v>0</v>
      </c>
      <c r="H82" s="365">
        <v>0</v>
      </c>
      <c r="I82" s="365">
        <v>0</v>
      </c>
      <c r="J82" s="365">
        <v>1</v>
      </c>
      <c r="K82" s="365">
        <v>0</v>
      </c>
      <c r="L82" s="365">
        <v>0</v>
      </c>
      <c r="M82" s="365">
        <v>0</v>
      </c>
      <c r="N82" s="365">
        <v>0</v>
      </c>
      <c r="O82" s="365">
        <v>0</v>
      </c>
      <c r="P82" s="365">
        <v>0</v>
      </c>
      <c r="Q82" s="365">
        <v>0</v>
      </c>
      <c r="R82" s="365">
        <v>0</v>
      </c>
      <c r="S82" s="365">
        <v>0</v>
      </c>
      <c r="T82" s="365">
        <v>0</v>
      </c>
      <c r="U82" s="365">
        <v>0</v>
      </c>
      <c r="V82" s="318">
        <v>1</v>
      </c>
      <c r="W82" s="318">
        <v>0</v>
      </c>
      <c r="X82" s="318">
        <v>0</v>
      </c>
      <c r="Y82" s="319">
        <v>138675.57999999999</v>
      </c>
    </row>
    <row r="83" spans="2:25" s="75" customFormat="1" ht="14.1" customHeight="1" x14ac:dyDescent="0.25">
      <c r="B83" s="319" t="s">
        <v>304</v>
      </c>
      <c r="C83" s="651" t="s">
        <v>1162</v>
      </c>
      <c r="D83" s="651" t="s">
        <v>1163</v>
      </c>
      <c r="E83" s="319" t="s">
        <v>1164</v>
      </c>
      <c r="F83" s="319" t="s">
        <v>584</v>
      </c>
      <c r="G83" s="365">
        <v>0</v>
      </c>
      <c r="H83" s="365">
        <v>0</v>
      </c>
      <c r="I83" s="365">
        <v>0</v>
      </c>
      <c r="J83" s="365">
        <v>1</v>
      </c>
      <c r="K83" s="365">
        <v>0</v>
      </c>
      <c r="L83" s="365">
        <v>0</v>
      </c>
      <c r="M83" s="365">
        <v>0</v>
      </c>
      <c r="N83" s="365">
        <v>0</v>
      </c>
      <c r="O83" s="365">
        <v>0</v>
      </c>
      <c r="P83" s="365">
        <v>0</v>
      </c>
      <c r="Q83" s="365">
        <v>0</v>
      </c>
      <c r="R83" s="365">
        <v>0</v>
      </c>
      <c r="S83" s="365">
        <v>0</v>
      </c>
      <c r="T83" s="365">
        <v>0</v>
      </c>
      <c r="U83" s="365">
        <v>0</v>
      </c>
      <c r="V83" s="318">
        <v>1</v>
      </c>
      <c r="W83" s="318">
        <v>0</v>
      </c>
      <c r="X83" s="318">
        <v>0</v>
      </c>
      <c r="Y83" s="319">
        <v>69402.740000000005</v>
      </c>
    </row>
    <row r="84" spans="2:25" s="75" customFormat="1" ht="14.1" customHeight="1" x14ac:dyDescent="0.25">
      <c r="B84" s="319" t="s">
        <v>304</v>
      </c>
      <c r="C84" s="651" t="s">
        <v>1165</v>
      </c>
      <c r="D84" s="651" t="s">
        <v>1166</v>
      </c>
      <c r="E84" s="319" t="s">
        <v>1167</v>
      </c>
      <c r="F84" s="319" t="s">
        <v>584</v>
      </c>
      <c r="G84" s="365">
        <v>0</v>
      </c>
      <c r="H84" s="365">
        <v>0</v>
      </c>
      <c r="I84" s="365">
        <v>0</v>
      </c>
      <c r="J84" s="365">
        <v>1</v>
      </c>
      <c r="K84" s="365">
        <v>0</v>
      </c>
      <c r="L84" s="365">
        <v>0</v>
      </c>
      <c r="M84" s="365">
        <v>0</v>
      </c>
      <c r="N84" s="365">
        <v>0</v>
      </c>
      <c r="O84" s="365">
        <v>0</v>
      </c>
      <c r="P84" s="365">
        <v>0</v>
      </c>
      <c r="Q84" s="365">
        <v>0</v>
      </c>
      <c r="R84" s="365">
        <v>0</v>
      </c>
      <c r="S84" s="365">
        <v>0</v>
      </c>
      <c r="T84" s="365">
        <v>0</v>
      </c>
      <c r="U84" s="365">
        <v>0</v>
      </c>
      <c r="V84" s="318">
        <v>1</v>
      </c>
      <c r="W84" s="318">
        <v>0</v>
      </c>
      <c r="X84" s="318">
        <v>0</v>
      </c>
      <c r="Y84" s="319">
        <v>68946.100000000006</v>
      </c>
    </row>
    <row r="85" spans="2:25" s="75" customFormat="1" ht="14.1" customHeight="1" x14ac:dyDescent="0.25">
      <c r="B85" s="319" t="s">
        <v>304</v>
      </c>
      <c r="C85" s="651" t="s">
        <v>1168</v>
      </c>
      <c r="D85" s="651" t="s">
        <v>1169</v>
      </c>
      <c r="E85" s="319" t="s">
        <v>1170</v>
      </c>
      <c r="F85" s="319" t="s">
        <v>574</v>
      </c>
      <c r="G85" s="365">
        <v>0</v>
      </c>
      <c r="H85" s="365">
        <v>0</v>
      </c>
      <c r="I85" s="365">
        <v>0</v>
      </c>
      <c r="J85" s="365">
        <v>1</v>
      </c>
      <c r="K85" s="365">
        <v>0</v>
      </c>
      <c r="L85" s="365">
        <v>0</v>
      </c>
      <c r="M85" s="365">
        <v>0</v>
      </c>
      <c r="N85" s="365">
        <v>0</v>
      </c>
      <c r="O85" s="365">
        <v>0</v>
      </c>
      <c r="P85" s="365">
        <v>0</v>
      </c>
      <c r="Q85" s="365">
        <v>0</v>
      </c>
      <c r="R85" s="365">
        <v>0</v>
      </c>
      <c r="S85" s="365">
        <v>0</v>
      </c>
      <c r="T85" s="365">
        <v>0</v>
      </c>
      <c r="U85" s="365">
        <v>0</v>
      </c>
      <c r="V85" s="318">
        <v>1</v>
      </c>
      <c r="W85" s="318">
        <v>0</v>
      </c>
      <c r="X85" s="318">
        <v>0</v>
      </c>
      <c r="Y85" s="319">
        <v>137637.09</v>
      </c>
    </row>
    <row r="86" spans="2:25" s="75" customFormat="1" ht="14.1" customHeight="1" x14ac:dyDescent="0.25">
      <c r="B86" s="319" t="s">
        <v>304</v>
      </c>
      <c r="C86" s="651" t="s">
        <v>1171</v>
      </c>
      <c r="D86" s="651" t="s">
        <v>1172</v>
      </c>
      <c r="E86" s="319" t="s">
        <v>1173</v>
      </c>
      <c r="F86" s="319" t="s">
        <v>574</v>
      </c>
      <c r="G86" s="365">
        <v>0</v>
      </c>
      <c r="H86" s="365">
        <v>0</v>
      </c>
      <c r="I86" s="365">
        <v>0</v>
      </c>
      <c r="J86" s="365">
        <v>1</v>
      </c>
      <c r="K86" s="365">
        <v>0</v>
      </c>
      <c r="L86" s="365">
        <v>0</v>
      </c>
      <c r="M86" s="365">
        <v>0</v>
      </c>
      <c r="N86" s="365">
        <v>0</v>
      </c>
      <c r="O86" s="365">
        <v>0</v>
      </c>
      <c r="P86" s="365">
        <v>0</v>
      </c>
      <c r="Q86" s="365">
        <v>0</v>
      </c>
      <c r="R86" s="365">
        <v>0</v>
      </c>
      <c r="S86" s="365">
        <v>0</v>
      </c>
      <c r="T86" s="365">
        <v>0</v>
      </c>
      <c r="U86" s="365">
        <v>0</v>
      </c>
      <c r="V86" s="318">
        <v>1</v>
      </c>
      <c r="W86" s="318">
        <v>0</v>
      </c>
      <c r="X86" s="318">
        <v>0</v>
      </c>
      <c r="Y86" s="319">
        <v>79785.25</v>
      </c>
    </row>
    <row r="87" spans="2:25" s="75" customFormat="1" ht="14.1" customHeight="1" x14ac:dyDescent="0.25">
      <c r="B87" s="319" t="s">
        <v>304</v>
      </c>
      <c r="C87" s="651" t="s">
        <v>1174</v>
      </c>
      <c r="D87" s="651" t="s">
        <v>1175</v>
      </c>
      <c r="E87" s="319" t="s">
        <v>1176</v>
      </c>
      <c r="F87" s="319" t="s">
        <v>574</v>
      </c>
      <c r="G87" s="365">
        <v>0</v>
      </c>
      <c r="H87" s="365">
        <v>0</v>
      </c>
      <c r="I87" s="365">
        <v>0</v>
      </c>
      <c r="J87" s="365">
        <v>1</v>
      </c>
      <c r="K87" s="365">
        <v>0</v>
      </c>
      <c r="L87" s="365">
        <v>0</v>
      </c>
      <c r="M87" s="365">
        <v>0</v>
      </c>
      <c r="N87" s="365">
        <v>0</v>
      </c>
      <c r="O87" s="365">
        <v>0</v>
      </c>
      <c r="P87" s="365">
        <v>0</v>
      </c>
      <c r="Q87" s="365">
        <v>0</v>
      </c>
      <c r="R87" s="365">
        <v>0</v>
      </c>
      <c r="S87" s="365">
        <v>0</v>
      </c>
      <c r="T87" s="365">
        <v>0</v>
      </c>
      <c r="U87" s="365">
        <v>0</v>
      </c>
      <c r="V87" s="318">
        <v>1</v>
      </c>
      <c r="W87" s="318">
        <v>0</v>
      </c>
      <c r="X87" s="318">
        <v>0</v>
      </c>
      <c r="Y87" s="319">
        <v>72858.98</v>
      </c>
    </row>
    <row r="88" spans="2:25" s="75" customFormat="1" ht="14.1" customHeight="1" x14ac:dyDescent="0.25">
      <c r="B88" s="319" t="s">
        <v>304</v>
      </c>
      <c r="C88" s="651" t="s">
        <v>1177</v>
      </c>
      <c r="D88" s="651" t="s">
        <v>1178</v>
      </c>
      <c r="E88" s="319" t="s">
        <v>1179</v>
      </c>
      <c r="F88" s="319" t="s">
        <v>574</v>
      </c>
      <c r="G88" s="365">
        <v>0</v>
      </c>
      <c r="H88" s="365">
        <v>0</v>
      </c>
      <c r="I88" s="365">
        <v>0</v>
      </c>
      <c r="J88" s="365">
        <v>1</v>
      </c>
      <c r="K88" s="365">
        <v>0</v>
      </c>
      <c r="L88" s="365">
        <v>0</v>
      </c>
      <c r="M88" s="365">
        <v>0</v>
      </c>
      <c r="N88" s="365">
        <v>0</v>
      </c>
      <c r="O88" s="365">
        <v>0</v>
      </c>
      <c r="P88" s="365">
        <v>0</v>
      </c>
      <c r="Q88" s="365">
        <v>0</v>
      </c>
      <c r="R88" s="365">
        <v>0</v>
      </c>
      <c r="S88" s="365">
        <v>0</v>
      </c>
      <c r="T88" s="365">
        <v>0</v>
      </c>
      <c r="U88" s="365">
        <v>0</v>
      </c>
      <c r="V88" s="318">
        <v>1</v>
      </c>
      <c r="W88" s="318">
        <v>0</v>
      </c>
      <c r="X88" s="318">
        <v>0</v>
      </c>
      <c r="Y88" s="319">
        <v>185910.9</v>
      </c>
    </row>
    <row r="89" spans="2:25" s="75" customFormat="1" ht="14.1" customHeight="1" x14ac:dyDescent="0.25">
      <c r="B89" s="319" t="s">
        <v>304</v>
      </c>
      <c r="C89" s="651" t="s">
        <v>1180</v>
      </c>
      <c r="D89" s="651" t="s">
        <v>1181</v>
      </c>
      <c r="E89" s="319" t="s">
        <v>1182</v>
      </c>
      <c r="F89" s="319" t="s">
        <v>574</v>
      </c>
      <c r="G89" s="365">
        <v>0</v>
      </c>
      <c r="H89" s="365">
        <v>0</v>
      </c>
      <c r="I89" s="365">
        <v>0</v>
      </c>
      <c r="J89" s="365">
        <v>1</v>
      </c>
      <c r="K89" s="365">
        <v>0</v>
      </c>
      <c r="L89" s="365">
        <v>0</v>
      </c>
      <c r="M89" s="365">
        <v>0</v>
      </c>
      <c r="N89" s="365">
        <v>0</v>
      </c>
      <c r="O89" s="365">
        <v>0</v>
      </c>
      <c r="P89" s="365">
        <v>0</v>
      </c>
      <c r="Q89" s="365">
        <v>0</v>
      </c>
      <c r="R89" s="365">
        <v>0</v>
      </c>
      <c r="S89" s="365">
        <v>0</v>
      </c>
      <c r="T89" s="365">
        <v>0</v>
      </c>
      <c r="U89" s="365">
        <v>0</v>
      </c>
      <c r="V89" s="318">
        <v>1</v>
      </c>
      <c r="W89" s="318">
        <v>0</v>
      </c>
      <c r="X89" s="318">
        <v>0</v>
      </c>
      <c r="Y89" s="319">
        <v>70367.039999999994</v>
      </c>
    </row>
    <row r="90" spans="2:25" s="75" customFormat="1" ht="14.1" customHeight="1" x14ac:dyDescent="0.25">
      <c r="B90" s="319" t="s">
        <v>304</v>
      </c>
      <c r="C90" s="651" t="s">
        <v>1183</v>
      </c>
      <c r="D90" s="651" t="s">
        <v>1184</v>
      </c>
      <c r="E90" s="319" t="s">
        <v>1185</v>
      </c>
      <c r="F90" s="319" t="s">
        <v>574</v>
      </c>
      <c r="G90" s="365">
        <v>0</v>
      </c>
      <c r="H90" s="365">
        <v>0</v>
      </c>
      <c r="I90" s="365">
        <v>0</v>
      </c>
      <c r="J90" s="365">
        <v>1</v>
      </c>
      <c r="K90" s="365">
        <v>0</v>
      </c>
      <c r="L90" s="365">
        <v>0</v>
      </c>
      <c r="M90" s="365">
        <v>0</v>
      </c>
      <c r="N90" s="365">
        <v>0</v>
      </c>
      <c r="O90" s="365">
        <v>0</v>
      </c>
      <c r="P90" s="365">
        <v>0</v>
      </c>
      <c r="Q90" s="365">
        <v>0</v>
      </c>
      <c r="R90" s="365">
        <v>0</v>
      </c>
      <c r="S90" s="365">
        <v>0</v>
      </c>
      <c r="T90" s="365">
        <v>0</v>
      </c>
      <c r="U90" s="365">
        <v>0</v>
      </c>
      <c r="V90" s="318">
        <v>1</v>
      </c>
      <c r="W90" s="318">
        <v>0</v>
      </c>
      <c r="X90" s="318">
        <v>0</v>
      </c>
      <c r="Y90" s="319">
        <v>332444.87</v>
      </c>
    </row>
    <row r="91" spans="2:25" s="75" customFormat="1" ht="14.1" customHeight="1" x14ac:dyDescent="0.25">
      <c r="B91" s="319" t="s">
        <v>304</v>
      </c>
      <c r="C91" s="651" t="s">
        <v>1187</v>
      </c>
      <c r="D91" s="651" t="s">
        <v>1188</v>
      </c>
      <c r="E91" s="319" t="s">
        <v>1189</v>
      </c>
      <c r="F91" s="319" t="s">
        <v>574</v>
      </c>
      <c r="G91" s="365">
        <v>0</v>
      </c>
      <c r="H91" s="365">
        <v>0</v>
      </c>
      <c r="I91" s="365">
        <v>0</v>
      </c>
      <c r="J91" s="365">
        <v>1</v>
      </c>
      <c r="K91" s="365">
        <v>0</v>
      </c>
      <c r="L91" s="365">
        <v>0</v>
      </c>
      <c r="M91" s="365">
        <v>0</v>
      </c>
      <c r="N91" s="365">
        <v>0</v>
      </c>
      <c r="O91" s="365">
        <v>0</v>
      </c>
      <c r="P91" s="365">
        <v>0</v>
      </c>
      <c r="Q91" s="365">
        <v>0</v>
      </c>
      <c r="R91" s="365">
        <v>0</v>
      </c>
      <c r="S91" s="365">
        <v>0</v>
      </c>
      <c r="T91" s="365">
        <v>0</v>
      </c>
      <c r="U91" s="365">
        <v>0</v>
      </c>
      <c r="V91" s="318">
        <v>1</v>
      </c>
      <c r="W91" s="318">
        <v>0</v>
      </c>
      <c r="X91" s="318">
        <v>0</v>
      </c>
      <c r="Y91" s="319">
        <v>70270.399999999994</v>
      </c>
    </row>
    <row r="92" spans="2:25" s="75" customFormat="1" ht="14.1" customHeight="1" x14ac:dyDescent="0.25">
      <c r="B92" s="319" t="s">
        <v>304</v>
      </c>
      <c r="C92" s="651" t="s">
        <v>321</v>
      </c>
      <c r="D92" s="651" t="s">
        <v>377</v>
      </c>
      <c r="E92" s="319" t="s">
        <v>433</v>
      </c>
      <c r="F92" s="319" t="s">
        <v>574</v>
      </c>
      <c r="G92" s="365">
        <v>0</v>
      </c>
      <c r="H92" s="365">
        <v>0</v>
      </c>
      <c r="I92" s="365">
        <v>0</v>
      </c>
      <c r="J92" s="365">
        <v>1</v>
      </c>
      <c r="K92" s="365">
        <v>0</v>
      </c>
      <c r="L92" s="365">
        <v>0</v>
      </c>
      <c r="M92" s="365">
        <v>0</v>
      </c>
      <c r="N92" s="365">
        <v>0</v>
      </c>
      <c r="O92" s="365">
        <v>0</v>
      </c>
      <c r="P92" s="365">
        <v>0</v>
      </c>
      <c r="Q92" s="365">
        <v>0</v>
      </c>
      <c r="R92" s="365">
        <v>0</v>
      </c>
      <c r="S92" s="365">
        <v>0</v>
      </c>
      <c r="T92" s="365">
        <v>0</v>
      </c>
      <c r="U92" s="365">
        <v>0</v>
      </c>
      <c r="V92" s="318">
        <v>1</v>
      </c>
      <c r="W92" s="318">
        <v>0</v>
      </c>
      <c r="X92" s="318">
        <v>0</v>
      </c>
      <c r="Y92" s="319">
        <v>142251.79999999999</v>
      </c>
    </row>
    <row r="93" spans="2:25" s="75" customFormat="1" ht="14.1" customHeight="1" x14ac:dyDescent="0.25">
      <c r="B93" s="319" t="s">
        <v>304</v>
      </c>
      <c r="C93" s="651" t="s">
        <v>1190</v>
      </c>
      <c r="D93" s="651" t="s">
        <v>1191</v>
      </c>
      <c r="E93" s="319" t="s">
        <v>1192</v>
      </c>
      <c r="F93" s="319" t="s">
        <v>574</v>
      </c>
      <c r="G93" s="365">
        <v>0</v>
      </c>
      <c r="H93" s="365">
        <v>0</v>
      </c>
      <c r="I93" s="365">
        <v>0</v>
      </c>
      <c r="J93" s="365">
        <v>1</v>
      </c>
      <c r="K93" s="365">
        <v>0</v>
      </c>
      <c r="L93" s="365">
        <v>0</v>
      </c>
      <c r="M93" s="365">
        <v>0</v>
      </c>
      <c r="N93" s="365">
        <v>0</v>
      </c>
      <c r="O93" s="365">
        <v>0</v>
      </c>
      <c r="P93" s="365">
        <v>0</v>
      </c>
      <c r="Q93" s="365">
        <v>0</v>
      </c>
      <c r="R93" s="365">
        <v>0</v>
      </c>
      <c r="S93" s="365">
        <v>0</v>
      </c>
      <c r="T93" s="365">
        <v>0</v>
      </c>
      <c r="U93" s="365">
        <v>0</v>
      </c>
      <c r="V93" s="318">
        <v>1</v>
      </c>
      <c r="W93" s="318">
        <v>0</v>
      </c>
      <c r="X93" s="318">
        <v>0</v>
      </c>
      <c r="Y93" s="319">
        <v>170851.43</v>
      </c>
    </row>
    <row r="94" spans="2:25" s="75" customFormat="1" ht="14.1" customHeight="1" x14ac:dyDescent="0.25">
      <c r="B94" s="319" t="s">
        <v>304</v>
      </c>
      <c r="C94" s="651" t="s">
        <v>1193</v>
      </c>
      <c r="D94" s="651" t="s">
        <v>1194</v>
      </c>
      <c r="E94" s="319" t="s">
        <v>1195</v>
      </c>
      <c r="F94" s="319" t="s">
        <v>574</v>
      </c>
      <c r="G94" s="365">
        <v>0</v>
      </c>
      <c r="H94" s="365">
        <v>0</v>
      </c>
      <c r="I94" s="365">
        <v>0</v>
      </c>
      <c r="J94" s="365">
        <v>1</v>
      </c>
      <c r="K94" s="365">
        <v>0</v>
      </c>
      <c r="L94" s="365">
        <v>0</v>
      </c>
      <c r="M94" s="365">
        <v>0</v>
      </c>
      <c r="N94" s="365">
        <v>0</v>
      </c>
      <c r="O94" s="365">
        <v>0</v>
      </c>
      <c r="P94" s="365">
        <v>0</v>
      </c>
      <c r="Q94" s="365">
        <v>0</v>
      </c>
      <c r="R94" s="365">
        <v>0</v>
      </c>
      <c r="S94" s="365">
        <v>0</v>
      </c>
      <c r="T94" s="365">
        <v>0</v>
      </c>
      <c r="U94" s="365">
        <v>0</v>
      </c>
      <c r="V94" s="318">
        <v>1</v>
      </c>
      <c r="W94" s="318">
        <v>0</v>
      </c>
      <c r="X94" s="318">
        <v>0</v>
      </c>
      <c r="Y94" s="319">
        <v>86102.67</v>
      </c>
    </row>
    <row r="95" spans="2:25" s="75" customFormat="1" ht="14.1" customHeight="1" x14ac:dyDescent="0.25">
      <c r="B95" s="319" t="s">
        <v>304</v>
      </c>
      <c r="C95" s="651" t="s">
        <v>1196</v>
      </c>
      <c r="D95" s="651" t="s">
        <v>1197</v>
      </c>
      <c r="E95" s="319" t="s">
        <v>1198</v>
      </c>
      <c r="F95" s="319" t="s">
        <v>574</v>
      </c>
      <c r="G95" s="365">
        <v>0</v>
      </c>
      <c r="H95" s="365">
        <v>0</v>
      </c>
      <c r="I95" s="365">
        <v>0</v>
      </c>
      <c r="J95" s="365">
        <v>1</v>
      </c>
      <c r="K95" s="365">
        <v>0</v>
      </c>
      <c r="L95" s="365">
        <v>0</v>
      </c>
      <c r="M95" s="365">
        <v>0</v>
      </c>
      <c r="N95" s="365">
        <v>0</v>
      </c>
      <c r="O95" s="365">
        <v>0</v>
      </c>
      <c r="P95" s="365">
        <v>0</v>
      </c>
      <c r="Q95" s="365">
        <v>0</v>
      </c>
      <c r="R95" s="365">
        <v>0</v>
      </c>
      <c r="S95" s="365">
        <v>0</v>
      </c>
      <c r="T95" s="365">
        <v>0</v>
      </c>
      <c r="U95" s="365">
        <v>0</v>
      </c>
      <c r="V95" s="318">
        <v>1</v>
      </c>
      <c r="W95" s="318">
        <v>0</v>
      </c>
      <c r="X95" s="318">
        <v>0</v>
      </c>
      <c r="Y95" s="319">
        <v>72100.929999999993</v>
      </c>
    </row>
    <row r="96" spans="2:25" s="75" customFormat="1" ht="14.1" customHeight="1" x14ac:dyDescent="0.25">
      <c r="B96" s="319" t="s">
        <v>304</v>
      </c>
      <c r="C96" s="651" t="s">
        <v>1199</v>
      </c>
      <c r="D96" s="651" t="s">
        <v>1200</v>
      </c>
      <c r="E96" s="319" t="s">
        <v>1201</v>
      </c>
      <c r="F96" s="319" t="s">
        <v>574</v>
      </c>
      <c r="G96" s="365">
        <v>0</v>
      </c>
      <c r="H96" s="365">
        <v>0</v>
      </c>
      <c r="I96" s="365">
        <v>0</v>
      </c>
      <c r="J96" s="365">
        <v>1</v>
      </c>
      <c r="K96" s="365">
        <v>0</v>
      </c>
      <c r="L96" s="365">
        <v>0</v>
      </c>
      <c r="M96" s="365">
        <v>0</v>
      </c>
      <c r="N96" s="365">
        <v>0</v>
      </c>
      <c r="O96" s="365">
        <v>0</v>
      </c>
      <c r="P96" s="365">
        <v>0</v>
      </c>
      <c r="Q96" s="365">
        <v>0</v>
      </c>
      <c r="R96" s="365">
        <v>0</v>
      </c>
      <c r="S96" s="365">
        <v>0</v>
      </c>
      <c r="T96" s="365">
        <v>0</v>
      </c>
      <c r="U96" s="365">
        <v>0</v>
      </c>
      <c r="V96" s="318">
        <v>1</v>
      </c>
      <c r="W96" s="318">
        <v>0</v>
      </c>
      <c r="X96" s="318">
        <v>0</v>
      </c>
      <c r="Y96" s="319">
        <v>68450.44</v>
      </c>
    </row>
    <row r="97" spans="2:25" s="75" customFormat="1" ht="14.1" customHeight="1" x14ac:dyDescent="0.25">
      <c r="B97" s="319" t="s">
        <v>304</v>
      </c>
      <c r="C97" s="651" t="s">
        <v>1202</v>
      </c>
      <c r="D97" s="651" t="s">
        <v>1203</v>
      </c>
      <c r="E97" s="319" t="s">
        <v>1204</v>
      </c>
      <c r="F97" s="319" t="s">
        <v>574</v>
      </c>
      <c r="G97" s="365">
        <v>0</v>
      </c>
      <c r="H97" s="365">
        <v>0</v>
      </c>
      <c r="I97" s="365">
        <v>0</v>
      </c>
      <c r="J97" s="365">
        <v>1</v>
      </c>
      <c r="K97" s="365">
        <v>0</v>
      </c>
      <c r="L97" s="365">
        <v>0</v>
      </c>
      <c r="M97" s="365">
        <v>0</v>
      </c>
      <c r="N97" s="365">
        <v>0</v>
      </c>
      <c r="O97" s="365">
        <v>0</v>
      </c>
      <c r="P97" s="365">
        <v>0</v>
      </c>
      <c r="Q97" s="365">
        <v>0</v>
      </c>
      <c r="R97" s="365">
        <v>0</v>
      </c>
      <c r="S97" s="365">
        <v>0</v>
      </c>
      <c r="T97" s="365">
        <v>0</v>
      </c>
      <c r="U97" s="365">
        <v>0</v>
      </c>
      <c r="V97" s="318">
        <v>1</v>
      </c>
      <c r="W97" s="318">
        <v>0</v>
      </c>
      <c r="X97" s="318">
        <v>0</v>
      </c>
      <c r="Y97" s="319">
        <v>129640.9</v>
      </c>
    </row>
    <row r="98" spans="2:25" s="75" customFormat="1" ht="14.1" customHeight="1" x14ac:dyDescent="0.25">
      <c r="B98" s="319" t="s">
        <v>304</v>
      </c>
      <c r="C98" s="651" t="s">
        <v>1205</v>
      </c>
      <c r="D98" s="651" t="s">
        <v>1206</v>
      </c>
      <c r="E98" s="319" t="s">
        <v>1207</v>
      </c>
      <c r="F98" s="319" t="s">
        <v>574</v>
      </c>
      <c r="G98" s="365">
        <v>0</v>
      </c>
      <c r="H98" s="365">
        <v>0</v>
      </c>
      <c r="I98" s="365">
        <v>0</v>
      </c>
      <c r="J98" s="365">
        <v>1</v>
      </c>
      <c r="K98" s="365">
        <v>0</v>
      </c>
      <c r="L98" s="365">
        <v>0</v>
      </c>
      <c r="M98" s="365">
        <v>0</v>
      </c>
      <c r="N98" s="365">
        <v>0</v>
      </c>
      <c r="O98" s="365">
        <v>0</v>
      </c>
      <c r="P98" s="365">
        <v>0</v>
      </c>
      <c r="Q98" s="365">
        <v>0</v>
      </c>
      <c r="R98" s="365">
        <v>0</v>
      </c>
      <c r="S98" s="365">
        <v>0</v>
      </c>
      <c r="T98" s="365">
        <v>0</v>
      </c>
      <c r="U98" s="365">
        <v>0</v>
      </c>
      <c r="V98" s="318">
        <v>1</v>
      </c>
      <c r="W98" s="318">
        <v>0</v>
      </c>
      <c r="X98" s="318">
        <v>0</v>
      </c>
      <c r="Y98" s="319">
        <v>90749.55</v>
      </c>
    </row>
    <row r="99" spans="2:25" s="75" customFormat="1" ht="14.1" customHeight="1" x14ac:dyDescent="0.25">
      <c r="B99" s="319" t="s">
        <v>304</v>
      </c>
      <c r="C99" s="651" t="s">
        <v>1208</v>
      </c>
      <c r="D99" s="651" t="s">
        <v>1209</v>
      </c>
      <c r="E99" s="319" t="s">
        <v>1210</v>
      </c>
      <c r="F99" s="319" t="s">
        <v>574</v>
      </c>
      <c r="G99" s="365">
        <v>0</v>
      </c>
      <c r="H99" s="365">
        <v>0</v>
      </c>
      <c r="I99" s="365">
        <v>0</v>
      </c>
      <c r="J99" s="365">
        <v>1</v>
      </c>
      <c r="K99" s="365">
        <v>0</v>
      </c>
      <c r="L99" s="365">
        <v>0</v>
      </c>
      <c r="M99" s="365">
        <v>0</v>
      </c>
      <c r="N99" s="365">
        <v>0</v>
      </c>
      <c r="O99" s="365">
        <v>0</v>
      </c>
      <c r="P99" s="365">
        <v>0</v>
      </c>
      <c r="Q99" s="365">
        <v>0</v>
      </c>
      <c r="R99" s="365">
        <v>0</v>
      </c>
      <c r="S99" s="365">
        <v>0</v>
      </c>
      <c r="T99" s="365">
        <v>0</v>
      </c>
      <c r="U99" s="365">
        <v>0</v>
      </c>
      <c r="V99" s="318">
        <v>1</v>
      </c>
      <c r="W99" s="318">
        <v>0</v>
      </c>
      <c r="X99" s="318">
        <v>0</v>
      </c>
      <c r="Y99" s="319">
        <v>72775.899999999994</v>
      </c>
    </row>
    <row r="100" spans="2:25" s="75" customFormat="1" ht="14.1" customHeight="1" x14ac:dyDescent="0.25">
      <c r="B100" s="319" t="s">
        <v>304</v>
      </c>
      <c r="C100" s="651" t="s">
        <v>349</v>
      </c>
      <c r="D100" s="651" t="s">
        <v>405</v>
      </c>
      <c r="E100" s="319" t="s">
        <v>461</v>
      </c>
      <c r="F100" s="319" t="s">
        <v>574</v>
      </c>
      <c r="G100" s="365">
        <v>0</v>
      </c>
      <c r="H100" s="365">
        <v>0</v>
      </c>
      <c r="I100" s="365">
        <v>0</v>
      </c>
      <c r="J100" s="365">
        <v>1</v>
      </c>
      <c r="K100" s="365">
        <v>0</v>
      </c>
      <c r="L100" s="365">
        <v>0</v>
      </c>
      <c r="M100" s="365">
        <v>0</v>
      </c>
      <c r="N100" s="365">
        <v>0</v>
      </c>
      <c r="O100" s="365">
        <v>0</v>
      </c>
      <c r="P100" s="365">
        <v>0</v>
      </c>
      <c r="Q100" s="365">
        <v>0</v>
      </c>
      <c r="R100" s="365">
        <v>0</v>
      </c>
      <c r="S100" s="365">
        <v>0</v>
      </c>
      <c r="T100" s="365">
        <v>0</v>
      </c>
      <c r="U100" s="365">
        <v>0</v>
      </c>
      <c r="V100" s="318">
        <v>1</v>
      </c>
      <c r="W100" s="318">
        <v>0</v>
      </c>
      <c r="X100" s="318">
        <v>0</v>
      </c>
      <c r="Y100" s="319">
        <v>200211.88</v>
      </c>
    </row>
    <row r="101" spans="2:25" s="75" customFormat="1" ht="14.1" customHeight="1" x14ac:dyDescent="0.25">
      <c r="B101" s="319" t="s">
        <v>304</v>
      </c>
      <c r="C101" s="651" t="s">
        <v>1211</v>
      </c>
      <c r="D101" s="651" t="s">
        <v>1212</v>
      </c>
      <c r="E101" s="319" t="s">
        <v>1213</v>
      </c>
      <c r="F101" s="319" t="s">
        <v>574</v>
      </c>
      <c r="G101" s="365">
        <v>0</v>
      </c>
      <c r="H101" s="365">
        <v>0</v>
      </c>
      <c r="I101" s="365">
        <v>0</v>
      </c>
      <c r="J101" s="365">
        <v>1</v>
      </c>
      <c r="K101" s="365">
        <v>0</v>
      </c>
      <c r="L101" s="365">
        <v>0</v>
      </c>
      <c r="M101" s="365">
        <v>0</v>
      </c>
      <c r="N101" s="365">
        <v>0</v>
      </c>
      <c r="O101" s="365">
        <v>0</v>
      </c>
      <c r="P101" s="365">
        <v>0</v>
      </c>
      <c r="Q101" s="365">
        <v>0</v>
      </c>
      <c r="R101" s="365">
        <v>0</v>
      </c>
      <c r="S101" s="365">
        <v>0</v>
      </c>
      <c r="T101" s="365">
        <v>0</v>
      </c>
      <c r="U101" s="365">
        <v>0</v>
      </c>
      <c r="V101" s="318">
        <v>1</v>
      </c>
      <c r="W101" s="318">
        <v>0</v>
      </c>
      <c r="X101" s="318">
        <v>0</v>
      </c>
      <c r="Y101" s="319">
        <v>95067.85</v>
      </c>
    </row>
    <row r="102" spans="2:25" s="75" customFormat="1" ht="14.1" customHeight="1" x14ac:dyDescent="0.25">
      <c r="B102" s="319" t="s">
        <v>304</v>
      </c>
      <c r="C102" s="651" t="s">
        <v>352</v>
      </c>
      <c r="D102" s="651" t="s">
        <v>408</v>
      </c>
      <c r="E102" s="319" t="s">
        <v>464</v>
      </c>
      <c r="F102" s="319" t="s">
        <v>574</v>
      </c>
      <c r="G102" s="365">
        <v>0</v>
      </c>
      <c r="H102" s="365">
        <v>0</v>
      </c>
      <c r="I102" s="365">
        <v>0</v>
      </c>
      <c r="J102" s="365">
        <v>1</v>
      </c>
      <c r="K102" s="365">
        <v>0</v>
      </c>
      <c r="L102" s="365">
        <v>0</v>
      </c>
      <c r="M102" s="365">
        <v>0</v>
      </c>
      <c r="N102" s="365">
        <v>0</v>
      </c>
      <c r="O102" s="365">
        <v>0</v>
      </c>
      <c r="P102" s="365">
        <v>0</v>
      </c>
      <c r="Q102" s="365">
        <v>0</v>
      </c>
      <c r="R102" s="365">
        <v>0</v>
      </c>
      <c r="S102" s="365">
        <v>0</v>
      </c>
      <c r="T102" s="365">
        <v>0</v>
      </c>
      <c r="U102" s="365">
        <v>0</v>
      </c>
      <c r="V102" s="318">
        <v>1</v>
      </c>
      <c r="W102" s="318">
        <v>0</v>
      </c>
      <c r="X102" s="318">
        <v>0</v>
      </c>
      <c r="Y102" s="319">
        <v>67873.179999999993</v>
      </c>
    </row>
    <row r="103" spans="2:25" s="75" customFormat="1" ht="14.1" customHeight="1" x14ac:dyDescent="0.25">
      <c r="B103" s="319" t="s">
        <v>304</v>
      </c>
      <c r="C103" s="651" t="s">
        <v>1214</v>
      </c>
      <c r="D103" s="651" t="s">
        <v>1215</v>
      </c>
      <c r="E103" s="319" t="s">
        <v>1216</v>
      </c>
      <c r="F103" s="319" t="s">
        <v>574</v>
      </c>
      <c r="G103" s="365">
        <v>0</v>
      </c>
      <c r="H103" s="365">
        <v>0</v>
      </c>
      <c r="I103" s="365">
        <v>0</v>
      </c>
      <c r="J103" s="365">
        <v>1</v>
      </c>
      <c r="K103" s="365">
        <v>0</v>
      </c>
      <c r="L103" s="365">
        <v>0</v>
      </c>
      <c r="M103" s="365">
        <v>0</v>
      </c>
      <c r="N103" s="365">
        <v>0</v>
      </c>
      <c r="O103" s="365">
        <v>0</v>
      </c>
      <c r="P103" s="365">
        <v>0</v>
      </c>
      <c r="Q103" s="365">
        <v>0</v>
      </c>
      <c r="R103" s="365">
        <v>0</v>
      </c>
      <c r="S103" s="365">
        <v>0</v>
      </c>
      <c r="T103" s="365">
        <v>0</v>
      </c>
      <c r="U103" s="365">
        <v>0</v>
      </c>
      <c r="V103" s="318">
        <v>1</v>
      </c>
      <c r="W103" s="318">
        <v>0</v>
      </c>
      <c r="X103" s="318">
        <v>0</v>
      </c>
      <c r="Y103" s="319">
        <v>82661.460000000006</v>
      </c>
    </row>
    <row r="104" spans="2:25" s="75" customFormat="1" ht="14.1" customHeight="1" x14ac:dyDescent="0.25">
      <c r="B104" s="319" t="s">
        <v>304</v>
      </c>
      <c r="C104" s="651" t="s">
        <v>1217</v>
      </c>
      <c r="D104" s="651" t="s">
        <v>1218</v>
      </c>
      <c r="E104" s="319" t="s">
        <v>1219</v>
      </c>
      <c r="F104" s="319" t="s">
        <v>574</v>
      </c>
      <c r="G104" s="365">
        <v>0</v>
      </c>
      <c r="H104" s="365">
        <v>0</v>
      </c>
      <c r="I104" s="365">
        <v>0</v>
      </c>
      <c r="J104" s="365">
        <v>1</v>
      </c>
      <c r="K104" s="365">
        <v>0</v>
      </c>
      <c r="L104" s="365">
        <v>0</v>
      </c>
      <c r="M104" s="365">
        <v>0</v>
      </c>
      <c r="N104" s="365">
        <v>0</v>
      </c>
      <c r="O104" s="365">
        <v>0</v>
      </c>
      <c r="P104" s="365">
        <v>0</v>
      </c>
      <c r="Q104" s="365">
        <v>0</v>
      </c>
      <c r="R104" s="365">
        <v>0</v>
      </c>
      <c r="S104" s="365">
        <v>0</v>
      </c>
      <c r="T104" s="365">
        <v>0</v>
      </c>
      <c r="U104" s="365">
        <v>0</v>
      </c>
      <c r="V104" s="318">
        <v>1</v>
      </c>
      <c r="W104" s="318">
        <v>0</v>
      </c>
      <c r="X104" s="318">
        <v>0</v>
      </c>
      <c r="Y104" s="319">
        <v>82252.55</v>
      </c>
    </row>
    <row r="105" spans="2:25" s="75" customFormat="1" ht="14.1" customHeight="1" x14ac:dyDescent="0.25">
      <c r="B105" s="319" t="s">
        <v>304</v>
      </c>
      <c r="C105" s="651" t="s">
        <v>1220</v>
      </c>
      <c r="D105" s="651" t="s">
        <v>1221</v>
      </c>
      <c r="E105" s="319" t="s">
        <v>1222</v>
      </c>
      <c r="F105" s="319" t="s">
        <v>574</v>
      </c>
      <c r="G105" s="365">
        <v>0</v>
      </c>
      <c r="H105" s="365">
        <v>0</v>
      </c>
      <c r="I105" s="365">
        <v>0</v>
      </c>
      <c r="J105" s="365">
        <v>1</v>
      </c>
      <c r="K105" s="365">
        <v>0</v>
      </c>
      <c r="L105" s="365">
        <v>0</v>
      </c>
      <c r="M105" s="365">
        <v>0</v>
      </c>
      <c r="N105" s="365">
        <v>0</v>
      </c>
      <c r="O105" s="365">
        <v>0</v>
      </c>
      <c r="P105" s="365">
        <v>0</v>
      </c>
      <c r="Q105" s="365">
        <v>0</v>
      </c>
      <c r="R105" s="365">
        <v>0</v>
      </c>
      <c r="S105" s="365">
        <v>0</v>
      </c>
      <c r="T105" s="365">
        <v>0</v>
      </c>
      <c r="U105" s="365">
        <v>0</v>
      </c>
      <c r="V105" s="318">
        <v>1</v>
      </c>
      <c r="W105" s="318">
        <v>0</v>
      </c>
      <c r="X105" s="318">
        <v>0</v>
      </c>
      <c r="Y105" s="319">
        <v>81593.27</v>
      </c>
    </row>
    <row r="106" spans="2:25" s="75" customFormat="1" ht="14.1" customHeight="1" x14ac:dyDescent="0.25">
      <c r="B106" s="319" t="s">
        <v>304</v>
      </c>
      <c r="C106" s="651" t="s">
        <v>1223</v>
      </c>
      <c r="D106" s="651" t="s">
        <v>1224</v>
      </c>
      <c r="E106" s="319" t="s">
        <v>1225</v>
      </c>
      <c r="F106" s="319" t="s">
        <v>577</v>
      </c>
      <c r="G106" s="365">
        <v>0</v>
      </c>
      <c r="H106" s="365">
        <v>0</v>
      </c>
      <c r="I106" s="365">
        <v>0</v>
      </c>
      <c r="J106" s="365">
        <v>1</v>
      </c>
      <c r="K106" s="365">
        <v>0</v>
      </c>
      <c r="L106" s="365">
        <v>0</v>
      </c>
      <c r="M106" s="365">
        <v>0</v>
      </c>
      <c r="N106" s="365">
        <v>0</v>
      </c>
      <c r="O106" s="365">
        <v>0</v>
      </c>
      <c r="P106" s="365">
        <v>0</v>
      </c>
      <c r="Q106" s="365">
        <v>0</v>
      </c>
      <c r="R106" s="365">
        <v>0</v>
      </c>
      <c r="S106" s="365">
        <v>0</v>
      </c>
      <c r="T106" s="365">
        <v>0</v>
      </c>
      <c r="U106" s="365">
        <v>0</v>
      </c>
      <c r="V106" s="318">
        <v>1</v>
      </c>
      <c r="W106" s="318">
        <v>0</v>
      </c>
      <c r="X106" s="318">
        <v>0</v>
      </c>
      <c r="Y106" s="319">
        <v>204678.07</v>
      </c>
    </row>
    <row r="107" spans="2:25" s="75" customFormat="1" ht="14.1" customHeight="1" x14ac:dyDescent="0.25">
      <c r="B107" s="319" t="s">
        <v>304</v>
      </c>
      <c r="C107" s="651" t="s">
        <v>1226</v>
      </c>
      <c r="D107" s="651" t="s">
        <v>1227</v>
      </c>
      <c r="E107" s="319" t="s">
        <v>1228</v>
      </c>
      <c r="F107" s="319" t="s">
        <v>577</v>
      </c>
      <c r="G107" s="365">
        <v>0</v>
      </c>
      <c r="H107" s="365">
        <v>0</v>
      </c>
      <c r="I107" s="365">
        <v>0</v>
      </c>
      <c r="J107" s="365">
        <v>1</v>
      </c>
      <c r="K107" s="365">
        <v>0</v>
      </c>
      <c r="L107" s="365">
        <v>0</v>
      </c>
      <c r="M107" s="365">
        <v>0</v>
      </c>
      <c r="N107" s="365">
        <v>0</v>
      </c>
      <c r="O107" s="365">
        <v>0</v>
      </c>
      <c r="P107" s="365">
        <v>0</v>
      </c>
      <c r="Q107" s="365">
        <v>0</v>
      </c>
      <c r="R107" s="365">
        <v>0</v>
      </c>
      <c r="S107" s="365">
        <v>0</v>
      </c>
      <c r="T107" s="365">
        <v>0</v>
      </c>
      <c r="U107" s="365">
        <v>0</v>
      </c>
      <c r="V107" s="318">
        <v>1</v>
      </c>
      <c r="W107" s="318">
        <v>0</v>
      </c>
      <c r="X107" s="318">
        <v>0</v>
      </c>
      <c r="Y107" s="319">
        <v>138299.06</v>
      </c>
    </row>
    <row r="108" spans="2:25" s="75" customFormat="1" ht="14.1" customHeight="1" x14ac:dyDescent="0.25">
      <c r="B108" s="319" t="s">
        <v>304</v>
      </c>
      <c r="C108" s="651" t="s">
        <v>1229</v>
      </c>
      <c r="D108" s="651" t="s">
        <v>1230</v>
      </c>
      <c r="E108" s="319" t="s">
        <v>1231</v>
      </c>
      <c r="F108" s="319" t="s">
        <v>577</v>
      </c>
      <c r="G108" s="365">
        <v>0</v>
      </c>
      <c r="H108" s="365">
        <v>0</v>
      </c>
      <c r="I108" s="365">
        <v>0</v>
      </c>
      <c r="J108" s="365">
        <v>1</v>
      </c>
      <c r="K108" s="365">
        <v>0</v>
      </c>
      <c r="L108" s="365">
        <v>0</v>
      </c>
      <c r="M108" s="365">
        <v>0</v>
      </c>
      <c r="N108" s="365">
        <v>0</v>
      </c>
      <c r="O108" s="365">
        <v>0</v>
      </c>
      <c r="P108" s="365">
        <v>0</v>
      </c>
      <c r="Q108" s="365">
        <v>0</v>
      </c>
      <c r="R108" s="365">
        <v>0</v>
      </c>
      <c r="S108" s="365">
        <v>0</v>
      </c>
      <c r="T108" s="365">
        <v>0</v>
      </c>
      <c r="U108" s="365">
        <v>0</v>
      </c>
      <c r="V108" s="318">
        <v>1</v>
      </c>
      <c r="W108" s="318">
        <v>0</v>
      </c>
      <c r="X108" s="318">
        <v>0</v>
      </c>
      <c r="Y108" s="319">
        <v>74779.16</v>
      </c>
    </row>
    <row r="109" spans="2:25" s="75" customFormat="1" ht="14.1" customHeight="1" x14ac:dyDescent="0.25">
      <c r="B109" s="319" t="s">
        <v>304</v>
      </c>
      <c r="C109" s="651" t="s">
        <v>1232</v>
      </c>
      <c r="D109" s="651" t="s">
        <v>1233</v>
      </c>
      <c r="E109" s="319" t="s">
        <v>1234</v>
      </c>
      <c r="F109" s="319" t="s">
        <v>577</v>
      </c>
      <c r="G109" s="365">
        <v>0</v>
      </c>
      <c r="H109" s="365">
        <v>0</v>
      </c>
      <c r="I109" s="365">
        <v>0</v>
      </c>
      <c r="J109" s="365">
        <v>1</v>
      </c>
      <c r="K109" s="365">
        <v>0</v>
      </c>
      <c r="L109" s="365">
        <v>0</v>
      </c>
      <c r="M109" s="365">
        <v>0</v>
      </c>
      <c r="N109" s="365">
        <v>0</v>
      </c>
      <c r="O109" s="365">
        <v>0</v>
      </c>
      <c r="P109" s="365">
        <v>0</v>
      </c>
      <c r="Q109" s="365">
        <v>0</v>
      </c>
      <c r="R109" s="365">
        <v>0</v>
      </c>
      <c r="S109" s="365">
        <v>0</v>
      </c>
      <c r="T109" s="365">
        <v>0</v>
      </c>
      <c r="U109" s="365">
        <v>0</v>
      </c>
      <c r="V109" s="318">
        <v>1</v>
      </c>
      <c r="W109" s="318">
        <v>0</v>
      </c>
      <c r="X109" s="318">
        <v>0</v>
      </c>
      <c r="Y109" s="319">
        <v>69858.09</v>
      </c>
    </row>
    <row r="110" spans="2:25" s="75" customFormat="1" ht="14.1" customHeight="1" x14ac:dyDescent="0.25">
      <c r="B110" s="319" t="s">
        <v>304</v>
      </c>
      <c r="C110" s="651" t="s">
        <v>1235</v>
      </c>
      <c r="D110" s="651" t="s">
        <v>1236</v>
      </c>
      <c r="E110" s="319" t="s">
        <v>1237</v>
      </c>
      <c r="F110" s="319" t="s">
        <v>579</v>
      </c>
      <c r="G110" s="365">
        <v>0</v>
      </c>
      <c r="H110" s="365">
        <v>0</v>
      </c>
      <c r="I110" s="365">
        <v>0</v>
      </c>
      <c r="J110" s="365">
        <v>1</v>
      </c>
      <c r="K110" s="365">
        <v>0</v>
      </c>
      <c r="L110" s="365">
        <v>0</v>
      </c>
      <c r="M110" s="365">
        <v>0</v>
      </c>
      <c r="N110" s="365">
        <v>0</v>
      </c>
      <c r="O110" s="365">
        <v>0</v>
      </c>
      <c r="P110" s="365">
        <v>0</v>
      </c>
      <c r="Q110" s="365">
        <v>0</v>
      </c>
      <c r="R110" s="365">
        <v>0</v>
      </c>
      <c r="S110" s="365">
        <v>0</v>
      </c>
      <c r="T110" s="365">
        <v>0</v>
      </c>
      <c r="U110" s="365">
        <v>0</v>
      </c>
      <c r="V110" s="318">
        <v>1</v>
      </c>
      <c r="W110" s="318">
        <v>0</v>
      </c>
      <c r="X110" s="318">
        <v>0</v>
      </c>
      <c r="Y110" s="319">
        <v>68607.09</v>
      </c>
    </row>
    <row r="111" spans="2:25" s="75" customFormat="1" ht="14.1" customHeight="1" x14ac:dyDescent="0.25">
      <c r="B111" s="319" t="s">
        <v>304</v>
      </c>
      <c r="C111" s="651" t="s">
        <v>1238</v>
      </c>
      <c r="D111" s="651" t="s">
        <v>1239</v>
      </c>
      <c r="E111" s="319" t="s">
        <v>1240</v>
      </c>
      <c r="F111" s="319" t="s">
        <v>577</v>
      </c>
      <c r="G111" s="365">
        <v>0</v>
      </c>
      <c r="H111" s="365">
        <v>0</v>
      </c>
      <c r="I111" s="365">
        <v>0</v>
      </c>
      <c r="J111" s="365">
        <v>1</v>
      </c>
      <c r="K111" s="365">
        <v>0</v>
      </c>
      <c r="L111" s="365">
        <v>0</v>
      </c>
      <c r="M111" s="365">
        <v>0</v>
      </c>
      <c r="N111" s="365">
        <v>0</v>
      </c>
      <c r="O111" s="365">
        <v>0</v>
      </c>
      <c r="P111" s="365">
        <v>0</v>
      </c>
      <c r="Q111" s="365">
        <v>0</v>
      </c>
      <c r="R111" s="365">
        <v>0</v>
      </c>
      <c r="S111" s="365">
        <v>0</v>
      </c>
      <c r="T111" s="365">
        <v>0</v>
      </c>
      <c r="U111" s="365">
        <v>0</v>
      </c>
      <c r="V111" s="318">
        <v>1</v>
      </c>
      <c r="W111" s="318">
        <v>0</v>
      </c>
      <c r="X111" s="318">
        <v>0</v>
      </c>
      <c r="Y111" s="319">
        <v>202688.87</v>
      </c>
    </row>
    <row r="112" spans="2:25" s="75" customFormat="1" ht="14.1" customHeight="1" x14ac:dyDescent="0.25">
      <c r="B112" s="319" t="s">
        <v>304</v>
      </c>
      <c r="C112" s="651" t="s">
        <v>339</v>
      </c>
      <c r="D112" s="651" t="s">
        <v>395</v>
      </c>
      <c r="E112" s="319" t="s">
        <v>451</v>
      </c>
      <c r="F112" s="319" t="s">
        <v>577</v>
      </c>
      <c r="G112" s="365">
        <v>0</v>
      </c>
      <c r="H112" s="365">
        <v>0</v>
      </c>
      <c r="I112" s="365">
        <v>0</v>
      </c>
      <c r="J112" s="365">
        <v>1</v>
      </c>
      <c r="K112" s="365">
        <v>0</v>
      </c>
      <c r="L112" s="365">
        <v>0</v>
      </c>
      <c r="M112" s="365">
        <v>0</v>
      </c>
      <c r="N112" s="365">
        <v>0</v>
      </c>
      <c r="O112" s="365">
        <v>0</v>
      </c>
      <c r="P112" s="365">
        <v>0</v>
      </c>
      <c r="Q112" s="365">
        <v>0</v>
      </c>
      <c r="R112" s="365">
        <v>0</v>
      </c>
      <c r="S112" s="365">
        <v>0</v>
      </c>
      <c r="T112" s="365">
        <v>0</v>
      </c>
      <c r="U112" s="365">
        <v>0</v>
      </c>
      <c r="V112" s="318">
        <v>1</v>
      </c>
      <c r="W112" s="318">
        <v>0</v>
      </c>
      <c r="X112" s="318">
        <v>0</v>
      </c>
      <c r="Y112" s="319">
        <v>183408.66</v>
      </c>
    </row>
    <row r="113" spans="2:25" s="75" customFormat="1" ht="14.1" customHeight="1" x14ac:dyDescent="0.25">
      <c r="B113" s="319" t="s">
        <v>304</v>
      </c>
      <c r="C113" s="651" t="s">
        <v>1241</v>
      </c>
      <c r="D113" s="651" t="s">
        <v>1242</v>
      </c>
      <c r="E113" s="319" t="s">
        <v>1243</v>
      </c>
      <c r="F113" s="319" t="s">
        <v>577</v>
      </c>
      <c r="G113" s="365">
        <v>0</v>
      </c>
      <c r="H113" s="365">
        <v>0</v>
      </c>
      <c r="I113" s="365">
        <v>0</v>
      </c>
      <c r="J113" s="365">
        <v>1</v>
      </c>
      <c r="K113" s="365">
        <v>0</v>
      </c>
      <c r="L113" s="365">
        <v>0</v>
      </c>
      <c r="M113" s="365">
        <v>0</v>
      </c>
      <c r="N113" s="365">
        <v>0</v>
      </c>
      <c r="O113" s="365">
        <v>0</v>
      </c>
      <c r="P113" s="365">
        <v>0</v>
      </c>
      <c r="Q113" s="365">
        <v>0</v>
      </c>
      <c r="R113" s="365">
        <v>0</v>
      </c>
      <c r="S113" s="365">
        <v>0</v>
      </c>
      <c r="T113" s="365">
        <v>0</v>
      </c>
      <c r="U113" s="365">
        <v>0</v>
      </c>
      <c r="V113" s="318">
        <v>1</v>
      </c>
      <c r="W113" s="318">
        <v>0</v>
      </c>
      <c r="X113" s="318">
        <v>0</v>
      </c>
      <c r="Y113" s="319">
        <v>141362.98000000001</v>
      </c>
    </row>
    <row r="114" spans="2:25" s="75" customFormat="1" ht="14.1" customHeight="1" x14ac:dyDescent="0.25">
      <c r="B114" s="319" t="s">
        <v>304</v>
      </c>
      <c r="C114" s="651" t="s">
        <v>1244</v>
      </c>
      <c r="D114" s="651" t="s">
        <v>1245</v>
      </c>
      <c r="E114" s="319" t="s">
        <v>1246</v>
      </c>
      <c r="F114" s="319" t="s">
        <v>577</v>
      </c>
      <c r="G114" s="365">
        <v>0</v>
      </c>
      <c r="H114" s="365">
        <v>0</v>
      </c>
      <c r="I114" s="365">
        <v>0</v>
      </c>
      <c r="J114" s="365">
        <v>1</v>
      </c>
      <c r="K114" s="365">
        <v>0</v>
      </c>
      <c r="L114" s="365">
        <v>0</v>
      </c>
      <c r="M114" s="365">
        <v>0</v>
      </c>
      <c r="N114" s="365">
        <v>0</v>
      </c>
      <c r="O114" s="365">
        <v>0</v>
      </c>
      <c r="P114" s="365">
        <v>0</v>
      </c>
      <c r="Q114" s="365">
        <v>0</v>
      </c>
      <c r="R114" s="365">
        <v>0</v>
      </c>
      <c r="S114" s="365">
        <v>0</v>
      </c>
      <c r="T114" s="365">
        <v>0</v>
      </c>
      <c r="U114" s="365">
        <v>0</v>
      </c>
      <c r="V114" s="318">
        <v>1</v>
      </c>
      <c r="W114" s="318">
        <v>0</v>
      </c>
      <c r="X114" s="318">
        <v>0</v>
      </c>
      <c r="Y114" s="319">
        <v>90565.35</v>
      </c>
    </row>
    <row r="115" spans="2:25" s="75" customFormat="1" ht="14.1" customHeight="1" x14ac:dyDescent="0.25">
      <c r="B115" s="319" t="s">
        <v>304</v>
      </c>
      <c r="C115" s="651" t="s">
        <v>1247</v>
      </c>
      <c r="D115" s="651" t="s">
        <v>1248</v>
      </c>
      <c r="E115" s="319" t="s">
        <v>1249</v>
      </c>
      <c r="F115" s="319" t="s">
        <v>577</v>
      </c>
      <c r="G115" s="365">
        <v>0</v>
      </c>
      <c r="H115" s="365">
        <v>0</v>
      </c>
      <c r="I115" s="365">
        <v>0</v>
      </c>
      <c r="J115" s="365">
        <v>1</v>
      </c>
      <c r="K115" s="365">
        <v>0</v>
      </c>
      <c r="L115" s="365">
        <v>0</v>
      </c>
      <c r="M115" s="365">
        <v>0</v>
      </c>
      <c r="N115" s="365">
        <v>0</v>
      </c>
      <c r="O115" s="365">
        <v>0</v>
      </c>
      <c r="P115" s="365">
        <v>0</v>
      </c>
      <c r="Q115" s="365">
        <v>0</v>
      </c>
      <c r="R115" s="365">
        <v>0</v>
      </c>
      <c r="S115" s="365">
        <v>0</v>
      </c>
      <c r="T115" s="365">
        <v>0</v>
      </c>
      <c r="U115" s="365">
        <v>0</v>
      </c>
      <c r="V115" s="318">
        <v>1</v>
      </c>
      <c r="W115" s="318">
        <v>0</v>
      </c>
      <c r="X115" s="318">
        <v>0</v>
      </c>
      <c r="Y115" s="319">
        <v>72715.77</v>
      </c>
    </row>
    <row r="116" spans="2:25" s="75" customFormat="1" ht="14.1" customHeight="1" x14ac:dyDescent="0.25">
      <c r="B116" s="319" t="s">
        <v>304</v>
      </c>
      <c r="C116" s="651" t="s">
        <v>1250</v>
      </c>
      <c r="D116" s="651" t="s">
        <v>1251</v>
      </c>
      <c r="E116" s="319" t="s">
        <v>1252</v>
      </c>
      <c r="F116" s="319" t="s">
        <v>577</v>
      </c>
      <c r="G116" s="365">
        <v>0</v>
      </c>
      <c r="H116" s="365">
        <v>0</v>
      </c>
      <c r="I116" s="365">
        <v>0</v>
      </c>
      <c r="J116" s="365">
        <v>1</v>
      </c>
      <c r="K116" s="365">
        <v>0</v>
      </c>
      <c r="L116" s="365">
        <v>0</v>
      </c>
      <c r="M116" s="365">
        <v>0</v>
      </c>
      <c r="N116" s="365">
        <v>0</v>
      </c>
      <c r="O116" s="365">
        <v>0</v>
      </c>
      <c r="P116" s="365">
        <v>0</v>
      </c>
      <c r="Q116" s="365">
        <v>0</v>
      </c>
      <c r="R116" s="365">
        <v>0</v>
      </c>
      <c r="S116" s="365">
        <v>0</v>
      </c>
      <c r="T116" s="365">
        <v>0</v>
      </c>
      <c r="U116" s="365">
        <v>0</v>
      </c>
      <c r="V116" s="318">
        <v>1</v>
      </c>
      <c r="W116" s="318">
        <v>0</v>
      </c>
      <c r="X116" s="318">
        <v>0</v>
      </c>
      <c r="Y116" s="319">
        <v>69623.48</v>
      </c>
    </row>
    <row r="117" spans="2:25" s="75" customFormat="1" ht="14.1" customHeight="1" x14ac:dyDescent="0.25">
      <c r="B117" s="319" t="s">
        <v>304</v>
      </c>
      <c r="C117" s="651" t="s">
        <v>1253</v>
      </c>
      <c r="D117" s="651" t="s">
        <v>1254</v>
      </c>
      <c r="E117" s="319" t="s">
        <v>1255</v>
      </c>
      <c r="F117" s="319" t="s">
        <v>577</v>
      </c>
      <c r="G117" s="365">
        <v>0</v>
      </c>
      <c r="H117" s="365">
        <v>0</v>
      </c>
      <c r="I117" s="365">
        <v>0</v>
      </c>
      <c r="J117" s="365">
        <v>1</v>
      </c>
      <c r="K117" s="365">
        <v>0</v>
      </c>
      <c r="L117" s="365">
        <v>0</v>
      </c>
      <c r="M117" s="365">
        <v>0</v>
      </c>
      <c r="N117" s="365">
        <v>0</v>
      </c>
      <c r="O117" s="365">
        <v>0</v>
      </c>
      <c r="P117" s="365">
        <v>0</v>
      </c>
      <c r="Q117" s="365">
        <v>0</v>
      </c>
      <c r="R117" s="365">
        <v>0</v>
      </c>
      <c r="S117" s="365">
        <v>0</v>
      </c>
      <c r="T117" s="365">
        <v>0</v>
      </c>
      <c r="U117" s="365">
        <v>0</v>
      </c>
      <c r="V117" s="318">
        <v>1</v>
      </c>
      <c r="W117" s="318">
        <v>0</v>
      </c>
      <c r="X117" s="318">
        <v>0</v>
      </c>
      <c r="Y117" s="319">
        <v>143648</v>
      </c>
    </row>
    <row r="118" spans="2:25" s="75" customFormat="1" ht="14.1" customHeight="1" x14ac:dyDescent="0.25">
      <c r="B118" s="319" t="s">
        <v>304</v>
      </c>
      <c r="C118" s="651" t="s">
        <v>1256</v>
      </c>
      <c r="D118" s="651" t="s">
        <v>1257</v>
      </c>
      <c r="E118" s="319" t="s">
        <v>1258</v>
      </c>
      <c r="F118" s="319" t="s">
        <v>577</v>
      </c>
      <c r="G118" s="365">
        <v>0</v>
      </c>
      <c r="H118" s="365">
        <v>0</v>
      </c>
      <c r="I118" s="365">
        <v>0</v>
      </c>
      <c r="J118" s="365">
        <v>1</v>
      </c>
      <c r="K118" s="365">
        <v>0</v>
      </c>
      <c r="L118" s="365">
        <v>0</v>
      </c>
      <c r="M118" s="365">
        <v>0</v>
      </c>
      <c r="N118" s="365">
        <v>0</v>
      </c>
      <c r="O118" s="365">
        <v>0</v>
      </c>
      <c r="P118" s="365">
        <v>0</v>
      </c>
      <c r="Q118" s="365">
        <v>0</v>
      </c>
      <c r="R118" s="365">
        <v>0</v>
      </c>
      <c r="S118" s="365">
        <v>0</v>
      </c>
      <c r="T118" s="365">
        <v>0</v>
      </c>
      <c r="U118" s="365">
        <v>0</v>
      </c>
      <c r="V118" s="318">
        <v>1</v>
      </c>
      <c r="W118" s="318">
        <v>0</v>
      </c>
      <c r="X118" s="318">
        <v>0</v>
      </c>
      <c r="Y118" s="319">
        <v>73619.66</v>
      </c>
    </row>
    <row r="119" spans="2:25" s="75" customFormat="1" ht="14.1" customHeight="1" x14ac:dyDescent="0.25">
      <c r="B119" s="319" t="s">
        <v>304</v>
      </c>
      <c r="C119" s="651" t="s">
        <v>1259</v>
      </c>
      <c r="D119" s="651" t="s">
        <v>1260</v>
      </c>
      <c r="E119" s="319" t="s">
        <v>1261</v>
      </c>
      <c r="F119" s="319" t="s">
        <v>577</v>
      </c>
      <c r="G119" s="365">
        <v>0</v>
      </c>
      <c r="H119" s="365">
        <v>0</v>
      </c>
      <c r="I119" s="365">
        <v>0</v>
      </c>
      <c r="J119" s="365">
        <v>1</v>
      </c>
      <c r="K119" s="365">
        <v>0</v>
      </c>
      <c r="L119" s="365">
        <v>0</v>
      </c>
      <c r="M119" s="365">
        <v>0</v>
      </c>
      <c r="N119" s="365">
        <v>0</v>
      </c>
      <c r="O119" s="365">
        <v>0</v>
      </c>
      <c r="P119" s="365">
        <v>0</v>
      </c>
      <c r="Q119" s="365">
        <v>0</v>
      </c>
      <c r="R119" s="365">
        <v>0</v>
      </c>
      <c r="S119" s="365">
        <v>0</v>
      </c>
      <c r="T119" s="365">
        <v>0</v>
      </c>
      <c r="U119" s="365">
        <v>0</v>
      </c>
      <c r="V119" s="318">
        <v>1</v>
      </c>
      <c r="W119" s="318">
        <v>0</v>
      </c>
      <c r="X119" s="318">
        <v>0</v>
      </c>
      <c r="Y119" s="319">
        <v>69416.39</v>
      </c>
    </row>
    <row r="120" spans="2:25" s="75" customFormat="1" ht="14.1" customHeight="1" x14ac:dyDescent="0.25">
      <c r="B120" s="319" t="s">
        <v>304</v>
      </c>
      <c r="C120" s="651" t="s">
        <v>1262</v>
      </c>
      <c r="D120" s="651" t="s">
        <v>1263</v>
      </c>
      <c r="E120" s="319" t="s">
        <v>1264</v>
      </c>
      <c r="F120" s="319" t="s">
        <v>577</v>
      </c>
      <c r="G120" s="365">
        <v>0</v>
      </c>
      <c r="H120" s="365">
        <v>0</v>
      </c>
      <c r="I120" s="365">
        <v>0</v>
      </c>
      <c r="J120" s="365">
        <v>1</v>
      </c>
      <c r="K120" s="365">
        <v>0</v>
      </c>
      <c r="L120" s="365">
        <v>0</v>
      </c>
      <c r="M120" s="365">
        <v>0</v>
      </c>
      <c r="N120" s="365">
        <v>0</v>
      </c>
      <c r="O120" s="365">
        <v>0</v>
      </c>
      <c r="P120" s="365">
        <v>0</v>
      </c>
      <c r="Q120" s="365">
        <v>0</v>
      </c>
      <c r="R120" s="365">
        <v>0</v>
      </c>
      <c r="S120" s="365">
        <v>0</v>
      </c>
      <c r="T120" s="365">
        <v>0</v>
      </c>
      <c r="U120" s="365">
        <v>0</v>
      </c>
      <c r="V120" s="318">
        <v>1</v>
      </c>
      <c r="W120" s="318">
        <v>0</v>
      </c>
      <c r="X120" s="318">
        <v>0</v>
      </c>
      <c r="Y120" s="319">
        <v>166559.35999999999</v>
      </c>
    </row>
    <row r="121" spans="2:25" s="75" customFormat="1" ht="14.1" customHeight="1" x14ac:dyDescent="0.25">
      <c r="B121" s="319" t="s">
        <v>304</v>
      </c>
      <c r="C121" s="651" t="s">
        <v>1265</v>
      </c>
      <c r="D121" s="651" t="s">
        <v>1266</v>
      </c>
      <c r="E121" s="319" t="s">
        <v>1267</v>
      </c>
      <c r="F121" s="319" t="s">
        <v>577</v>
      </c>
      <c r="G121" s="365">
        <v>0</v>
      </c>
      <c r="H121" s="365">
        <v>0</v>
      </c>
      <c r="I121" s="365">
        <v>0</v>
      </c>
      <c r="J121" s="365">
        <v>1</v>
      </c>
      <c r="K121" s="365">
        <v>0</v>
      </c>
      <c r="L121" s="365">
        <v>0</v>
      </c>
      <c r="M121" s="365">
        <v>0</v>
      </c>
      <c r="N121" s="365">
        <v>0</v>
      </c>
      <c r="O121" s="365">
        <v>0</v>
      </c>
      <c r="P121" s="365">
        <v>0</v>
      </c>
      <c r="Q121" s="365">
        <v>0</v>
      </c>
      <c r="R121" s="365">
        <v>0</v>
      </c>
      <c r="S121" s="365">
        <v>0</v>
      </c>
      <c r="T121" s="365">
        <v>0</v>
      </c>
      <c r="U121" s="365">
        <v>0</v>
      </c>
      <c r="V121" s="318">
        <v>1</v>
      </c>
      <c r="W121" s="318">
        <v>0</v>
      </c>
      <c r="X121" s="318">
        <v>0</v>
      </c>
      <c r="Y121" s="319">
        <v>70402.14</v>
      </c>
    </row>
    <row r="122" spans="2:25" s="75" customFormat="1" ht="14.1" customHeight="1" x14ac:dyDescent="0.25">
      <c r="B122" s="319" t="s">
        <v>304</v>
      </c>
      <c r="C122" s="651" t="s">
        <v>1268</v>
      </c>
      <c r="D122" s="651" t="s">
        <v>1269</v>
      </c>
      <c r="E122" s="319" t="s">
        <v>1270</v>
      </c>
      <c r="F122" s="319" t="s">
        <v>577</v>
      </c>
      <c r="G122" s="365">
        <v>0</v>
      </c>
      <c r="H122" s="365">
        <v>0</v>
      </c>
      <c r="I122" s="365">
        <v>0</v>
      </c>
      <c r="J122" s="365">
        <v>1</v>
      </c>
      <c r="K122" s="365">
        <v>0</v>
      </c>
      <c r="L122" s="365">
        <v>0</v>
      </c>
      <c r="M122" s="365">
        <v>0</v>
      </c>
      <c r="N122" s="365">
        <v>0</v>
      </c>
      <c r="O122" s="365">
        <v>0</v>
      </c>
      <c r="P122" s="365">
        <v>0</v>
      </c>
      <c r="Q122" s="365">
        <v>0</v>
      </c>
      <c r="R122" s="365">
        <v>0</v>
      </c>
      <c r="S122" s="365">
        <v>0</v>
      </c>
      <c r="T122" s="365">
        <v>0</v>
      </c>
      <c r="U122" s="365">
        <v>0</v>
      </c>
      <c r="V122" s="318">
        <v>1</v>
      </c>
      <c r="W122" s="318">
        <v>0</v>
      </c>
      <c r="X122" s="318">
        <v>0</v>
      </c>
      <c r="Y122" s="319">
        <v>89911</v>
      </c>
    </row>
    <row r="123" spans="2:25" s="75" customFormat="1" ht="14.1" customHeight="1" x14ac:dyDescent="0.25">
      <c r="B123" s="319" t="s">
        <v>304</v>
      </c>
      <c r="C123" s="651" t="s">
        <v>1271</v>
      </c>
      <c r="D123" s="651" t="s">
        <v>1272</v>
      </c>
      <c r="E123" s="319" t="s">
        <v>1273</v>
      </c>
      <c r="F123" s="319" t="s">
        <v>585</v>
      </c>
      <c r="G123" s="365">
        <v>0</v>
      </c>
      <c r="H123" s="365">
        <v>0</v>
      </c>
      <c r="I123" s="365">
        <v>0</v>
      </c>
      <c r="J123" s="365">
        <v>1</v>
      </c>
      <c r="K123" s="365">
        <v>0</v>
      </c>
      <c r="L123" s="365">
        <v>0</v>
      </c>
      <c r="M123" s="365">
        <v>0</v>
      </c>
      <c r="N123" s="365">
        <v>0</v>
      </c>
      <c r="O123" s="365">
        <v>0</v>
      </c>
      <c r="P123" s="365">
        <v>0</v>
      </c>
      <c r="Q123" s="365">
        <v>0</v>
      </c>
      <c r="R123" s="365">
        <v>0</v>
      </c>
      <c r="S123" s="365">
        <v>0</v>
      </c>
      <c r="T123" s="365">
        <v>0</v>
      </c>
      <c r="U123" s="365">
        <v>0</v>
      </c>
      <c r="V123" s="318">
        <v>1</v>
      </c>
      <c r="W123" s="318">
        <v>0</v>
      </c>
      <c r="X123" s="318">
        <v>0</v>
      </c>
      <c r="Y123" s="319">
        <v>88402.68</v>
      </c>
    </row>
    <row r="124" spans="2:25" s="75" customFormat="1" ht="14.1" customHeight="1" x14ac:dyDescent="0.25">
      <c r="B124" s="319" t="s">
        <v>304</v>
      </c>
      <c r="C124" s="651" t="s">
        <v>1274</v>
      </c>
      <c r="D124" s="651" t="s">
        <v>1275</v>
      </c>
      <c r="E124" s="319" t="s">
        <v>1276</v>
      </c>
      <c r="F124" s="319" t="s">
        <v>585</v>
      </c>
      <c r="G124" s="365">
        <v>0</v>
      </c>
      <c r="H124" s="365">
        <v>0</v>
      </c>
      <c r="I124" s="365">
        <v>0</v>
      </c>
      <c r="J124" s="365">
        <v>1</v>
      </c>
      <c r="K124" s="365">
        <v>0</v>
      </c>
      <c r="L124" s="365">
        <v>0</v>
      </c>
      <c r="M124" s="365">
        <v>0</v>
      </c>
      <c r="N124" s="365">
        <v>0</v>
      </c>
      <c r="O124" s="365">
        <v>0</v>
      </c>
      <c r="P124" s="365">
        <v>0</v>
      </c>
      <c r="Q124" s="365">
        <v>0</v>
      </c>
      <c r="R124" s="365">
        <v>0</v>
      </c>
      <c r="S124" s="365">
        <v>0</v>
      </c>
      <c r="T124" s="365">
        <v>0</v>
      </c>
      <c r="U124" s="365">
        <v>0</v>
      </c>
      <c r="V124" s="318">
        <v>1</v>
      </c>
      <c r="W124" s="318">
        <v>0</v>
      </c>
      <c r="X124" s="318">
        <v>0</v>
      </c>
      <c r="Y124" s="319">
        <v>84679.01</v>
      </c>
    </row>
    <row r="125" spans="2:25" s="75" customFormat="1" ht="14.1" customHeight="1" x14ac:dyDescent="0.25">
      <c r="B125" s="319" t="s">
        <v>304</v>
      </c>
      <c r="C125" s="651" t="s">
        <v>740</v>
      </c>
      <c r="D125" s="651" t="s">
        <v>741</v>
      </c>
      <c r="E125" s="319" t="s">
        <v>1277</v>
      </c>
      <c r="F125" s="319" t="s">
        <v>585</v>
      </c>
      <c r="G125" s="365">
        <v>0</v>
      </c>
      <c r="H125" s="365">
        <v>0</v>
      </c>
      <c r="I125" s="365">
        <v>0</v>
      </c>
      <c r="J125" s="365">
        <v>1</v>
      </c>
      <c r="K125" s="365">
        <v>0</v>
      </c>
      <c r="L125" s="365">
        <v>0</v>
      </c>
      <c r="M125" s="365">
        <v>0</v>
      </c>
      <c r="N125" s="365">
        <v>0</v>
      </c>
      <c r="O125" s="365">
        <v>0</v>
      </c>
      <c r="P125" s="365">
        <v>0</v>
      </c>
      <c r="Q125" s="365">
        <v>0</v>
      </c>
      <c r="R125" s="365">
        <v>0</v>
      </c>
      <c r="S125" s="365">
        <v>0</v>
      </c>
      <c r="T125" s="365">
        <v>0</v>
      </c>
      <c r="U125" s="365">
        <v>0</v>
      </c>
      <c r="V125" s="318">
        <v>1</v>
      </c>
      <c r="W125" s="318">
        <v>0</v>
      </c>
      <c r="X125" s="318">
        <v>0</v>
      </c>
      <c r="Y125" s="319">
        <v>84420.49</v>
      </c>
    </row>
    <row r="126" spans="2:25" s="75" customFormat="1" ht="14.1" customHeight="1" x14ac:dyDescent="0.25">
      <c r="B126" s="319" t="s">
        <v>304</v>
      </c>
      <c r="C126" s="651" t="s">
        <v>742</v>
      </c>
      <c r="D126" s="651" t="s">
        <v>743</v>
      </c>
      <c r="E126" s="319" t="s">
        <v>827</v>
      </c>
      <c r="F126" s="319" t="s">
        <v>585</v>
      </c>
      <c r="G126" s="365">
        <v>0</v>
      </c>
      <c r="H126" s="365">
        <v>0</v>
      </c>
      <c r="I126" s="365">
        <v>0</v>
      </c>
      <c r="J126" s="365">
        <v>1</v>
      </c>
      <c r="K126" s="365">
        <v>0</v>
      </c>
      <c r="L126" s="365">
        <v>0</v>
      </c>
      <c r="M126" s="365">
        <v>0</v>
      </c>
      <c r="N126" s="365">
        <v>0</v>
      </c>
      <c r="O126" s="365">
        <v>0</v>
      </c>
      <c r="P126" s="365">
        <v>0</v>
      </c>
      <c r="Q126" s="365">
        <v>0</v>
      </c>
      <c r="R126" s="365">
        <v>0</v>
      </c>
      <c r="S126" s="365">
        <v>0</v>
      </c>
      <c r="T126" s="365">
        <v>0</v>
      </c>
      <c r="U126" s="365">
        <v>0</v>
      </c>
      <c r="V126" s="318">
        <v>1</v>
      </c>
      <c r="W126" s="318">
        <v>0</v>
      </c>
      <c r="X126" s="318">
        <v>0</v>
      </c>
      <c r="Y126" s="319">
        <v>140753.76999999999</v>
      </c>
    </row>
    <row r="127" spans="2:25" s="75" customFormat="1" ht="14.1" customHeight="1" x14ac:dyDescent="0.25">
      <c r="B127" s="319" t="s">
        <v>304</v>
      </c>
      <c r="C127" s="651" t="s">
        <v>1278</v>
      </c>
      <c r="D127" s="651" t="s">
        <v>1279</v>
      </c>
      <c r="E127" s="319" t="s">
        <v>1280</v>
      </c>
      <c r="F127" s="319" t="s">
        <v>585</v>
      </c>
      <c r="G127" s="365">
        <v>0</v>
      </c>
      <c r="H127" s="365">
        <v>0</v>
      </c>
      <c r="I127" s="365">
        <v>0</v>
      </c>
      <c r="J127" s="365">
        <v>1</v>
      </c>
      <c r="K127" s="365">
        <v>0</v>
      </c>
      <c r="L127" s="365">
        <v>0</v>
      </c>
      <c r="M127" s="365">
        <v>0</v>
      </c>
      <c r="N127" s="365">
        <v>0</v>
      </c>
      <c r="O127" s="365">
        <v>0</v>
      </c>
      <c r="P127" s="365">
        <v>0</v>
      </c>
      <c r="Q127" s="365">
        <v>0</v>
      </c>
      <c r="R127" s="365">
        <v>0</v>
      </c>
      <c r="S127" s="365">
        <v>0</v>
      </c>
      <c r="T127" s="365">
        <v>0</v>
      </c>
      <c r="U127" s="365">
        <v>0</v>
      </c>
      <c r="V127" s="318">
        <v>1</v>
      </c>
      <c r="W127" s="318">
        <v>0</v>
      </c>
      <c r="X127" s="318">
        <v>0</v>
      </c>
      <c r="Y127" s="319">
        <v>86280.34</v>
      </c>
    </row>
    <row r="128" spans="2:25" s="75" customFormat="1" ht="14.1" customHeight="1" x14ac:dyDescent="0.25">
      <c r="B128" s="319" t="s">
        <v>304</v>
      </c>
      <c r="C128" s="651" t="s">
        <v>1281</v>
      </c>
      <c r="D128" s="651" t="s">
        <v>1282</v>
      </c>
      <c r="E128" s="319" t="s">
        <v>1283</v>
      </c>
      <c r="F128" s="319" t="s">
        <v>585</v>
      </c>
      <c r="G128" s="365">
        <v>0</v>
      </c>
      <c r="H128" s="365">
        <v>0</v>
      </c>
      <c r="I128" s="365">
        <v>0</v>
      </c>
      <c r="J128" s="365">
        <v>1</v>
      </c>
      <c r="K128" s="365">
        <v>0</v>
      </c>
      <c r="L128" s="365">
        <v>0</v>
      </c>
      <c r="M128" s="365">
        <v>0</v>
      </c>
      <c r="N128" s="365">
        <v>0</v>
      </c>
      <c r="O128" s="365">
        <v>0</v>
      </c>
      <c r="P128" s="365">
        <v>0</v>
      </c>
      <c r="Q128" s="365">
        <v>0</v>
      </c>
      <c r="R128" s="365">
        <v>0</v>
      </c>
      <c r="S128" s="365">
        <v>0</v>
      </c>
      <c r="T128" s="365">
        <v>0</v>
      </c>
      <c r="U128" s="365">
        <v>0</v>
      </c>
      <c r="V128" s="318">
        <v>1</v>
      </c>
      <c r="W128" s="318">
        <v>0</v>
      </c>
      <c r="X128" s="318">
        <v>0</v>
      </c>
      <c r="Y128" s="319">
        <v>86530.65</v>
      </c>
    </row>
    <row r="129" spans="2:25" s="75" customFormat="1" ht="14.1" customHeight="1" x14ac:dyDescent="0.25">
      <c r="B129" s="319" t="s">
        <v>304</v>
      </c>
      <c r="C129" s="651" t="s">
        <v>1284</v>
      </c>
      <c r="D129" s="651" t="s">
        <v>1285</v>
      </c>
      <c r="E129" s="319" t="s">
        <v>1286</v>
      </c>
      <c r="F129" s="319" t="s">
        <v>585</v>
      </c>
      <c r="G129" s="365">
        <v>0</v>
      </c>
      <c r="H129" s="365">
        <v>0</v>
      </c>
      <c r="I129" s="365">
        <v>0</v>
      </c>
      <c r="J129" s="365">
        <v>1</v>
      </c>
      <c r="K129" s="365">
        <v>0</v>
      </c>
      <c r="L129" s="365">
        <v>0</v>
      </c>
      <c r="M129" s="365">
        <v>0</v>
      </c>
      <c r="N129" s="365">
        <v>0</v>
      </c>
      <c r="O129" s="365">
        <v>0</v>
      </c>
      <c r="P129" s="365">
        <v>0</v>
      </c>
      <c r="Q129" s="365">
        <v>0</v>
      </c>
      <c r="R129" s="365">
        <v>0</v>
      </c>
      <c r="S129" s="365">
        <v>0</v>
      </c>
      <c r="T129" s="365">
        <v>0</v>
      </c>
      <c r="U129" s="365">
        <v>0</v>
      </c>
      <c r="V129" s="318">
        <v>1</v>
      </c>
      <c r="W129" s="318">
        <v>0</v>
      </c>
      <c r="X129" s="318">
        <v>0</v>
      </c>
      <c r="Y129" s="319">
        <v>173493.66</v>
      </c>
    </row>
    <row r="130" spans="2:25" s="75" customFormat="1" ht="14.1" customHeight="1" x14ac:dyDescent="0.25">
      <c r="B130" s="319" t="s">
        <v>304</v>
      </c>
      <c r="C130" s="651" t="s">
        <v>1287</v>
      </c>
      <c r="D130" s="651" t="s">
        <v>1288</v>
      </c>
      <c r="E130" s="319" t="s">
        <v>1289</v>
      </c>
      <c r="F130" s="319" t="s">
        <v>585</v>
      </c>
      <c r="G130" s="365">
        <v>0</v>
      </c>
      <c r="H130" s="365">
        <v>0</v>
      </c>
      <c r="I130" s="365">
        <v>0</v>
      </c>
      <c r="J130" s="365">
        <v>1</v>
      </c>
      <c r="K130" s="365">
        <v>0</v>
      </c>
      <c r="L130" s="365">
        <v>0</v>
      </c>
      <c r="M130" s="365">
        <v>0</v>
      </c>
      <c r="N130" s="365">
        <v>0</v>
      </c>
      <c r="O130" s="365">
        <v>0</v>
      </c>
      <c r="P130" s="365">
        <v>0</v>
      </c>
      <c r="Q130" s="365">
        <v>0</v>
      </c>
      <c r="R130" s="365">
        <v>0</v>
      </c>
      <c r="S130" s="365">
        <v>0</v>
      </c>
      <c r="T130" s="365">
        <v>0</v>
      </c>
      <c r="U130" s="365">
        <v>0</v>
      </c>
      <c r="V130" s="318">
        <v>1</v>
      </c>
      <c r="W130" s="318">
        <v>0</v>
      </c>
      <c r="X130" s="318">
        <v>0</v>
      </c>
      <c r="Y130" s="319">
        <v>71059.820000000007</v>
      </c>
    </row>
    <row r="131" spans="2:25" s="75" customFormat="1" ht="14.1" customHeight="1" x14ac:dyDescent="0.25">
      <c r="B131" s="319" t="s">
        <v>304</v>
      </c>
      <c r="C131" s="651" t="s">
        <v>1290</v>
      </c>
      <c r="D131" s="651" t="s">
        <v>1291</v>
      </c>
      <c r="E131" s="319" t="s">
        <v>1292</v>
      </c>
      <c r="F131" s="319" t="s">
        <v>577</v>
      </c>
      <c r="G131" s="365">
        <v>0</v>
      </c>
      <c r="H131" s="365">
        <v>0</v>
      </c>
      <c r="I131" s="365">
        <v>0</v>
      </c>
      <c r="J131" s="365">
        <v>1</v>
      </c>
      <c r="K131" s="365">
        <v>0</v>
      </c>
      <c r="L131" s="365">
        <v>0</v>
      </c>
      <c r="M131" s="365">
        <v>0</v>
      </c>
      <c r="N131" s="365">
        <v>0</v>
      </c>
      <c r="O131" s="365">
        <v>0</v>
      </c>
      <c r="P131" s="365">
        <v>0</v>
      </c>
      <c r="Q131" s="365">
        <v>0</v>
      </c>
      <c r="R131" s="365">
        <v>0</v>
      </c>
      <c r="S131" s="365">
        <v>0</v>
      </c>
      <c r="T131" s="365">
        <v>0</v>
      </c>
      <c r="U131" s="365">
        <v>0</v>
      </c>
      <c r="V131" s="318">
        <v>1</v>
      </c>
      <c r="W131" s="318">
        <v>0</v>
      </c>
      <c r="X131" s="318">
        <v>0</v>
      </c>
      <c r="Y131" s="319">
        <v>82741.55</v>
      </c>
    </row>
    <row r="132" spans="2:25" s="75" customFormat="1" ht="14.1" customHeight="1" x14ac:dyDescent="0.25">
      <c r="B132" s="319" t="s">
        <v>304</v>
      </c>
      <c r="C132" s="651" t="s">
        <v>1293</v>
      </c>
      <c r="D132" s="651" t="s">
        <v>1294</v>
      </c>
      <c r="E132" s="319" t="s">
        <v>1295</v>
      </c>
      <c r="F132" s="319" t="s">
        <v>585</v>
      </c>
      <c r="G132" s="365">
        <v>0</v>
      </c>
      <c r="H132" s="365">
        <v>0</v>
      </c>
      <c r="I132" s="365">
        <v>0</v>
      </c>
      <c r="J132" s="365">
        <v>1</v>
      </c>
      <c r="K132" s="365">
        <v>0</v>
      </c>
      <c r="L132" s="365">
        <v>0</v>
      </c>
      <c r="M132" s="365">
        <v>0</v>
      </c>
      <c r="N132" s="365">
        <v>0</v>
      </c>
      <c r="O132" s="365">
        <v>0</v>
      </c>
      <c r="P132" s="365">
        <v>0</v>
      </c>
      <c r="Q132" s="365">
        <v>0</v>
      </c>
      <c r="R132" s="365">
        <v>0</v>
      </c>
      <c r="S132" s="365">
        <v>0</v>
      </c>
      <c r="T132" s="365">
        <v>0</v>
      </c>
      <c r="U132" s="365">
        <v>0</v>
      </c>
      <c r="V132" s="318">
        <v>1</v>
      </c>
      <c r="W132" s="318">
        <v>0</v>
      </c>
      <c r="X132" s="318">
        <v>0</v>
      </c>
      <c r="Y132" s="319">
        <v>86173.28</v>
      </c>
    </row>
    <row r="133" spans="2:25" s="75" customFormat="1" ht="14.1" customHeight="1" x14ac:dyDescent="0.25">
      <c r="B133" s="319" t="s">
        <v>304</v>
      </c>
      <c r="C133" s="651" t="s">
        <v>1296</v>
      </c>
      <c r="D133" s="651" t="s">
        <v>1297</v>
      </c>
      <c r="E133" s="319" t="s">
        <v>1298</v>
      </c>
      <c r="F133" s="319" t="s">
        <v>585</v>
      </c>
      <c r="G133" s="365">
        <v>0</v>
      </c>
      <c r="H133" s="365">
        <v>0</v>
      </c>
      <c r="I133" s="365">
        <v>0</v>
      </c>
      <c r="J133" s="365">
        <v>1</v>
      </c>
      <c r="K133" s="365">
        <v>0</v>
      </c>
      <c r="L133" s="365">
        <v>0</v>
      </c>
      <c r="M133" s="365">
        <v>0</v>
      </c>
      <c r="N133" s="365">
        <v>0</v>
      </c>
      <c r="O133" s="365">
        <v>0</v>
      </c>
      <c r="P133" s="365">
        <v>0</v>
      </c>
      <c r="Q133" s="365">
        <v>0</v>
      </c>
      <c r="R133" s="365">
        <v>0</v>
      </c>
      <c r="S133" s="365">
        <v>0</v>
      </c>
      <c r="T133" s="365">
        <v>0</v>
      </c>
      <c r="U133" s="365">
        <v>0</v>
      </c>
      <c r="V133" s="318">
        <v>1</v>
      </c>
      <c r="W133" s="318">
        <v>0</v>
      </c>
      <c r="X133" s="318">
        <v>0</v>
      </c>
      <c r="Y133" s="319">
        <v>68017.259999999995</v>
      </c>
    </row>
    <row r="134" spans="2:25" s="75" customFormat="1" ht="14.1" customHeight="1" x14ac:dyDescent="0.25">
      <c r="B134" s="319" t="s">
        <v>304</v>
      </c>
      <c r="C134" s="651" t="s">
        <v>1299</v>
      </c>
      <c r="D134" s="651" t="s">
        <v>1300</v>
      </c>
      <c r="E134" s="319" t="s">
        <v>1301</v>
      </c>
      <c r="F134" s="319" t="s">
        <v>585</v>
      </c>
      <c r="G134" s="365">
        <v>0</v>
      </c>
      <c r="H134" s="365">
        <v>0</v>
      </c>
      <c r="I134" s="365">
        <v>0</v>
      </c>
      <c r="J134" s="365">
        <v>1</v>
      </c>
      <c r="K134" s="365">
        <v>0</v>
      </c>
      <c r="L134" s="365">
        <v>0</v>
      </c>
      <c r="M134" s="365">
        <v>0</v>
      </c>
      <c r="N134" s="365">
        <v>0</v>
      </c>
      <c r="O134" s="365">
        <v>0</v>
      </c>
      <c r="P134" s="365">
        <v>0</v>
      </c>
      <c r="Q134" s="365">
        <v>0</v>
      </c>
      <c r="R134" s="365">
        <v>0</v>
      </c>
      <c r="S134" s="365">
        <v>0</v>
      </c>
      <c r="T134" s="365">
        <v>0</v>
      </c>
      <c r="U134" s="365">
        <v>0</v>
      </c>
      <c r="V134" s="318">
        <v>1</v>
      </c>
      <c r="W134" s="318">
        <v>0</v>
      </c>
      <c r="X134" s="318">
        <v>0</v>
      </c>
      <c r="Y134" s="319">
        <v>169664.78</v>
      </c>
    </row>
    <row r="135" spans="2:25" s="75" customFormat="1" ht="14.1" customHeight="1" x14ac:dyDescent="0.25">
      <c r="B135" s="319" t="s">
        <v>304</v>
      </c>
      <c r="C135" s="651" t="s">
        <v>1302</v>
      </c>
      <c r="D135" s="651" t="s">
        <v>1303</v>
      </c>
      <c r="E135" s="319" t="s">
        <v>1304</v>
      </c>
      <c r="F135" s="319" t="s">
        <v>585</v>
      </c>
      <c r="G135" s="365">
        <v>0</v>
      </c>
      <c r="H135" s="365">
        <v>0</v>
      </c>
      <c r="I135" s="365">
        <v>0</v>
      </c>
      <c r="J135" s="365">
        <v>1</v>
      </c>
      <c r="K135" s="365">
        <v>0</v>
      </c>
      <c r="L135" s="365">
        <v>0</v>
      </c>
      <c r="M135" s="365">
        <v>0</v>
      </c>
      <c r="N135" s="365">
        <v>0</v>
      </c>
      <c r="O135" s="365">
        <v>0</v>
      </c>
      <c r="P135" s="365">
        <v>0</v>
      </c>
      <c r="Q135" s="365">
        <v>0</v>
      </c>
      <c r="R135" s="365">
        <v>0</v>
      </c>
      <c r="S135" s="365">
        <v>0</v>
      </c>
      <c r="T135" s="365">
        <v>0</v>
      </c>
      <c r="U135" s="365">
        <v>0</v>
      </c>
      <c r="V135" s="318">
        <v>1</v>
      </c>
      <c r="W135" s="318">
        <v>0</v>
      </c>
      <c r="X135" s="318">
        <v>0</v>
      </c>
      <c r="Y135" s="319">
        <v>84686.68</v>
      </c>
    </row>
    <row r="136" spans="2:25" s="75" customFormat="1" ht="14.1" customHeight="1" x14ac:dyDescent="0.25">
      <c r="B136" s="319" t="s">
        <v>304</v>
      </c>
      <c r="C136" s="651" t="s">
        <v>1305</v>
      </c>
      <c r="D136" s="651" t="s">
        <v>1306</v>
      </c>
      <c r="E136" s="319" t="s">
        <v>1307</v>
      </c>
      <c r="F136" s="319" t="s">
        <v>585</v>
      </c>
      <c r="G136" s="365">
        <v>0</v>
      </c>
      <c r="H136" s="365">
        <v>0</v>
      </c>
      <c r="I136" s="365">
        <v>0</v>
      </c>
      <c r="J136" s="365">
        <v>1</v>
      </c>
      <c r="K136" s="365">
        <v>0</v>
      </c>
      <c r="L136" s="365">
        <v>0</v>
      </c>
      <c r="M136" s="365">
        <v>0</v>
      </c>
      <c r="N136" s="365">
        <v>0</v>
      </c>
      <c r="O136" s="365">
        <v>0</v>
      </c>
      <c r="P136" s="365">
        <v>0</v>
      </c>
      <c r="Q136" s="365">
        <v>0</v>
      </c>
      <c r="R136" s="365">
        <v>0</v>
      </c>
      <c r="S136" s="365">
        <v>0</v>
      </c>
      <c r="T136" s="365">
        <v>0</v>
      </c>
      <c r="U136" s="365">
        <v>0</v>
      </c>
      <c r="V136" s="318">
        <v>1</v>
      </c>
      <c r="W136" s="318">
        <v>0</v>
      </c>
      <c r="X136" s="318">
        <v>0</v>
      </c>
      <c r="Y136" s="319">
        <v>183017.85</v>
      </c>
    </row>
    <row r="137" spans="2:25" s="75" customFormat="1" ht="14.1" customHeight="1" x14ac:dyDescent="0.25">
      <c r="B137" s="319" t="s">
        <v>304</v>
      </c>
      <c r="C137" s="651" t="s">
        <v>1308</v>
      </c>
      <c r="D137" s="651" t="s">
        <v>1309</v>
      </c>
      <c r="E137" s="319" t="s">
        <v>1310</v>
      </c>
      <c r="F137" s="319" t="s">
        <v>580</v>
      </c>
      <c r="G137" s="365">
        <v>0</v>
      </c>
      <c r="H137" s="365">
        <v>0</v>
      </c>
      <c r="I137" s="365">
        <v>0</v>
      </c>
      <c r="J137" s="365">
        <v>1</v>
      </c>
      <c r="K137" s="365">
        <v>0</v>
      </c>
      <c r="L137" s="365">
        <v>0</v>
      </c>
      <c r="M137" s="365">
        <v>0</v>
      </c>
      <c r="N137" s="365">
        <v>0</v>
      </c>
      <c r="O137" s="365">
        <v>0</v>
      </c>
      <c r="P137" s="365">
        <v>0</v>
      </c>
      <c r="Q137" s="365">
        <v>0</v>
      </c>
      <c r="R137" s="365">
        <v>0</v>
      </c>
      <c r="S137" s="365">
        <v>0</v>
      </c>
      <c r="T137" s="365">
        <v>0</v>
      </c>
      <c r="U137" s="365">
        <v>0</v>
      </c>
      <c r="V137" s="318">
        <v>1</v>
      </c>
      <c r="W137" s="318">
        <v>0</v>
      </c>
      <c r="X137" s="318">
        <v>0</v>
      </c>
      <c r="Y137" s="319">
        <v>79904.88</v>
      </c>
    </row>
    <row r="138" spans="2:25" s="75" customFormat="1" ht="14.1" customHeight="1" x14ac:dyDescent="0.25">
      <c r="B138" s="319" t="s">
        <v>304</v>
      </c>
      <c r="C138" s="651" t="s">
        <v>1311</v>
      </c>
      <c r="D138" s="651" t="s">
        <v>1312</v>
      </c>
      <c r="E138" s="319" t="s">
        <v>1313</v>
      </c>
      <c r="F138" s="319" t="s">
        <v>580</v>
      </c>
      <c r="G138" s="365">
        <v>0</v>
      </c>
      <c r="H138" s="365">
        <v>0</v>
      </c>
      <c r="I138" s="365">
        <v>0</v>
      </c>
      <c r="J138" s="365">
        <v>1</v>
      </c>
      <c r="K138" s="365">
        <v>0</v>
      </c>
      <c r="L138" s="365">
        <v>0</v>
      </c>
      <c r="M138" s="365">
        <v>0</v>
      </c>
      <c r="N138" s="365">
        <v>0</v>
      </c>
      <c r="O138" s="365">
        <v>0</v>
      </c>
      <c r="P138" s="365">
        <v>0</v>
      </c>
      <c r="Q138" s="365">
        <v>0</v>
      </c>
      <c r="R138" s="365">
        <v>0</v>
      </c>
      <c r="S138" s="365">
        <v>0</v>
      </c>
      <c r="T138" s="365">
        <v>0</v>
      </c>
      <c r="U138" s="365">
        <v>0</v>
      </c>
      <c r="V138" s="318">
        <v>1</v>
      </c>
      <c r="W138" s="318">
        <v>0</v>
      </c>
      <c r="X138" s="318">
        <v>0</v>
      </c>
      <c r="Y138" s="319">
        <v>138580.67000000001</v>
      </c>
    </row>
    <row r="139" spans="2:25" s="75" customFormat="1" ht="14.1" customHeight="1" x14ac:dyDescent="0.25">
      <c r="B139" s="319" t="s">
        <v>304</v>
      </c>
      <c r="C139" s="651" t="s">
        <v>1314</v>
      </c>
      <c r="D139" s="651" t="s">
        <v>1315</v>
      </c>
      <c r="E139" s="319" t="s">
        <v>1316</v>
      </c>
      <c r="F139" s="319" t="s">
        <v>580</v>
      </c>
      <c r="G139" s="365">
        <v>0</v>
      </c>
      <c r="H139" s="365">
        <v>0</v>
      </c>
      <c r="I139" s="365">
        <v>0</v>
      </c>
      <c r="J139" s="365">
        <v>1</v>
      </c>
      <c r="K139" s="365">
        <v>0</v>
      </c>
      <c r="L139" s="365">
        <v>0</v>
      </c>
      <c r="M139" s="365">
        <v>0</v>
      </c>
      <c r="N139" s="365">
        <v>0</v>
      </c>
      <c r="O139" s="365">
        <v>0</v>
      </c>
      <c r="P139" s="365">
        <v>0</v>
      </c>
      <c r="Q139" s="365">
        <v>0</v>
      </c>
      <c r="R139" s="365">
        <v>0</v>
      </c>
      <c r="S139" s="365">
        <v>0</v>
      </c>
      <c r="T139" s="365">
        <v>0</v>
      </c>
      <c r="U139" s="365">
        <v>0</v>
      </c>
      <c r="V139" s="318">
        <v>1</v>
      </c>
      <c r="W139" s="318">
        <v>0</v>
      </c>
      <c r="X139" s="318">
        <v>0</v>
      </c>
      <c r="Y139" s="319">
        <v>195976.05</v>
      </c>
    </row>
    <row r="140" spans="2:25" s="75" customFormat="1" ht="14.1" customHeight="1" x14ac:dyDescent="0.25">
      <c r="B140" s="319" t="s">
        <v>304</v>
      </c>
      <c r="C140" s="651" t="s">
        <v>1317</v>
      </c>
      <c r="D140" s="651" t="s">
        <v>1318</v>
      </c>
      <c r="E140" s="319" t="s">
        <v>1319</v>
      </c>
      <c r="F140" s="319" t="s">
        <v>580</v>
      </c>
      <c r="G140" s="365">
        <v>0</v>
      </c>
      <c r="H140" s="365">
        <v>0</v>
      </c>
      <c r="I140" s="365">
        <v>0</v>
      </c>
      <c r="J140" s="365">
        <v>1</v>
      </c>
      <c r="K140" s="365">
        <v>0</v>
      </c>
      <c r="L140" s="365">
        <v>0</v>
      </c>
      <c r="M140" s="365">
        <v>0</v>
      </c>
      <c r="N140" s="365">
        <v>0</v>
      </c>
      <c r="O140" s="365">
        <v>0</v>
      </c>
      <c r="P140" s="365">
        <v>0</v>
      </c>
      <c r="Q140" s="365">
        <v>0</v>
      </c>
      <c r="R140" s="365">
        <v>0</v>
      </c>
      <c r="S140" s="365">
        <v>0</v>
      </c>
      <c r="T140" s="365">
        <v>0</v>
      </c>
      <c r="U140" s="365">
        <v>0</v>
      </c>
      <c r="V140" s="318">
        <v>1</v>
      </c>
      <c r="W140" s="318">
        <v>0</v>
      </c>
      <c r="X140" s="318">
        <v>0</v>
      </c>
      <c r="Y140" s="319">
        <v>68427.100000000006</v>
      </c>
    </row>
    <row r="141" spans="2:25" s="75" customFormat="1" ht="14.1" customHeight="1" x14ac:dyDescent="0.25">
      <c r="B141" s="319" t="s">
        <v>304</v>
      </c>
      <c r="C141" s="651" t="s">
        <v>1320</v>
      </c>
      <c r="D141" s="651" t="s">
        <v>1321</v>
      </c>
      <c r="E141" s="319" t="s">
        <v>1322</v>
      </c>
      <c r="F141" s="319" t="s">
        <v>580</v>
      </c>
      <c r="G141" s="365">
        <v>0</v>
      </c>
      <c r="H141" s="365">
        <v>0</v>
      </c>
      <c r="I141" s="365">
        <v>0</v>
      </c>
      <c r="J141" s="365">
        <v>1</v>
      </c>
      <c r="K141" s="365">
        <v>0</v>
      </c>
      <c r="L141" s="365">
        <v>0</v>
      </c>
      <c r="M141" s="365">
        <v>0</v>
      </c>
      <c r="N141" s="365">
        <v>0</v>
      </c>
      <c r="O141" s="365">
        <v>0</v>
      </c>
      <c r="P141" s="365">
        <v>0</v>
      </c>
      <c r="Q141" s="365">
        <v>0</v>
      </c>
      <c r="R141" s="365">
        <v>0</v>
      </c>
      <c r="S141" s="365">
        <v>0</v>
      </c>
      <c r="T141" s="365">
        <v>0</v>
      </c>
      <c r="U141" s="365">
        <v>0</v>
      </c>
      <c r="V141" s="318">
        <v>1</v>
      </c>
      <c r="W141" s="318">
        <v>0</v>
      </c>
      <c r="X141" s="318">
        <v>0</v>
      </c>
      <c r="Y141" s="319">
        <v>71340.97</v>
      </c>
    </row>
    <row r="142" spans="2:25" s="75" customFormat="1" ht="14.1" customHeight="1" x14ac:dyDescent="0.25">
      <c r="B142" s="319" t="s">
        <v>304</v>
      </c>
      <c r="C142" s="651" t="s">
        <v>1323</v>
      </c>
      <c r="D142" s="651" t="s">
        <v>1324</v>
      </c>
      <c r="E142" s="319" t="s">
        <v>1325</v>
      </c>
      <c r="F142" s="319" t="s">
        <v>580</v>
      </c>
      <c r="G142" s="365">
        <v>0</v>
      </c>
      <c r="H142" s="365">
        <v>0</v>
      </c>
      <c r="I142" s="365">
        <v>0</v>
      </c>
      <c r="J142" s="365">
        <v>1</v>
      </c>
      <c r="K142" s="365">
        <v>0</v>
      </c>
      <c r="L142" s="365">
        <v>0</v>
      </c>
      <c r="M142" s="365">
        <v>0</v>
      </c>
      <c r="N142" s="365">
        <v>0</v>
      </c>
      <c r="O142" s="365">
        <v>0</v>
      </c>
      <c r="P142" s="365">
        <v>0</v>
      </c>
      <c r="Q142" s="365">
        <v>0</v>
      </c>
      <c r="R142" s="365">
        <v>0</v>
      </c>
      <c r="S142" s="365">
        <v>0</v>
      </c>
      <c r="T142" s="365">
        <v>0</v>
      </c>
      <c r="U142" s="365">
        <v>0</v>
      </c>
      <c r="V142" s="318">
        <v>1</v>
      </c>
      <c r="W142" s="318">
        <v>0</v>
      </c>
      <c r="X142" s="318">
        <v>0</v>
      </c>
      <c r="Y142" s="319">
        <v>66717.8</v>
      </c>
    </row>
    <row r="143" spans="2:25" s="75" customFormat="1" ht="14.1" customHeight="1" x14ac:dyDescent="0.25">
      <c r="B143" s="319" t="s">
        <v>304</v>
      </c>
      <c r="C143" s="651" t="s">
        <v>1326</v>
      </c>
      <c r="D143" s="651" t="s">
        <v>1327</v>
      </c>
      <c r="E143" s="319" t="s">
        <v>1328</v>
      </c>
      <c r="F143" s="319" t="s">
        <v>580</v>
      </c>
      <c r="G143" s="365">
        <v>0</v>
      </c>
      <c r="H143" s="365">
        <v>0</v>
      </c>
      <c r="I143" s="365">
        <v>0</v>
      </c>
      <c r="J143" s="365">
        <v>1</v>
      </c>
      <c r="K143" s="365">
        <v>0</v>
      </c>
      <c r="L143" s="365">
        <v>0</v>
      </c>
      <c r="M143" s="365">
        <v>0</v>
      </c>
      <c r="N143" s="365">
        <v>0</v>
      </c>
      <c r="O143" s="365">
        <v>0</v>
      </c>
      <c r="P143" s="365">
        <v>0</v>
      </c>
      <c r="Q143" s="365">
        <v>0</v>
      </c>
      <c r="R143" s="365">
        <v>0</v>
      </c>
      <c r="S143" s="365">
        <v>0</v>
      </c>
      <c r="T143" s="365">
        <v>0</v>
      </c>
      <c r="U143" s="365">
        <v>0</v>
      </c>
      <c r="V143" s="318">
        <v>1</v>
      </c>
      <c r="W143" s="318">
        <v>0</v>
      </c>
      <c r="X143" s="318">
        <v>0</v>
      </c>
      <c r="Y143" s="319">
        <v>69644.45</v>
      </c>
    </row>
    <row r="144" spans="2:25" s="75" customFormat="1" ht="14.1" customHeight="1" x14ac:dyDescent="0.25">
      <c r="B144" s="319" t="s">
        <v>304</v>
      </c>
      <c r="C144" s="651" t="s">
        <v>1330</v>
      </c>
      <c r="D144" s="651" t="s">
        <v>1331</v>
      </c>
      <c r="E144" s="319" t="s">
        <v>1332</v>
      </c>
      <c r="F144" s="319" t="s">
        <v>580</v>
      </c>
      <c r="G144" s="365">
        <v>0</v>
      </c>
      <c r="H144" s="365">
        <v>0</v>
      </c>
      <c r="I144" s="365">
        <v>0</v>
      </c>
      <c r="J144" s="365">
        <v>1</v>
      </c>
      <c r="K144" s="365">
        <v>0</v>
      </c>
      <c r="L144" s="365">
        <v>0</v>
      </c>
      <c r="M144" s="365">
        <v>0</v>
      </c>
      <c r="N144" s="365">
        <v>0</v>
      </c>
      <c r="O144" s="365">
        <v>0</v>
      </c>
      <c r="P144" s="365">
        <v>0</v>
      </c>
      <c r="Q144" s="365">
        <v>0</v>
      </c>
      <c r="R144" s="365">
        <v>0</v>
      </c>
      <c r="S144" s="365">
        <v>0</v>
      </c>
      <c r="T144" s="365">
        <v>0</v>
      </c>
      <c r="U144" s="365">
        <v>0</v>
      </c>
      <c r="V144" s="318">
        <v>1</v>
      </c>
      <c r="W144" s="318">
        <v>0</v>
      </c>
      <c r="X144" s="318">
        <v>0</v>
      </c>
      <c r="Y144" s="319">
        <v>87756.88</v>
      </c>
    </row>
    <row r="145" spans="2:25" s="75" customFormat="1" ht="14.1" customHeight="1" x14ac:dyDescent="0.25">
      <c r="B145" s="319" t="s">
        <v>304</v>
      </c>
      <c r="C145" s="651" t="s">
        <v>1333</v>
      </c>
      <c r="D145" s="651" t="s">
        <v>1334</v>
      </c>
      <c r="E145" s="319" t="s">
        <v>1335</v>
      </c>
      <c r="F145" s="319" t="s">
        <v>580</v>
      </c>
      <c r="G145" s="365">
        <v>0</v>
      </c>
      <c r="H145" s="365">
        <v>0</v>
      </c>
      <c r="I145" s="365">
        <v>0</v>
      </c>
      <c r="J145" s="365">
        <v>1</v>
      </c>
      <c r="K145" s="365">
        <v>0</v>
      </c>
      <c r="L145" s="365">
        <v>0</v>
      </c>
      <c r="M145" s="365">
        <v>0</v>
      </c>
      <c r="N145" s="365">
        <v>0</v>
      </c>
      <c r="O145" s="365">
        <v>0</v>
      </c>
      <c r="P145" s="365">
        <v>0</v>
      </c>
      <c r="Q145" s="365">
        <v>0</v>
      </c>
      <c r="R145" s="365">
        <v>0</v>
      </c>
      <c r="S145" s="365">
        <v>0</v>
      </c>
      <c r="T145" s="365">
        <v>0</v>
      </c>
      <c r="U145" s="365">
        <v>0</v>
      </c>
      <c r="V145" s="318">
        <v>1</v>
      </c>
      <c r="W145" s="318">
        <v>0</v>
      </c>
      <c r="X145" s="318">
        <v>0</v>
      </c>
      <c r="Y145" s="319">
        <v>77879</v>
      </c>
    </row>
    <row r="146" spans="2:25" s="75" customFormat="1" ht="14.1" customHeight="1" x14ac:dyDescent="0.25">
      <c r="B146" s="319" t="s">
        <v>304</v>
      </c>
      <c r="C146" s="651" t="s">
        <v>1336</v>
      </c>
      <c r="D146" s="651" t="s">
        <v>1337</v>
      </c>
      <c r="E146" s="319" t="s">
        <v>1338</v>
      </c>
      <c r="F146" s="319" t="s">
        <v>580</v>
      </c>
      <c r="G146" s="365">
        <v>0</v>
      </c>
      <c r="H146" s="365">
        <v>0</v>
      </c>
      <c r="I146" s="365">
        <v>0</v>
      </c>
      <c r="J146" s="365">
        <v>1</v>
      </c>
      <c r="K146" s="365">
        <v>0</v>
      </c>
      <c r="L146" s="365">
        <v>0</v>
      </c>
      <c r="M146" s="365">
        <v>0</v>
      </c>
      <c r="N146" s="365">
        <v>0</v>
      </c>
      <c r="O146" s="365">
        <v>0</v>
      </c>
      <c r="P146" s="365">
        <v>0</v>
      </c>
      <c r="Q146" s="365">
        <v>0</v>
      </c>
      <c r="R146" s="365">
        <v>0</v>
      </c>
      <c r="S146" s="365">
        <v>0</v>
      </c>
      <c r="T146" s="365">
        <v>0</v>
      </c>
      <c r="U146" s="365">
        <v>0</v>
      </c>
      <c r="V146" s="318">
        <v>1</v>
      </c>
      <c r="W146" s="318">
        <v>0</v>
      </c>
      <c r="X146" s="318">
        <v>0</v>
      </c>
      <c r="Y146" s="319">
        <v>85050.39</v>
      </c>
    </row>
    <row r="147" spans="2:25" s="75" customFormat="1" ht="14.1" customHeight="1" x14ac:dyDescent="0.25">
      <c r="B147" s="319" t="s">
        <v>304</v>
      </c>
      <c r="C147" s="651" t="s">
        <v>1339</v>
      </c>
      <c r="D147" s="651" t="s">
        <v>1340</v>
      </c>
      <c r="E147" s="319" t="s">
        <v>1341</v>
      </c>
      <c r="F147" s="319" t="s">
        <v>580</v>
      </c>
      <c r="G147" s="365">
        <v>0</v>
      </c>
      <c r="H147" s="365">
        <v>0</v>
      </c>
      <c r="I147" s="365">
        <v>0</v>
      </c>
      <c r="J147" s="365">
        <v>1</v>
      </c>
      <c r="K147" s="365">
        <v>0</v>
      </c>
      <c r="L147" s="365">
        <v>0</v>
      </c>
      <c r="M147" s="365">
        <v>0</v>
      </c>
      <c r="N147" s="365">
        <v>0</v>
      </c>
      <c r="O147" s="365">
        <v>0</v>
      </c>
      <c r="P147" s="365">
        <v>0</v>
      </c>
      <c r="Q147" s="365">
        <v>0</v>
      </c>
      <c r="R147" s="365">
        <v>0</v>
      </c>
      <c r="S147" s="365">
        <v>0</v>
      </c>
      <c r="T147" s="365">
        <v>0</v>
      </c>
      <c r="U147" s="365">
        <v>0</v>
      </c>
      <c r="V147" s="318">
        <v>1</v>
      </c>
      <c r="W147" s="318">
        <v>0</v>
      </c>
      <c r="X147" s="318">
        <v>0</v>
      </c>
      <c r="Y147" s="319">
        <v>72239.27</v>
      </c>
    </row>
    <row r="148" spans="2:25" s="75" customFormat="1" ht="14.1" customHeight="1" x14ac:dyDescent="0.25">
      <c r="B148" s="319" t="s">
        <v>304</v>
      </c>
      <c r="C148" s="651" t="s">
        <v>1342</v>
      </c>
      <c r="D148" s="651" t="s">
        <v>1343</v>
      </c>
      <c r="E148" s="319" t="s">
        <v>1344</v>
      </c>
      <c r="F148" s="319" t="s">
        <v>580</v>
      </c>
      <c r="G148" s="365">
        <v>0</v>
      </c>
      <c r="H148" s="365">
        <v>0</v>
      </c>
      <c r="I148" s="365">
        <v>0</v>
      </c>
      <c r="J148" s="365">
        <v>1</v>
      </c>
      <c r="K148" s="365">
        <v>0</v>
      </c>
      <c r="L148" s="365">
        <v>0</v>
      </c>
      <c r="M148" s="365">
        <v>0</v>
      </c>
      <c r="N148" s="365">
        <v>0</v>
      </c>
      <c r="O148" s="365">
        <v>0</v>
      </c>
      <c r="P148" s="365">
        <v>0</v>
      </c>
      <c r="Q148" s="365">
        <v>0</v>
      </c>
      <c r="R148" s="365">
        <v>0</v>
      </c>
      <c r="S148" s="365">
        <v>0</v>
      </c>
      <c r="T148" s="365">
        <v>0</v>
      </c>
      <c r="U148" s="365">
        <v>0</v>
      </c>
      <c r="V148" s="318">
        <v>1</v>
      </c>
      <c r="W148" s="318">
        <v>0</v>
      </c>
      <c r="X148" s="318">
        <v>0</v>
      </c>
      <c r="Y148" s="319">
        <v>82630.990000000005</v>
      </c>
    </row>
    <row r="149" spans="2:25" s="75" customFormat="1" ht="14.1" customHeight="1" x14ac:dyDescent="0.25">
      <c r="B149" s="319" t="s">
        <v>304</v>
      </c>
      <c r="C149" s="651" t="s">
        <v>1345</v>
      </c>
      <c r="D149" s="651" t="s">
        <v>1346</v>
      </c>
      <c r="E149" s="319" t="s">
        <v>1347</v>
      </c>
      <c r="F149" s="319" t="s">
        <v>580</v>
      </c>
      <c r="G149" s="365">
        <v>0</v>
      </c>
      <c r="H149" s="365">
        <v>0</v>
      </c>
      <c r="I149" s="365">
        <v>0</v>
      </c>
      <c r="J149" s="365">
        <v>1</v>
      </c>
      <c r="K149" s="365">
        <v>0</v>
      </c>
      <c r="L149" s="365">
        <v>0</v>
      </c>
      <c r="M149" s="365">
        <v>0</v>
      </c>
      <c r="N149" s="365">
        <v>0</v>
      </c>
      <c r="O149" s="365">
        <v>0</v>
      </c>
      <c r="P149" s="365">
        <v>0</v>
      </c>
      <c r="Q149" s="365">
        <v>0</v>
      </c>
      <c r="R149" s="365">
        <v>0</v>
      </c>
      <c r="S149" s="365">
        <v>0</v>
      </c>
      <c r="T149" s="365">
        <v>0</v>
      </c>
      <c r="U149" s="365">
        <v>0</v>
      </c>
      <c r="V149" s="318">
        <v>1</v>
      </c>
      <c r="W149" s="318">
        <v>0</v>
      </c>
      <c r="X149" s="318">
        <v>0</v>
      </c>
      <c r="Y149" s="319">
        <v>120784.06</v>
      </c>
    </row>
    <row r="150" spans="2:25" s="75" customFormat="1" ht="14.1" customHeight="1" x14ac:dyDescent="0.25">
      <c r="B150" s="319" t="s">
        <v>304</v>
      </c>
      <c r="C150" s="651" t="s">
        <v>1348</v>
      </c>
      <c r="D150" s="651" t="s">
        <v>1349</v>
      </c>
      <c r="E150" s="319" t="s">
        <v>1350</v>
      </c>
      <c r="F150" s="319" t="s">
        <v>580</v>
      </c>
      <c r="G150" s="365">
        <v>0</v>
      </c>
      <c r="H150" s="365">
        <v>0</v>
      </c>
      <c r="I150" s="365">
        <v>0</v>
      </c>
      <c r="J150" s="365">
        <v>1</v>
      </c>
      <c r="K150" s="365">
        <v>0</v>
      </c>
      <c r="L150" s="365">
        <v>0</v>
      </c>
      <c r="M150" s="365">
        <v>0</v>
      </c>
      <c r="N150" s="365">
        <v>0</v>
      </c>
      <c r="O150" s="365">
        <v>0</v>
      </c>
      <c r="P150" s="365">
        <v>0</v>
      </c>
      <c r="Q150" s="365">
        <v>0</v>
      </c>
      <c r="R150" s="365">
        <v>0</v>
      </c>
      <c r="S150" s="365">
        <v>0</v>
      </c>
      <c r="T150" s="365">
        <v>0</v>
      </c>
      <c r="U150" s="365">
        <v>0</v>
      </c>
      <c r="V150" s="318">
        <v>1</v>
      </c>
      <c r="W150" s="318">
        <v>0</v>
      </c>
      <c r="X150" s="318">
        <v>0</v>
      </c>
      <c r="Y150" s="319">
        <v>82390.62</v>
      </c>
    </row>
    <row r="151" spans="2:25" s="75" customFormat="1" ht="14.1" customHeight="1" x14ac:dyDescent="0.25">
      <c r="B151" s="319" t="s">
        <v>304</v>
      </c>
      <c r="C151" s="651" t="s">
        <v>782</v>
      </c>
      <c r="D151" s="651" t="s">
        <v>783</v>
      </c>
      <c r="E151" s="319" t="s">
        <v>849</v>
      </c>
      <c r="F151" s="319" t="s">
        <v>580</v>
      </c>
      <c r="G151" s="365">
        <v>0</v>
      </c>
      <c r="H151" s="365">
        <v>0</v>
      </c>
      <c r="I151" s="365">
        <v>0</v>
      </c>
      <c r="J151" s="365">
        <v>1</v>
      </c>
      <c r="K151" s="365">
        <v>0</v>
      </c>
      <c r="L151" s="365">
        <v>0</v>
      </c>
      <c r="M151" s="365">
        <v>0</v>
      </c>
      <c r="N151" s="365">
        <v>0</v>
      </c>
      <c r="O151" s="365">
        <v>0</v>
      </c>
      <c r="P151" s="365">
        <v>0</v>
      </c>
      <c r="Q151" s="365">
        <v>0</v>
      </c>
      <c r="R151" s="365">
        <v>0</v>
      </c>
      <c r="S151" s="365">
        <v>0</v>
      </c>
      <c r="T151" s="365">
        <v>0</v>
      </c>
      <c r="U151" s="365">
        <v>0</v>
      </c>
      <c r="V151" s="318">
        <v>1</v>
      </c>
      <c r="W151" s="318">
        <v>0</v>
      </c>
      <c r="X151" s="318">
        <v>0</v>
      </c>
      <c r="Y151" s="319">
        <v>263173.68</v>
      </c>
    </row>
    <row r="152" spans="2:25" s="75" customFormat="1" ht="14.1" customHeight="1" x14ac:dyDescent="0.25">
      <c r="B152" s="319" t="s">
        <v>304</v>
      </c>
      <c r="C152" s="651" t="s">
        <v>1351</v>
      </c>
      <c r="D152" s="651" t="s">
        <v>1352</v>
      </c>
      <c r="E152" s="319" t="s">
        <v>1353</v>
      </c>
      <c r="F152" s="319" t="s">
        <v>580</v>
      </c>
      <c r="G152" s="365">
        <v>0</v>
      </c>
      <c r="H152" s="365">
        <v>0</v>
      </c>
      <c r="I152" s="365">
        <v>0</v>
      </c>
      <c r="J152" s="365">
        <v>1</v>
      </c>
      <c r="K152" s="365">
        <v>0</v>
      </c>
      <c r="L152" s="365">
        <v>0</v>
      </c>
      <c r="M152" s="365">
        <v>0</v>
      </c>
      <c r="N152" s="365">
        <v>0</v>
      </c>
      <c r="O152" s="365">
        <v>0</v>
      </c>
      <c r="P152" s="365">
        <v>0</v>
      </c>
      <c r="Q152" s="365">
        <v>0</v>
      </c>
      <c r="R152" s="365">
        <v>0</v>
      </c>
      <c r="S152" s="365">
        <v>0</v>
      </c>
      <c r="T152" s="365">
        <v>0</v>
      </c>
      <c r="U152" s="365">
        <v>0</v>
      </c>
      <c r="V152" s="318">
        <v>1</v>
      </c>
      <c r="W152" s="318">
        <v>0</v>
      </c>
      <c r="X152" s="318">
        <v>0</v>
      </c>
      <c r="Y152" s="319">
        <v>85628.93</v>
      </c>
    </row>
    <row r="153" spans="2:25" s="75" customFormat="1" ht="14.1" customHeight="1" x14ac:dyDescent="0.25">
      <c r="B153" s="319" t="s">
        <v>304</v>
      </c>
      <c r="C153" s="651" t="s">
        <v>1354</v>
      </c>
      <c r="D153" s="651" t="s">
        <v>1355</v>
      </c>
      <c r="E153" s="319" t="s">
        <v>1356</v>
      </c>
      <c r="F153" s="319" t="s">
        <v>955</v>
      </c>
      <c r="G153" s="365">
        <v>0</v>
      </c>
      <c r="H153" s="365">
        <v>0</v>
      </c>
      <c r="I153" s="365">
        <v>0</v>
      </c>
      <c r="J153" s="365">
        <v>1</v>
      </c>
      <c r="K153" s="365">
        <v>0</v>
      </c>
      <c r="L153" s="365">
        <v>0</v>
      </c>
      <c r="M153" s="365">
        <v>0</v>
      </c>
      <c r="N153" s="365">
        <v>0</v>
      </c>
      <c r="O153" s="365">
        <v>0</v>
      </c>
      <c r="P153" s="365">
        <v>0</v>
      </c>
      <c r="Q153" s="365">
        <v>0</v>
      </c>
      <c r="R153" s="365">
        <v>0</v>
      </c>
      <c r="S153" s="365">
        <v>0</v>
      </c>
      <c r="T153" s="365">
        <v>0</v>
      </c>
      <c r="U153" s="365">
        <v>0</v>
      </c>
      <c r="V153" s="318">
        <v>1</v>
      </c>
      <c r="W153" s="318">
        <v>0</v>
      </c>
      <c r="X153" s="318">
        <v>0</v>
      </c>
      <c r="Y153" s="319">
        <v>85547.31</v>
      </c>
    </row>
    <row r="154" spans="2:25" s="75" customFormat="1" ht="14.1" customHeight="1" x14ac:dyDescent="0.25">
      <c r="B154" s="319" t="s">
        <v>304</v>
      </c>
      <c r="C154" s="651" t="s">
        <v>1357</v>
      </c>
      <c r="D154" s="651" t="s">
        <v>1358</v>
      </c>
      <c r="E154" s="319" t="s">
        <v>1359</v>
      </c>
      <c r="F154" s="319" t="s">
        <v>955</v>
      </c>
      <c r="G154" s="365">
        <v>0</v>
      </c>
      <c r="H154" s="365">
        <v>0</v>
      </c>
      <c r="I154" s="365">
        <v>0</v>
      </c>
      <c r="J154" s="365">
        <v>1</v>
      </c>
      <c r="K154" s="365">
        <v>0</v>
      </c>
      <c r="L154" s="365">
        <v>0</v>
      </c>
      <c r="M154" s="365">
        <v>0</v>
      </c>
      <c r="N154" s="365">
        <v>0</v>
      </c>
      <c r="O154" s="365">
        <v>0</v>
      </c>
      <c r="P154" s="365">
        <v>0</v>
      </c>
      <c r="Q154" s="365">
        <v>0</v>
      </c>
      <c r="R154" s="365">
        <v>0</v>
      </c>
      <c r="S154" s="365">
        <v>0</v>
      </c>
      <c r="T154" s="365">
        <v>0</v>
      </c>
      <c r="U154" s="365">
        <v>0</v>
      </c>
      <c r="V154" s="318">
        <v>1</v>
      </c>
      <c r="W154" s="318">
        <v>0</v>
      </c>
      <c r="X154" s="318">
        <v>0</v>
      </c>
      <c r="Y154" s="319">
        <v>191627.21</v>
      </c>
    </row>
    <row r="155" spans="2:25" s="75" customFormat="1" ht="14.1" customHeight="1" x14ac:dyDescent="0.25">
      <c r="B155" s="319" t="s">
        <v>304</v>
      </c>
      <c r="C155" s="651" t="s">
        <v>1360</v>
      </c>
      <c r="D155" s="651" t="s">
        <v>1361</v>
      </c>
      <c r="E155" s="319" t="s">
        <v>1362</v>
      </c>
      <c r="F155" s="319" t="s">
        <v>955</v>
      </c>
      <c r="G155" s="365">
        <v>0</v>
      </c>
      <c r="H155" s="365">
        <v>0</v>
      </c>
      <c r="I155" s="365">
        <v>0</v>
      </c>
      <c r="J155" s="365">
        <v>1</v>
      </c>
      <c r="K155" s="365">
        <v>0</v>
      </c>
      <c r="L155" s="365">
        <v>0</v>
      </c>
      <c r="M155" s="365">
        <v>0</v>
      </c>
      <c r="N155" s="365">
        <v>0</v>
      </c>
      <c r="O155" s="365">
        <v>0</v>
      </c>
      <c r="P155" s="365">
        <v>0</v>
      </c>
      <c r="Q155" s="365">
        <v>0</v>
      </c>
      <c r="R155" s="365">
        <v>0</v>
      </c>
      <c r="S155" s="365">
        <v>0</v>
      </c>
      <c r="T155" s="365">
        <v>0</v>
      </c>
      <c r="U155" s="365">
        <v>0</v>
      </c>
      <c r="V155" s="318">
        <v>1</v>
      </c>
      <c r="W155" s="318">
        <v>0</v>
      </c>
      <c r="X155" s="318">
        <v>0</v>
      </c>
      <c r="Y155" s="319">
        <v>164714.49</v>
      </c>
    </row>
    <row r="156" spans="2:25" s="75" customFormat="1" ht="14.1" customHeight="1" x14ac:dyDescent="0.25">
      <c r="B156" s="319" t="s">
        <v>304</v>
      </c>
      <c r="C156" s="651" t="s">
        <v>1363</v>
      </c>
      <c r="D156" s="651" t="s">
        <v>1364</v>
      </c>
      <c r="E156" s="319" t="s">
        <v>1365</v>
      </c>
      <c r="F156" s="319" t="s">
        <v>955</v>
      </c>
      <c r="G156" s="365">
        <v>0</v>
      </c>
      <c r="H156" s="365">
        <v>0</v>
      </c>
      <c r="I156" s="365">
        <v>0</v>
      </c>
      <c r="J156" s="365">
        <v>1</v>
      </c>
      <c r="K156" s="365">
        <v>0</v>
      </c>
      <c r="L156" s="365">
        <v>0</v>
      </c>
      <c r="M156" s="365">
        <v>0</v>
      </c>
      <c r="N156" s="365">
        <v>0</v>
      </c>
      <c r="O156" s="365">
        <v>0</v>
      </c>
      <c r="P156" s="365">
        <v>0</v>
      </c>
      <c r="Q156" s="365">
        <v>0</v>
      </c>
      <c r="R156" s="365">
        <v>0</v>
      </c>
      <c r="S156" s="365">
        <v>0</v>
      </c>
      <c r="T156" s="365">
        <v>0</v>
      </c>
      <c r="U156" s="365">
        <v>0</v>
      </c>
      <c r="V156" s="318">
        <v>1</v>
      </c>
      <c r="W156" s="318">
        <v>0</v>
      </c>
      <c r="X156" s="318">
        <v>0</v>
      </c>
      <c r="Y156" s="319">
        <v>91489.84</v>
      </c>
    </row>
    <row r="157" spans="2:25" s="75" customFormat="1" ht="14.1" customHeight="1" x14ac:dyDescent="0.25">
      <c r="B157" s="319" t="s">
        <v>304</v>
      </c>
      <c r="C157" s="651" t="s">
        <v>1366</v>
      </c>
      <c r="D157" s="651" t="s">
        <v>1367</v>
      </c>
      <c r="E157" s="319" t="s">
        <v>1368</v>
      </c>
      <c r="F157" s="319" t="s">
        <v>955</v>
      </c>
      <c r="G157" s="365">
        <v>0</v>
      </c>
      <c r="H157" s="365">
        <v>0</v>
      </c>
      <c r="I157" s="365">
        <v>0</v>
      </c>
      <c r="J157" s="365">
        <v>1</v>
      </c>
      <c r="K157" s="365">
        <v>0</v>
      </c>
      <c r="L157" s="365">
        <v>0</v>
      </c>
      <c r="M157" s="365">
        <v>0</v>
      </c>
      <c r="N157" s="365">
        <v>0</v>
      </c>
      <c r="O157" s="365">
        <v>0</v>
      </c>
      <c r="P157" s="365">
        <v>0</v>
      </c>
      <c r="Q157" s="365">
        <v>0</v>
      </c>
      <c r="R157" s="365">
        <v>0</v>
      </c>
      <c r="S157" s="365">
        <v>0</v>
      </c>
      <c r="T157" s="365">
        <v>0</v>
      </c>
      <c r="U157" s="365">
        <v>0</v>
      </c>
      <c r="V157" s="318">
        <v>1</v>
      </c>
      <c r="W157" s="318">
        <v>0</v>
      </c>
      <c r="X157" s="318">
        <v>0</v>
      </c>
      <c r="Y157" s="319">
        <v>92669.84</v>
      </c>
    </row>
    <row r="158" spans="2:25" s="75" customFormat="1" ht="14.1" customHeight="1" x14ac:dyDescent="0.25">
      <c r="B158" s="319" t="s">
        <v>304</v>
      </c>
      <c r="C158" s="651" t="s">
        <v>1369</v>
      </c>
      <c r="D158" s="651" t="s">
        <v>1370</v>
      </c>
      <c r="E158" s="319" t="s">
        <v>1371</v>
      </c>
      <c r="F158" s="319" t="s">
        <v>955</v>
      </c>
      <c r="G158" s="365">
        <v>0</v>
      </c>
      <c r="H158" s="365">
        <v>0</v>
      </c>
      <c r="I158" s="365">
        <v>0</v>
      </c>
      <c r="J158" s="365">
        <v>1</v>
      </c>
      <c r="K158" s="365">
        <v>0</v>
      </c>
      <c r="L158" s="365">
        <v>0</v>
      </c>
      <c r="M158" s="365">
        <v>0</v>
      </c>
      <c r="N158" s="365">
        <v>0</v>
      </c>
      <c r="O158" s="365">
        <v>0</v>
      </c>
      <c r="P158" s="365">
        <v>0</v>
      </c>
      <c r="Q158" s="365">
        <v>0</v>
      </c>
      <c r="R158" s="365">
        <v>0</v>
      </c>
      <c r="S158" s="365">
        <v>0</v>
      </c>
      <c r="T158" s="365">
        <v>0</v>
      </c>
      <c r="U158" s="365">
        <v>0</v>
      </c>
      <c r="V158" s="318">
        <v>1</v>
      </c>
      <c r="W158" s="318">
        <v>0</v>
      </c>
      <c r="X158" s="318">
        <v>0</v>
      </c>
      <c r="Y158" s="319">
        <v>187360.4</v>
      </c>
    </row>
    <row r="159" spans="2:25" s="75" customFormat="1" ht="14.1" customHeight="1" x14ac:dyDescent="0.25">
      <c r="B159" s="319" t="s">
        <v>304</v>
      </c>
      <c r="C159" s="651" t="s">
        <v>1372</v>
      </c>
      <c r="D159" s="651" t="s">
        <v>1373</v>
      </c>
      <c r="E159" s="319" t="s">
        <v>1374</v>
      </c>
      <c r="F159" s="319" t="s">
        <v>955</v>
      </c>
      <c r="G159" s="365">
        <v>0</v>
      </c>
      <c r="H159" s="365">
        <v>0</v>
      </c>
      <c r="I159" s="365">
        <v>0</v>
      </c>
      <c r="J159" s="365">
        <v>1</v>
      </c>
      <c r="K159" s="365">
        <v>0</v>
      </c>
      <c r="L159" s="365">
        <v>0</v>
      </c>
      <c r="M159" s="365">
        <v>0</v>
      </c>
      <c r="N159" s="365">
        <v>0</v>
      </c>
      <c r="O159" s="365">
        <v>0</v>
      </c>
      <c r="P159" s="365">
        <v>0</v>
      </c>
      <c r="Q159" s="365">
        <v>0</v>
      </c>
      <c r="R159" s="365">
        <v>0</v>
      </c>
      <c r="S159" s="365">
        <v>0</v>
      </c>
      <c r="T159" s="365">
        <v>0</v>
      </c>
      <c r="U159" s="365">
        <v>0</v>
      </c>
      <c r="V159" s="318">
        <v>1</v>
      </c>
      <c r="W159" s="318">
        <v>0</v>
      </c>
      <c r="X159" s="318">
        <v>0</v>
      </c>
      <c r="Y159" s="319">
        <v>84561.89</v>
      </c>
    </row>
    <row r="160" spans="2:25" s="75" customFormat="1" ht="14.1" customHeight="1" x14ac:dyDescent="0.25">
      <c r="B160" s="319" t="s">
        <v>304</v>
      </c>
      <c r="C160" s="651" t="s">
        <v>1375</v>
      </c>
      <c r="D160" s="651" t="s">
        <v>1376</v>
      </c>
      <c r="E160" s="319" t="s">
        <v>1377</v>
      </c>
      <c r="F160" s="319" t="s">
        <v>955</v>
      </c>
      <c r="G160" s="365">
        <v>0</v>
      </c>
      <c r="H160" s="365">
        <v>0</v>
      </c>
      <c r="I160" s="365">
        <v>0</v>
      </c>
      <c r="J160" s="365">
        <v>1</v>
      </c>
      <c r="K160" s="365">
        <v>0</v>
      </c>
      <c r="L160" s="365">
        <v>0</v>
      </c>
      <c r="M160" s="365">
        <v>0</v>
      </c>
      <c r="N160" s="365">
        <v>0</v>
      </c>
      <c r="O160" s="365">
        <v>0</v>
      </c>
      <c r="P160" s="365">
        <v>0</v>
      </c>
      <c r="Q160" s="365">
        <v>0</v>
      </c>
      <c r="R160" s="365">
        <v>0</v>
      </c>
      <c r="S160" s="365">
        <v>0</v>
      </c>
      <c r="T160" s="365">
        <v>0</v>
      </c>
      <c r="U160" s="365">
        <v>0</v>
      </c>
      <c r="V160" s="318">
        <v>1</v>
      </c>
      <c r="W160" s="318">
        <v>0</v>
      </c>
      <c r="X160" s="318">
        <v>0</v>
      </c>
      <c r="Y160" s="319">
        <v>92786.44</v>
      </c>
    </row>
    <row r="161" spans="2:25" s="75" customFormat="1" ht="14.1" customHeight="1" x14ac:dyDescent="0.25">
      <c r="B161" s="319" t="s">
        <v>304</v>
      </c>
      <c r="C161" s="651" t="s">
        <v>1378</v>
      </c>
      <c r="D161" s="651" t="s">
        <v>1379</v>
      </c>
      <c r="E161" s="319" t="s">
        <v>1380</v>
      </c>
      <c r="F161" s="319" t="s">
        <v>955</v>
      </c>
      <c r="G161" s="365">
        <v>0</v>
      </c>
      <c r="H161" s="365">
        <v>0</v>
      </c>
      <c r="I161" s="365">
        <v>0</v>
      </c>
      <c r="J161" s="365">
        <v>1</v>
      </c>
      <c r="K161" s="365">
        <v>0</v>
      </c>
      <c r="L161" s="365">
        <v>0</v>
      </c>
      <c r="M161" s="365">
        <v>0</v>
      </c>
      <c r="N161" s="365">
        <v>0</v>
      </c>
      <c r="O161" s="365">
        <v>0</v>
      </c>
      <c r="P161" s="365">
        <v>0</v>
      </c>
      <c r="Q161" s="365">
        <v>0</v>
      </c>
      <c r="R161" s="365">
        <v>0</v>
      </c>
      <c r="S161" s="365">
        <v>0</v>
      </c>
      <c r="T161" s="365">
        <v>0</v>
      </c>
      <c r="U161" s="365">
        <v>0</v>
      </c>
      <c r="V161" s="318">
        <v>1</v>
      </c>
      <c r="W161" s="318">
        <v>0</v>
      </c>
      <c r="X161" s="318">
        <v>0</v>
      </c>
      <c r="Y161" s="319">
        <v>172668.91</v>
      </c>
    </row>
    <row r="162" spans="2:25" s="75" customFormat="1" ht="14.1" customHeight="1" x14ac:dyDescent="0.25">
      <c r="B162" s="319" t="s">
        <v>304</v>
      </c>
      <c r="C162" s="651" t="s">
        <v>1381</v>
      </c>
      <c r="D162" s="651" t="s">
        <v>1382</v>
      </c>
      <c r="E162" s="319" t="s">
        <v>1383</v>
      </c>
      <c r="F162" s="319" t="s">
        <v>571</v>
      </c>
      <c r="G162" s="365">
        <v>0</v>
      </c>
      <c r="H162" s="365">
        <v>0</v>
      </c>
      <c r="I162" s="365">
        <v>0</v>
      </c>
      <c r="J162" s="365">
        <v>1</v>
      </c>
      <c r="K162" s="365">
        <v>0</v>
      </c>
      <c r="L162" s="365">
        <v>0</v>
      </c>
      <c r="M162" s="365">
        <v>0</v>
      </c>
      <c r="N162" s="365">
        <v>0</v>
      </c>
      <c r="O162" s="365">
        <v>0</v>
      </c>
      <c r="P162" s="365">
        <v>0</v>
      </c>
      <c r="Q162" s="365">
        <v>0</v>
      </c>
      <c r="R162" s="365">
        <v>0</v>
      </c>
      <c r="S162" s="365">
        <v>0</v>
      </c>
      <c r="T162" s="365">
        <v>0</v>
      </c>
      <c r="U162" s="365">
        <v>0</v>
      </c>
      <c r="V162" s="318">
        <v>1</v>
      </c>
      <c r="W162" s="318">
        <v>0</v>
      </c>
      <c r="X162" s="318">
        <v>0</v>
      </c>
      <c r="Y162" s="319">
        <v>69380.639999999999</v>
      </c>
    </row>
    <row r="163" spans="2:25" s="75" customFormat="1" ht="14.1" customHeight="1" x14ac:dyDescent="0.25">
      <c r="B163" s="319" t="s">
        <v>304</v>
      </c>
      <c r="C163" s="651" t="s">
        <v>348</v>
      </c>
      <c r="D163" s="651" t="s">
        <v>404</v>
      </c>
      <c r="E163" s="319" t="s">
        <v>460</v>
      </c>
      <c r="F163" s="319" t="s">
        <v>571</v>
      </c>
      <c r="G163" s="365">
        <v>0</v>
      </c>
      <c r="H163" s="365">
        <v>0</v>
      </c>
      <c r="I163" s="365">
        <v>0</v>
      </c>
      <c r="J163" s="365">
        <v>1</v>
      </c>
      <c r="K163" s="365">
        <v>0</v>
      </c>
      <c r="L163" s="365">
        <v>0</v>
      </c>
      <c r="M163" s="365">
        <v>0</v>
      </c>
      <c r="N163" s="365">
        <v>0</v>
      </c>
      <c r="O163" s="365">
        <v>0</v>
      </c>
      <c r="P163" s="365">
        <v>0</v>
      </c>
      <c r="Q163" s="365">
        <v>0</v>
      </c>
      <c r="R163" s="365">
        <v>0</v>
      </c>
      <c r="S163" s="365">
        <v>0</v>
      </c>
      <c r="T163" s="365">
        <v>0</v>
      </c>
      <c r="U163" s="365">
        <v>0</v>
      </c>
      <c r="V163" s="318">
        <v>1</v>
      </c>
      <c r="W163" s="318">
        <v>0</v>
      </c>
      <c r="X163" s="318">
        <v>0</v>
      </c>
      <c r="Y163" s="319">
        <v>139975.85999999999</v>
      </c>
    </row>
    <row r="164" spans="2:25" s="75" customFormat="1" ht="14.1" customHeight="1" x14ac:dyDescent="0.25">
      <c r="B164" s="319" t="s">
        <v>304</v>
      </c>
      <c r="C164" s="651" t="s">
        <v>1384</v>
      </c>
      <c r="D164" s="651" t="s">
        <v>1385</v>
      </c>
      <c r="E164" s="319" t="s">
        <v>1386</v>
      </c>
      <c r="F164" s="319" t="s">
        <v>571</v>
      </c>
      <c r="G164" s="365">
        <v>0</v>
      </c>
      <c r="H164" s="365">
        <v>0</v>
      </c>
      <c r="I164" s="365">
        <v>0</v>
      </c>
      <c r="J164" s="365">
        <v>1</v>
      </c>
      <c r="K164" s="365">
        <v>0</v>
      </c>
      <c r="L164" s="365">
        <v>0</v>
      </c>
      <c r="M164" s="365">
        <v>0</v>
      </c>
      <c r="N164" s="365">
        <v>0</v>
      </c>
      <c r="O164" s="365">
        <v>0</v>
      </c>
      <c r="P164" s="365">
        <v>0</v>
      </c>
      <c r="Q164" s="365">
        <v>0</v>
      </c>
      <c r="R164" s="365">
        <v>0</v>
      </c>
      <c r="S164" s="365">
        <v>0</v>
      </c>
      <c r="T164" s="365">
        <v>0</v>
      </c>
      <c r="U164" s="365">
        <v>0</v>
      </c>
      <c r="V164" s="318">
        <v>1</v>
      </c>
      <c r="W164" s="318">
        <v>0</v>
      </c>
      <c r="X164" s="318">
        <v>0</v>
      </c>
      <c r="Y164" s="319">
        <v>76327.88</v>
      </c>
    </row>
    <row r="165" spans="2:25" s="75" customFormat="1" ht="14.1" customHeight="1" x14ac:dyDescent="0.25">
      <c r="B165" s="319" t="s">
        <v>304</v>
      </c>
      <c r="C165" s="651" t="s">
        <v>1387</v>
      </c>
      <c r="D165" s="651" t="s">
        <v>1388</v>
      </c>
      <c r="E165" s="319" t="s">
        <v>1389</v>
      </c>
      <c r="F165" s="319" t="s">
        <v>571</v>
      </c>
      <c r="G165" s="365">
        <v>0</v>
      </c>
      <c r="H165" s="365">
        <v>0</v>
      </c>
      <c r="I165" s="365">
        <v>0</v>
      </c>
      <c r="J165" s="365">
        <v>1</v>
      </c>
      <c r="K165" s="365">
        <v>0</v>
      </c>
      <c r="L165" s="365">
        <v>0</v>
      </c>
      <c r="M165" s="365">
        <v>0</v>
      </c>
      <c r="N165" s="365">
        <v>0</v>
      </c>
      <c r="O165" s="365">
        <v>0</v>
      </c>
      <c r="P165" s="365">
        <v>0</v>
      </c>
      <c r="Q165" s="365">
        <v>0</v>
      </c>
      <c r="R165" s="365">
        <v>0</v>
      </c>
      <c r="S165" s="365">
        <v>0</v>
      </c>
      <c r="T165" s="365">
        <v>0</v>
      </c>
      <c r="U165" s="365">
        <v>0</v>
      </c>
      <c r="V165" s="318">
        <v>1</v>
      </c>
      <c r="W165" s="318">
        <v>0</v>
      </c>
      <c r="X165" s="318">
        <v>0</v>
      </c>
      <c r="Y165" s="319">
        <v>90629.29</v>
      </c>
    </row>
    <row r="166" spans="2:25" s="75" customFormat="1" ht="14.1" customHeight="1" x14ac:dyDescent="0.25">
      <c r="B166" s="319" t="s">
        <v>304</v>
      </c>
      <c r="C166" s="651" t="s">
        <v>356</v>
      </c>
      <c r="D166" s="651" t="s">
        <v>412</v>
      </c>
      <c r="E166" s="319" t="s">
        <v>468</v>
      </c>
      <c r="F166" s="319" t="s">
        <v>571</v>
      </c>
      <c r="G166" s="365">
        <v>0</v>
      </c>
      <c r="H166" s="365">
        <v>0</v>
      </c>
      <c r="I166" s="365">
        <v>0</v>
      </c>
      <c r="J166" s="365">
        <v>1</v>
      </c>
      <c r="K166" s="365">
        <v>0</v>
      </c>
      <c r="L166" s="365">
        <v>0</v>
      </c>
      <c r="M166" s="365">
        <v>0</v>
      </c>
      <c r="N166" s="365">
        <v>0</v>
      </c>
      <c r="O166" s="365">
        <v>0</v>
      </c>
      <c r="P166" s="365">
        <v>0</v>
      </c>
      <c r="Q166" s="365">
        <v>0</v>
      </c>
      <c r="R166" s="365">
        <v>0</v>
      </c>
      <c r="S166" s="365">
        <v>0</v>
      </c>
      <c r="T166" s="365">
        <v>0</v>
      </c>
      <c r="U166" s="365">
        <v>0</v>
      </c>
      <c r="V166" s="318">
        <v>1</v>
      </c>
      <c r="W166" s="318">
        <v>0</v>
      </c>
      <c r="X166" s="318">
        <v>0</v>
      </c>
      <c r="Y166" s="319">
        <v>116794.71</v>
      </c>
    </row>
    <row r="167" spans="2:25" s="75" customFormat="1" ht="14.1" customHeight="1" x14ac:dyDescent="0.25">
      <c r="B167" s="319" t="s">
        <v>304</v>
      </c>
      <c r="C167" s="651" t="s">
        <v>1390</v>
      </c>
      <c r="D167" s="651" t="s">
        <v>1391</v>
      </c>
      <c r="E167" s="319" t="s">
        <v>1392</v>
      </c>
      <c r="F167" s="319" t="s">
        <v>571</v>
      </c>
      <c r="G167" s="365">
        <v>0</v>
      </c>
      <c r="H167" s="365">
        <v>0</v>
      </c>
      <c r="I167" s="365">
        <v>0</v>
      </c>
      <c r="J167" s="365">
        <v>1</v>
      </c>
      <c r="K167" s="365">
        <v>0</v>
      </c>
      <c r="L167" s="365">
        <v>0</v>
      </c>
      <c r="M167" s="365">
        <v>0</v>
      </c>
      <c r="N167" s="365">
        <v>0</v>
      </c>
      <c r="O167" s="365">
        <v>0</v>
      </c>
      <c r="P167" s="365">
        <v>0</v>
      </c>
      <c r="Q167" s="365">
        <v>0</v>
      </c>
      <c r="R167" s="365">
        <v>0</v>
      </c>
      <c r="S167" s="365">
        <v>0</v>
      </c>
      <c r="T167" s="365">
        <v>0</v>
      </c>
      <c r="U167" s="365">
        <v>0</v>
      </c>
      <c r="V167" s="318">
        <v>1</v>
      </c>
      <c r="W167" s="318">
        <v>0</v>
      </c>
      <c r="X167" s="318">
        <v>0</v>
      </c>
      <c r="Y167" s="319">
        <v>81834.14</v>
      </c>
    </row>
    <row r="168" spans="2:25" s="75" customFormat="1" ht="14.1" customHeight="1" x14ac:dyDescent="0.25">
      <c r="B168" s="319" t="s">
        <v>304</v>
      </c>
      <c r="C168" s="651" t="s">
        <v>345</v>
      </c>
      <c r="D168" s="651" t="s">
        <v>401</v>
      </c>
      <c r="E168" s="319" t="s">
        <v>457</v>
      </c>
      <c r="F168" s="319" t="s">
        <v>571</v>
      </c>
      <c r="G168" s="365">
        <v>0</v>
      </c>
      <c r="H168" s="365">
        <v>0</v>
      </c>
      <c r="I168" s="365">
        <v>0</v>
      </c>
      <c r="J168" s="365">
        <v>1</v>
      </c>
      <c r="K168" s="365">
        <v>0</v>
      </c>
      <c r="L168" s="365">
        <v>0</v>
      </c>
      <c r="M168" s="365">
        <v>0</v>
      </c>
      <c r="N168" s="365">
        <v>0</v>
      </c>
      <c r="O168" s="365">
        <v>0</v>
      </c>
      <c r="P168" s="365">
        <v>0</v>
      </c>
      <c r="Q168" s="365">
        <v>0</v>
      </c>
      <c r="R168" s="365">
        <v>0</v>
      </c>
      <c r="S168" s="365">
        <v>0</v>
      </c>
      <c r="T168" s="365">
        <v>0</v>
      </c>
      <c r="U168" s="365">
        <v>0</v>
      </c>
      <c r="V168" s="318">
        <v>1</v>
      </c>
      <c r="W168" s="318">
        <v>0</v>
      </c>
      <c r="X168" s="318">
        <v>0</v>
      </c>
      <c r="Y168" s="319">
        <v>182171.41</v>
      </c>
    </row>
    <row r="169" spans="2:25" s="75" customFormat="1" ht="14.1" customHeight="1" x14ac:dyDescent="0.25">
      <c r="B169" s="319" t="s">
        <v>304</v>
      </c>
      <c r="C169" s="651" t="s">
        <v>1393</v>
      </c>
      <c r="D169" s="651" t="s">
        <v>1394</v>
      </c>
      <c r="E169" s="319" t="s">
        <v>1395</v>
      </c>
      <c r="F169" s="319" t="s">
        <v>571</v>
      </c>
      <c r="G169" s="365">
        <v>0</v>
      </c>
      <c r="H169" s="365">
        <v>0</v>
      </c>
      <c r="I169" s="365">
        <v>0</v>
      </c>
      <c r="J169" s="365">
        <v>1</v>
      </c>
      <c r="K169" s="365">
        <v>0</v>
      </c>
      <c r="L169" s="365">
        <v>0</v>
      </c>
      <c r="M169" s="365">
        <v>0</v>
      </c>
      <c r="N169" s="365">
        <v>0</v>
      </c>
      <c r="O169" s="365">
        <v>0</v>
      </c>
      <c r="P169" s="365">
        <v>0</v>
      </c>
      <c r="Q169" s="365">
        <v>0</v>
      </c>
      <c r="R169" s="365">
        <v>0</v>
      </c>
      <c r="S169" s="365">
        <v>0</v>
      </c>
      <c r="T169" s="365">
        <v>0</v>
      </c>
      <c r="U169" s="365">
        <v>0</v>
      </c>
      <c r="V169" s="318">
        <v>1</v>
      </c>
      <c r="W169" s="318">
        <v>0</v>
      </c>
      <c r="X169" s="318">
        <v>0</v>
      </c>
      <c r="Y169" s="319">
        <v>75081.11</v>
      </c>
    </row>
    <row r="170" spans="2:25" s="75" customFormat="1" ht="14.1" customHeight="1" x14ac:dyDescent="0.25">
      <c r="B170" s="319" t="s">
        <v>304</v>
      </c>
      <c r="C170" s="651" t="s">
        <v>1396</v>
      </c>
      <c r="D170" s="651" t="s">
        <v>1397</v>
      </c>
      <c r="E170" s="319" t="s">
        <v>1398</v>
      </c>
      <c r="F170" s="319" t="s">
        <v>571</v>
      </c>
      <c r="G170" s="365">
        <v>0</v>
      </c>
      <c r="H170" s="365">
        <v>0</v>
      </c>
      <c r="I170" s="365">
        <v>0</v>
      </c>
      <c r="J170" s="365">
        <v>1</v>
      </c>
      <c r="K170" s="365">
        <v>0</v>
      </c>
      <c r="L170" s="365">
        <v>0</v>
      </c>
      <c r="M170" s="365">
        <v>0</v>
      </c>
      <c r="N170" s="365">
        <v>0</v>
      </c>
      <c r="O170" s="365">
        <v>0</v>
      </c>
      <c r="P170" s="365">
        <v>0</v>
      </c>
      <c r="Q170" s="365">
        <v>0</v>
      </c>
      <c r="R170" s="365">
        <v>0</v>
      </c>
      <c r="S170" s="365">
        <v>0</v>
      </c>
      <c r="T170" s="365">
        <v>0</v>
      </c>
      <c r="U170" s="365">
        <v>0</v>
      </c>
      <c r="V170" s="318">
        <v>1</v>
      </c>
      <c r="W170" s="318">
        <v>0</v>
      </c>
      <c r="X170" s="318">
        <v>0</v>
      </c>
      <c r="Y170" s="319">
        <v>191022.97</v>
      </c>
    </row>
    <row r="171" spans="2:25" s="75" customFormat="1" ht="14.1" customHeight="1" x14ac:dyDescent="0.25">
      <c r="B171" s="319" t="s">
        <v>304</v>
      </c>
      <c r="C171" s="651" t="s">
        <v>1399</v>
      </c>
      <c r="D171" s="651" t="s">
        <v>1400</v>
      </c>
      <c r="E171" s="319" t="s">
        <v>1401</v>
      </c>
      <c r="F171" s="319" t="s">
        <v>571</v>
      </c>
      <c r="G171" s="365">
        <v>0</v>
      </c>
      <c r="H171" s="365">
        <v>0</v>
      </c>
      <c r="I171" s="365">
        <v>0</v>
      </c>
      <c r="J171" s="365">
        <v>1</v>
      </c>
      <c r="K171" s="365">
        <v>0</v>
      </c>
      <c r="L171" s="365">
        <v>0</v>
      </c>
      <c r="M171" s="365">
        <v>0</v>
      </c>
      <c r="N171" s="365">
        <v>0</v>
      </c>
      <c r="O171" s="365">
        <v>0</v>
      </c>
      <c r="P171" s="365">
        <v>0</v>
      </c>
      <c r="Q171" s="365">
        <v>0</v>
      </c>
      <c r="R171" s="365">
        <v>0</v>
      </c>
      <c r="S171" s="365">
        <v>0</v>
      </c>
      <c r="T171" s="365">
        <v>0</v>
      </c>
      <c r="U171" s="365">
        <v>0</v>
      </c>
      <c r="V171" s="318">
        <v>1</v>
      </c>
      <c r="W171" s="318">
        <v>0</v>
      </c>
      <c r="X171" s="318">
        <v>0</v>
      </c>
      <c r="Y171" s="319">
        <v>72960.36</v>
      </c>
    </row>
    <row r="172" spans="2:25" s="75" customFormat="1" ht="14.1" customHeight="1" x14ac:dyDescent="0.25">
      <c r="B172" s="319" t="s">
        <v>304</v>
      </c>
      <c r="C172" s="651" t="s">
        <v>1402</v>
      </c>
      <c r="D172" s="651" t="s">
        <v>1403</v>
      </c>
      <c r="E172" s="319" t="s">
        <v>1404</v>
      </c>
      <c r="F172" s="319" t="s">
        <v>571</v>
      </c>
      <c r="G172" s="365">
        <v>0</v>
      </c>
      <c r="H172" s="365">
        <v>0</v>
      </c>
      <c r="I172" s="365">
        <v>0</v>
      </c>
      <c r="J172" s="365">
        <v>1</v>
      </c>
      <c r="K172" s="365">
        <v>0</v>
      </c>
      <c r="L172" s="365">
        <v>0</v>
      </c>
      <c r="M172" s="365">
        <v>0</v>
      </c>
      <c r="N172" s="365">
        <v>0</v>
      </c>
      <c r="O172" s="365">
        <v>0</v>
      </c>
      <c r="P172" s="365">
        <v>0</v>
      </c>
      <c r="Q172" s="365">
        <v>0</v>
      </c>
      <c r="R172" s="365">
        <v>0</v>
      </c>
      <c r="S172" s="365">
        <v>0</v>
      </c>
      <c r="T172" s="365">
        <v>0</v>
      </c>
      <c r="U172" s="365">
        <v>0</v>
      </c>
      <c r="V172" s="318">
        <v>1</v>
      </c>
      <c r="W172" s="318">
        <v>0</v>
      </c>
      <c r="X172" s="318">
        <v>0</v>
      </c>
      <c r="Y172" s="319">
        <v>79353.039999999994</v>
      </c>
    </row>
    <row r="173" spans="2:25" s="75" customFormat="1" ht="14.1" customHeight="1" x14ac:dyDescent="0.25">
      <c r="B173" s="319" t="s">
        <v>304</v>
      </c>
      <c r="C173" s="651" t="s">
        <v>1405</v>
      </c>
      <c r="D173" s="651" t="s">
        <v>1406</v>
      </c>
      <c r="E173" s="319" t="s">
        <v>1407</v>
      </c>
      <c r="F173" s="319" t="s">
        <v>571</v>
      </c>
      <c r="G173" s="365">
        <v>0</v>
      </c>
      <c r="H173" s="365">
        <v>0</v>
      </c>
      <c r="I173" s="365">
        <v>0</v>
      </c>
      <c r="J173" s="365">
        <v>1</v>
      </c>
      <c r="K173" s="365">
        <v>0</v>
      </c>
      <c r="L173" s="365">
        <v>0</v>
      </c>
      <c r="M173" s="365">
        <v>0</v>
      </c>
      <c r="N173" s="365">
        <v>0</v>
      </c>
      <c r="O173" s="365">
        <v>0</v>
      </c>
      <c r="P173" s="365">
        <v>0</v>
      </c>
      <c r="Q173" s="365">
        <v>0</v>
      </c>
      <c r="R173" s="365">
        <v>0</v>
      </c>
      <c r="S173" s="365">
        <v>0</v>
      </c>
      <c r="T173" s="365">
        <v>0</v>
      </c>
      <c r="U173" s="365">
        <v>0</v>
      </c>
      <c r="V173" s="318">
        <v>1</v>
      </c>
      <c r="W173" s="318">
        <v>0</v>
      </c>
      <c r="X173" s="318">
        <v>0</v>
      </c>
      <c r="Y173" s="319">
        <v>86134.59</v>
      </c>
    </row>
    <row r="174" spans="2:25" s="75" customFormat="1" ht="14.1" customHeight="1" x14ac:dyDescent="0.25">
      <c r="B174" s="319" t="s">
        <v>304</v>
      </c>
      <c r="C174" s="651" t="s">
        <v>308</v>
      </c>
      <c r="D174" s="651" t="s">
        <v>364</v>
      </c>
      <c r="E174" s="319" t="s">
        <v>420</v>
      </c>
      <c r="F174" s="319" t="s">
        <v>571</v>
      </c>
      <c r="G174" s="365">
        <v>0</v>
      </c>
      <c r="H174" s="365">
        <v>0</v>
      </c>
      <c r="I174" s="365">
        <v>0</v>
      </c>
      <c r="J174" s="365">
        <v>1</v>
      </c>
      <c r="K174" s="365">
        <v>0</v>
      </c>
      <c r="L174" s="365">
        <v>0</v>
      </c>
      <c r="M174" s="365">
        <v>0</v>
      </c>
      <c r="N174" s="365">
        <v>0</v>
      </c>
      <c r="O174" s="365">
        <v>0</v>
      </c>
      <c r="P174" s="365">
        <v>0</v>
      </c>
      <c r="Q174" s="365">
        <v>0</v>
      </c>
      <c r="R174" s="365">
        <v>0</v>
      </c>
      <c r="S174" s="365">
        <v>0</v>
      </c>
      <c r="T174" s="365">
        <v>0</v>
      </c>
      <c r="U174" s="365">
        <v>0</v>
      </c>
      <c r="V174" s="318">
        <v>1</v>
      </c>
      <c r="W174" s="318">
        <v>0</v>
      </c>
      <c r="X174" s="318">
        <v>0</v>
      </c>
      <c r="Y174" s="319">
        <v>140105.19</v>
      </c>
    </row>
    <row r="175" spans="2:25" s="75" customFormat="1" ht="14.1" customHeight="1" x14ac:dyDescent="0.25">
      <c r="B175" s="319" t="s">
        <v>304</v>
      </c>
      <c r="C175" s="651" t="s">
        <v>1408</v>
      </c>
      <c r="D175" s="651" t="s">
        <v>1409</v>
      </c>
      <c r="E175" s="319" t="s">
        <v>1410</v>
      </c>
      <c r="F175" s="319" t="s">
        <v>582</v>
      </c>
      <c r="G175" s="365">
        <v>0</v>
      </c>
      <c r="H175" s="365">
        <v>0</v>
      </c>
      <c r="I175" s="365">
        <v>0</v>
      </c>
      <c r="J175" s="365">
        <v>1</v>
      </c>
      <c r="K175" s="365">
        <v>0</v>
      </c>
      <c r="L175" s="365">
        <v>0</v>
      </c>
      <c r="M175" s="365">
        <v>0</v>
      </c>
      <c r="N175" s="365">
        <v>0</v>
      </c>
      <c r="O175" s="365">
        <v>0</v>
      </c>
      <c r="P175" s="365">
        <v>0</v>
      </c>
      <c r="Q175" s="365">
        <v>0</v>
      </c>
      <c r="R175" s="365">
        <v>0</v>
      </c>
      <c r="S175" s="365">
        <v>0</v>
      </c>
      <c r="T175" s="365">
        <v>0</v>
      </c>
      <c r="U175" s="365">
        <v>0</v>
      </c>
      <c r="V175" s="318">
        <v>1</v>
      </c>
      <c r="W175" s="318">
        <v>0</v>
      </c>
      <c r="X175" s="318">
        <v>0</v>
      </c>
      <c r="Y175" s="319">
        <v>74345.33</v>
      </c>
    </row>
    <row r="176" spans="2:25" s="75" customFormat="1" ht="14.1" customHeight="1" x14ac:dyDescent="0.25">
      <c r="B176" s="319" t="s">
        <v>304</v>
      </c>
      <c r="C176" s="651" t="s">
        <v>1411</v>
      </c>
      <c r="D176" s="651" t="s">
        <v>1412</v>
      </c>
      <c r="E176" s="319" t="s">
        <v>1413</v>
      </c>
      <c r="F176" s="319" t="s">
        <v>571</v>
      </c>
      <c r="G176" s="365">
        <v>0</v>
      </c>
      <c r="H176" s="365">
        <v>0</v>
      </c>
      <c r="I176" s="365">
        <v>0</v>
      </c>
      <c r="J176" s="365">
        <v>1</v>
      </c>
      <c r="K176" s="365">
        <v>0</v>
      </c>
      <c r="L176" s="365">
        <v>0</v>
      </c>
      <c r="M176" s="365">
        <v>0</v>
      </c>
      <c r="N176" s="365">
        <v>0</v>
      </c>
      <c r="O176" s="365">
        <v>0</v>
      </c>
      <c r="P176" s="365">
        <v>0</v>
      </c>
      <c r="Q176" s="365">
        <v>0</v>
      </c>
      <c r="R176" s="365">
        <v>0</v>
      </c>
      <c r="S176" s="365">
        <v>0</v>
      </c>
      <c r="T176" s="365">
        <v>0</v>
      </c>
      <c r="U176" s="365">
        <v>0</v>
      </c>
      <c r="V176" s="318">
        <v>1</v>
      </c>
      <c r="W176" s="318">
        <v>0</v>
      </c>
      <c r="X176" s="318">
        <v>0</v>
      </c>
      <c r="Y176" s="319">
        <v>78204.05</v>
      </c>
    </row>
    <row r="177" spans="2:25" s="75" customFormat="1" ht="14.1" customHeight="1" x14ac:dyDescent="0.25">
      <c r="B177" s="319" t="s">
        <v>304</v>
      </c>
      <c r="C177" s="651" t="s">
        <v>1414</v>
      </c>
      <c r="D177" s="651" t="s">
        <v>1415</v>
      </c>
      <c r="E177" s="319" t="s">
        <v>1416</v>
      </c>
      <c r="F177" s="319" t="s">
        <v>571</v>
      </c>
      <c r="G177" s="365">
        <v>0</v>
      </c>
      <c r="H177" s="365">
        <v>0</v>
      </c>
      <c r="I177" s="365">
        <v>0</v>
      </c>
      <c r="J177" s="365">
        <v>1</v>
      </c>
      <c r="K177" s="365">
        <v>0</v>
      </c>
      <c r="L177" s="365">
        <v>0</v>
      </c>
      <c r="M177" s="365">
        <v>0</v>
      </c>
      <c r="N177" s="365">
        <v>0</v>
      </c>
      <c r="O177" s="365">
        <v>0</v>
      </c>
      <c r="P177" s="365">
        <v>0</v>
      </c>
      <c r="Q177" s="365">
        <v>0</v>
      </c>
      <c r="R177" s="365">
        <v>0</v>
      </c>
      <c r="S177" s="365">
        <v>0</v>
      </c>
      <c r="T177" s="365">
        <v>0</v>
      </c>
      <c r="U177" s="365">
        <v>0</v>
      </c>
      <c r="V177" s="318">
        <v>1</v>
      </c>
      <c r="W177" s="318">
        <v>0</v>
      </c>
      <c r="X177" s="318">
        <v>0</v>
      </c>
      <c r="Y177" s="319">
        <v>87231.08</v>
      </c>
    </row>
    <row r="178" spans="2:25" s="75" customFormat="1" ht="14.1" customHeight="1" x14ac:dyDescent="0.25">
      <c r="B178" s="319" t="s">
        <v>304</v>
      </c>
      <c r="C178" s="651" t="s">
        <v>1417</v>
      </c>
      <c r="D178" s="651" t="s">
        <v>1418</v>
      </c>
      <c r="E178" s="319" t="s">
        <v>1419</v>
      </c>
      <c r="F178" s="319" t="s">
        <v>571</v>
      </c>
      <c r="G178" s="365">
        <v>0</v>
      </c>
      <c r="H178" s="365">
        <v>0</v>
      </c>
      <c r="I178" s="365">
        <v>0</v>
      </c>
      <c r="J178" s="365">
        <v>1</v>
      </c>
      <c r="K178" s="365">
        <v>0</v>
      </c>
      <c r="L178" s="365">
        <v>0</v>
      </c>
      <c r="M178" s="365">
        <v>0</v>
      </c>
      <c r="N178" s="365">
        <v>0</v>
      </c>
      <c r="O178" s="365">
        <v>0</v>
      </c>
      <c r="P178" s="365">
        <v>0</v>
      </c>
      <c r="Q178" s="365">
        <v>0</v>
      </c>
      <c r="R178" s="365">
        <v>0</v>
      </c>
      <c r="S178" s="365">
        <v>0</v>
      </c>
      <c r="T178" s="365">
        <v>0</v>
      </c>
      <c r="U178" s="365">
        <v>0</v>
      </c>
      <c r="V178" s="318">
        <v>1</v>
      </c>
      <c r="W178" s="318">
        <v>0</v>
      </c>
      <c r="X178" s="318">
        <v>0</v>
      </c>
      <c r="Y178" s="319">
        <v>76221.14</v>
      </c>
    </row>
    <row r="179" spans="2:25" s="75" customFormat="1" ht="14.1" customHeight="1" x14ac:dyDescent="0.25">
      <c r="B179" s="319" t="s">
        <v>304</v>
      </c>
      <c r="C179" s="651" t="s">
        <v>1420</v>
      </c>
      <c r="D179" s="651" t="s">
        <v>1421</v>
      </c>
      <c r="E179" s="319" t="s">
        <v>1422</v>
      </c>
      <c r="F179" s="319" t="s">
        <v>573</v>
      </c>
      <c r="G179" s="365">
        <v>0</v>
      </c>
      <c r="H179" s="365">
        <v>0</v>
      </c>
      <c r="I179" s="365">
        <v>0</v>
      </c>
      <c r="J179" s="365">
        <v>1</v>
      </c>
      <c r="K179" s="365">
        <v>0</v>
      </c>
      <c r="L179" s="365">
        <v>0</v>
      </c>
      <c r="M179" s="365">
        <v>0</v>
      </c>
      <c r="N179" s="365">
        <v>0</v>
      </c>
      <c r="O179" s="365">
        <v>0</v>
      </c>
      <c r="P179" s="365">
        <v>0</v>
      </c>
      <c r="Q179" s="365">
        <v>0</v>
      </c>
      <c r="R179" s="365">
        <v>0</v>
      </c>
      <c r="S179" s="365">
        <v>0</v>
      </c>
      <c r="T179" s="365">
        <v>0</v>
      </c>
      <c r="U179" s="365">
        <v>0</v>
      </c>
      <c r="V179" s="318">
        <v>1</v>
      </c>
      <c r="W179" s="318">
        <v>0</v>
      </c>
      <c r="X179" s="318">
        <v>0</v>
      </c>
      <c r="Y179" s="319">
        <v>111018.92</v>
      </c>
    </row>
    <row r="180" spans="2:25" s="75" customFormat="1" ht="14.1" customHeight="1" x14ac:dyDescent="0.25">
      <c r="B180" s="319" t="s">
        <v>304</v>
      </c>
      <c r="C180" s="651" t="s">
        <v>1423</v>
      </c>
      <c r="D180" s="651" t="s">
        <v>1424</v>
      </c>
      <c r="E180" s="319" t="s">
        <v>1425</v>
      </c>
      <c r="F180" s="319" t="s">
        <v>573</v>
      </c>
      <c r="G180" s="365">
        <v>0</v>
      </c>
      <c r="H180" s="365">
        <v>0</v>
      </c>
      <c r="I180" s="365">
        <v>0</v>
      </c>
      <c r="J180" s="365">
        <v>1</v>
      </c>
      <c r="K180" s="365">
        <v>0</v>
      </c>
      <c r="L180" s="365">
        <v>0</v>
      </c>
      <c r="M180" s="365">
        <v>0</v>
      </c>
      <c r="N180" s="365">
        <v>0</v>
      </c>
      <c r="O180" s="365">
        <v>0</v>
      </c>
      <c r="P180" s="365">
        <v>0</v>
      </c>
      <c r="Q180" s="365">
        <v>0</v>
      </c>
      <c r="R180" s="365">
        <v>0</v>
      </c>
      <c r="S180" s="365">
        <v>0</v>
      </c>
      <c r="T180" s="365">
        <v>0</v>
      </c>
      <c r="U180" s="365">
        <v>0</v>
      </c>
      <c r="V180" s="318">
        <v>1</v>
      </c>
      <c r="W180" s="318">
        <v>0</v>
      </c>
      <c r="X180" s="318">
        <v>0</v>
      </c>
      <c r="Y180" s="319">
        <v>74758.100000000006</v>
      </c>
    </row>
    <row r="181" spans="2:25" s="75" customFormat="1" ht="14.1" customHeight="1" x14ac:dyDescent="0.25">
      <c r="B181" s="319" t="s">
        <v>304</v>
      </c>
      <c r="C181" s="651" t="s">
        <v>1426</v>
      </c>
      <c r="D181" s="651" t="s">
        <v>1427</v>
      </c>
      <c r="E181" s="319" t="s">
        <v>1428</v>
      </c>
      <c r="F181" s="319" t="s">
        <v>573</v>
      </c>
      <c r="G181" s="365">
        <v>0</v>
      </c>
      <c r="H181" s="365">
        <v>0</v>
      </c>
      <c r="I181" s="365">
        <v>0</v>
      </c>
      <c r="J181" s="365">
        <v>1</v>
      </c>
      <c r="K181" s="365">
        <v>0</v>
      </c>
      <c r="L181" s="365">
        <v>0</v>
      </c>
      <c r="M181" s="365">
        <v>0</v>
      </c>
      <c r="N181" s="365">
        <v>0</v>
      </c>
      <c r="O181" s="365">
        <v>0</v>
      </c>
      <c r="P181" s="365">
        <v>0</v>
      </c>
      <c r="Q181" s="365">
        <v>0</v>
      </c>
      <c r="R181" s="365">
        <v>0</v>
      </c>
      <c r="S181" s="365">
        <v>0</v>
      </c>
      <c r="T181" s="365">
        <v>0</v>
      </c>
      <c r="U181" s="365">
        <v>0</v>
      </c>
      <c r="V181" s="318">
        <v>1</v>
      </c>
      <c r="W181" s="318">
        <v>0</v>
      </c>
      <c r="X181" s="318">
        <v>0</v>
      </c>
      <c r="Y181" s="319">
        <v>374547.91</v>
      </c>
    </row>
    <row r="182" spans="2:25" s="75" customFormat="1" ht="14.1" customHeight="1" x14ac:dyDescent="0.25">
      <c r="B182" s="319" t="s">
        <v>304</v>
      </c>
      <c r="C182" s="651" t="s">
        <v>1430</v>
      </c>
      <c r="D182" s="651" t="s">
        <v>1431</v>
      </c>
      <c r="E182" s="319" t="s">
        <v>1432</v>
      </c>
      <c r="F182" s="319" t="s">
        <v>573</v>
      </c>
      <c r="G182" s="365">
        <v>0</v>
      </c>
      <c r="H182" s="365">
        <v>0</v>
      </c>
      <c r="I182" s="365">
        <v>0</v>
      </c>
      <c r="J182" s="365">
        <v>1</v>
      </c>
      <c r="K182" s="365">
        <v>0</v>
      </c>
      <c r="L182" s="365">
        <v>0</v>
      </c>
      <c r="M182" s="365">
        <v>0</v>
      </c>
      <c r="N182" s="365">
        <v>0</v>
      </c>
      <c r="O182" s="365">
        <v>0</v>
      </c>
      <c r="P182" s="365">
        <v>0</v>
      </c>
      <c r="Q182" s="365">
        <v>0</v>
      </c>
      <c r="R182" s="365">
        <v>0</v>
      </c>
      <c r="S182" s="365">
        <v>0</v>
      </c>
      <c r="T182" s="365">
        <v>0</v>
      </c>
      <c r="U182" s="365">
        <v>0</v>
      </c>
      <c r="V182" s="318">
        <v>1</v>
      </c>
      <c r="W182" s="318">
        <v>0</v>
      </c>
      <c r="X182" s="318">
        <v>0</v>
      </c>
      <c r="Y182" s="319">
        <v>78151.759999999995</v>
      </c>
    </row>
    <row r="183" spans="2:25" s="75" customFormat="1" ht="14.1" customHeight="1" x14ac:dyDescent="0.25">
      <c r="B183" s="319" t="s">
        <v>304</v>
      </c>
      <c r="C183" s="651" t="s">
        <v>1433</v>
      </c>
      <c r="D183" s="651" t="s">
        <v>1434</v>
      </c>
      <c r="E183" s="319" t="s">
        <v>1435</v>
      </c>
      <c r="F183" s="319" t="s">
        <v>573</v>
      </c>
      <c r="G183" s="365">
        <v>0</v>
      </c>
      <c r="H183" s="365">
        <v>0</v>
      </c>
      <c r="I183" s="365">
        <v>0</v>
      </c>
      <c r="J183" s="365">
        <v>1</v>
      </c>
      <c r="K183" s="365">
        <v>0</v>
      </c>
      <c r="L183" s="365">
        <v>0</v>
      </c>
      <c r="M183" s="365">
        <v>0</v>
      </c>
      <c r="N183" s="365">
        <v>0</v>
      </c>
      <c r="O183" s="365">
        <v>0</v>
      </c>
      <c r="P183" s="365">
        <v>0</v>
      </c>
      <c r="Q183" s="365">
        <v>0</v>
      </c>
      <c r="R183" s="365">
        <v>0</v>
      </c>
      <c r="S183" s="365">
        <v>0</v>
      </c>
      <c r="T183" s="365">
        <v>0</v>
      </c>
      <c r="U183" s="365">
        <v>0</v>
      </c>
      <c r="V183" s="318">
        <v>1</v>
      </c>
      <c r="W183" s="318">
        <v>0</v>
      </c>
      <c r="X183" s="318">
        <v>0</v>
      </c>
      <c r="Y183" s="319">
        <v>69019.520000000004</v>
      </c>
    </row>
    <row r="184" spans="2:25" s="75" customFormat="1" ht="14.1" customHeight="1" x14ac:dyDescent="0.25">
      <c r="B184" s="319" t="s">
        <v>304</v>
      </c>
      <c r="C184" s="651" t="s">
        <v>1436</v>
      </c>
      <c r="D184" s="651" t="s">
        <v>1437</v>
      </c>
      <c r="E184" s="319" t="s">
        <v>1438</v>
      </c>
      <c r="F184" s="319" t="s">
        <v>573</v>
      </c>
      <c r="G184" s="365">
        <v>0</v>
      </c>
      <c r="H184" s="365">
        <v>0</v>
      </c>
      <c r="I184" s="365">
        <v>0</v>
      </c>
      <c r="J184" s="365">
        <v>1</v>
      </c>
      <c r="K184" s="365">
        <v>0</v>
      </c>
      <c r="L184" s="365">
        <v>0</v>
      </c>
      <c r="M184" s="365">
        <v>0</v>
      </c>
      <c r="N184" s="365">
        <v>0</v>
      </c>
      <c r="O184" s="365">
        <v>0</v>
      </c>
      <c r="P184" s="365">
        <v>0</v>
      </c>
      <c r="Q184" s="365">
        <v>0</v>
      </c>
      <c r="R184" s="365">
        <v>0</v>
      </c>
      <c r="S184" s="365">
        <v>0</v>
      </c>
      <c r="T184" s="365">
        <v>0</v>
      </c>
      <c r="U184" s="365">
        <v>0</v>
      </c>
      <c r="V184" s="318">
        <v>1</v>
      </c>
      <c r="W184" s="318">
        <v>0</v>
      </c>
      <c r="X184" s="318">
        <v>0</v>
      </c>
      <c r="Y184" s="319">
        <v>91283.64</v>
      </c>
    </row>
    <row r="185" spans="2:25" s="75" customFormat="1" ht="14.1" customHeight="1" x14ac:dyDescent="0.25">
      <c r="B185" s="319" t="s">
        <v>304</v>
      </c>
      <c r="C185" s="651" t="s">
        <v>1439</v>
      </c>
      <c r="D185" s="651" t="s">
        <v>1440</v>
      </c>
      <c r="E185" s="319" t="s">
        <v>1441</v>
      </c>
      <c r="F185" s="319" t="s">
        <v>573</v>
      </c>
      <c r="G185" s="365">
        <v>0</v>
      </c>
      <c r="H185" s="365">
        <v>0</v>
      </c>
      <c r="I185" s="365">
        <v>0</v>
      </c>
      <c r="J185" s="365">
        <v>1</v>
      </c>
      <c r="K185" s="365">
        <v>0</v>
      </c>
      <c r="L185" s="365">
        <v>0</v>
      </c>
      <c r="M185" s="365">
        <v>0</v>
      </c>
      <c r="N185" s="365">
        <v>0</v>
      </c>
      <c r="O185" s="365">
        <v>0</v>
      </c>
      <c r="P185" s="365">
        <v>0</v>
      </c>
      <c r="Q185" s="365">
        <v>0</v>
      </c>
      <c r="R185" s="365">
        <v>0</v>
      </c>
      <c r="S185" s="365">
        <v>0</v>
      </c>
      <c r="T185" s="365">
        <v>0</v>
      </c>
      <c r="U185" s="365">
        <v>0</v>
      </c>
      <c r="V185" s="318">
        <v>1</v>
      </c>
      <c r="W185" s="318">
        <v>0</v>
      </c>
      <c r="X185" s="318">
        <v>0</v>
      </c>
      <c r="Y185" s="319">
        <v>75566.460000000006</v>
      </c>
    </row>
    <row r="186" spans="2:25" s="75" customFormat="1" ht="14.1" customHeight="1" x14ac:dyDescent="0.25">
      <c r="B186" s="319" t="s">
        <v>304</v>
      </c>
      <c r="C186" s="651" t="s">
        <v>1442</v>
      </c>
      <c r="D186" s="651" t="s">
        <v>1443</v>
      </c>
      <c r="E186" s="319" t="s">
        <v>1444</v>
      </c>
      <c r="F186" s="319" t="s">
        <v>573</v>
      </c>
      <c r="G186" s="365">
        <v>0</v>
      </c>
      <c r="H186" s="365">
        <v>0</v>
      </c>
      <c r="I186" s="365">
        <v>0</v>
      </c>
      <c r="J186" s="365">
        <v>1</v>
      </c>
      <c r="K186" s="365">
        <v>0</v>
      </c>
      <c r="L186" s="365">
        <v>0</v>
      </c>
      <c r="M186" s="365">
        <v>0</v>
      </c>
      <c r="N186" s="365">
        <v>0</v>
      </c>
      <c r="O186" s="365">
        <v>0</v>
      </c>
      <c r="P186" s="365">
        <v>0</v>
      </c>
      <c r="Q186" s="365">
        <v>0</v>
      </c>
      <c r="R186" s="365">
        <v>0</v>
      </c>
      <c r="S186" s="365">
        <v>0</v>
      </c>
      <c r="T186" s="365">
        <v>0</v>
      </c>
      <c r="U186" s="365">
        <v>0</v>
      </c>
      <c r="V186" s="318">
        <v>1</v>
      </c>
      <c r="W186" s="318">
        <v>0</v>
      </c>
      <c r="X186" s="318">
        <v>0</v>
      </c>
      <c r="Y186" s="319">
        <v>88432.17</v>
      </c>
    </row>
    <row r="187" spans="2:25" s="75" customFormat="1" ht="14.1" customHeight="1" x14ac:dyDescent="0.25">
      <c r="B187" s="319" t="s">
        <v>304</v>
      </c>
      <c r="C187" s="651" t="s">
        <v>1445</v>
      </c>
      <c r="D187" s="651" t="s">
        <v>1446</v>
      </c>
      <c r="E187" s="319" t="s">
        <v>1447</v>
      </c>
      <c r="F187" s="319" t="s">
        <v>573</v>
      </c>
      <c r="G187" s="365">
        <v>0</v>
      </c>
      <c r="H187" s="365">
        <v>0</v>
      </c>
      <c r="I187" s="365">
        <v>0</v>
      </c>
      <c r="J187" s="365">
        <v>1</v>
      </c>
      <c r="K187" s="365">
        <v>0</v>
      </c>
      <c r="L187" s="365">
        <v>0</v>
      </c>
      <c r="M187" s="365">
        <v>0</v>
      </c>
      <c r="N187" s="365">
        <v>0</v>
      </c>
      <c r="O187" s="365">
        <v>0</v>
      </c>
      <c r="P187" s="365">
        <v>0</v>
      </c>
      <c r="Q187" s="365">
        <v>0</v>
      </c>
      <c r="R187" s="365">
        <v>0</v>
      </c>
      <c r="S187" s="365">
        <v>0</v>
      </c>
      <c r="T187" s="365">
        <v>0</v>
      </c>
      <c r="U187" s="365">
        <v>0</v>
      </c>
      <c r="V187" s="318">
        <v>1</v>
      </c>
      <c r="W187" s="318">
        <v>0</v>
      </c>
      <c r="X187" s="318">
        <v>0</v>
      </c>
      <c r="Y187" s="319">
        <v>81905.55</v>
      </c>
    </row>
    <row r="188" spans="2:25" s="75" customFormat="1" ht="14.1" customHeight="1" x14ac:dyDescent="0.25">
      <c r="B188" s="319" t="s">
        <v>304</v>
      </c>
      <c r="C188" s="651" t="s">
        <v>1448</v>
      </c>
      <c r="D188" s="651" t="s">
        <v>1449</v>
      </c>
      <c r="E188" s="319" t="s">
        <v>1450</v>
      </c>
      <c r="F188" s="319" t="s">
        <v>573</v>
      </c>
      <c r="G188" s="365">
        <v>0</v>
      </c>
      <c r="H188" s="365">
        <v>0</v>
      </c>
      <c r="I188" s="365">
        <v>0</v>
      </c>
      <c r="J188" s="365">
        <v>1</v>
      </c>
      <c r="K188" s="365">
        <v>0</v>
      </c>
      <c r="L188" s="365">
        <v>0</v>
      </c>
      <c r="M188" s="365">
        <v>0</v>
      </c>
      <c r="N188" s="365">
        <v>0</v>
      </c>
      <c r="O188" s="365">
        <v>0</v>
      </c>
      <c r="P188" s="365">
        <v>0</v>
      </c>
      <c r="Q188" s="365">
        <v>0</v>
      </c>
      <c r="R188" s="365">
        <v>0</v>
      </c>
      <c r="S188" s="365">
        <v>0</v>
      </c>
      <c r="T188" s="365">
        <v>0</v>
      </c>
      <c r="U188" s="365">
        <v>0</v>
      </c>
      <c r="V188" s="318">
        <v>1</v>
      </c>
      <c r="W188" s="318">
        <v>0</v>
      </c>
      <c r="X188" s="318">
        <v>0</v>
      </c>
      <c r="Y188" s="319">
        <v>79832.63</v>
      </c>
    </row>
    <row r="189" spans="2:25" s="75" customFormat="1" ht="14.1" customHeight="1" x14ac:dyDescent="0.25">
      <c r="B189" s="319" t="s">
        <v>304</v>
      </c>
      <c r="C189" s="651" t="s">
        <v>1451</v>
      </c>
      <c r="D189" s="651" t="s">
        <v>1452</v>
      </c>
      <c r="E189" s="319" t="s">
        <v>1453</v>
      </c>
      <c r="F189" s="319" t="s">
        <v>573</v>
      </c>
      <c r="G189" s="365">
        <v>0</v>
      </c>
      <c r="H189" s="365">
        <v>0</v>
      </c>
      <c r="I189" s="365">
        <v>0</v>
      </c>
      <c r="J189" s="365">
        <v>1</v>
      </c>
      <c r="K189" s="365">
        <v>0</v>
      </c>
      <c r="L189" s="365">
        <v>0</v>
      </c>
      <c r="M189" s="365">
        <v>0</v>
      </c>
      <c r="N189" s="365">
        <v>0</v>
      </c>
      <c r="O189" s="365">
        <v>0</v>
      </c>
      <c r="P189" s="365">
        <v>0</v>
      </c>
      <c r="Q189" s="365">
        <v>0</v>
      </c>
      <c r="R189" s="365">
        <v>0</v>
      </c>
      <c r="S189" s="365">
        <v>0</v>
      </c>
      <c r="T189" s="365">
        <v>0</v>
      </c>
      <c r="U189" s="365">
        <v>0</v>
      </c>
      <c r="V189" s="318">
        <v>1</v>
      </c>
      <c r="W189" s="318">
        <v>0</v>
      </c>
      <c r="X189" s="318">
        <v>0</v>
      </c>
      <c r="Y189" s="319">
        <v>69873.759999999995</v>
      </c>
    </row>
    <row r="190" spans="2:25" s="75" customFormat="1" ht="14.1" customHeight="1" x14ac:dyDescent="0.25">
      <c r="B190" s="319" t="s">
        <v>304</v>
      </c>
      <c r="C190" s="651" t="s">
        <v>1454</v>
      </c>
      <c r="D190" s="651" t="s">
        <v>1455</v>
      </c>
      <c r="E190" s="319" t="s">
        <v>1456</v>
      </c>
      <c r="F190" s="319" t="s">
        <v>573</v>
      </c>
      <c r="G190" s="365">
        <v>0</v>
      </c>
      <c r="H190" s="365">
        <v>0</v>
      </c>
      <c r="I190" s="365">
        <v>0</v>
      </c>
      <c r="J190" s="365">
        <v>1</v>
      </c>
      <c r="K190" s="365">
        <v>0</v>
      </c>
      <c r="L190" s="365">
        <v>0</v>
      </c>
      <c r="M190" s="365">
        <v>0</v>
      </c>
      <c r="N190" s="365">
        <v>0</v>
      </c>
      <c r="O190" s="365">
        <v>0</v>
      </c>
      <c r="P190" s="365">
        <v>0</v>
      </c>
      <c r="Q190" s="365">
        <v>0</v>
      </c>
      <c r="R190" s="365">
        <v>0</v>
      </c>
      <c r="S190" s="365">
        <v>0</v>
      </c>
      <c r="T190" s="365">
        <v>0</v>
      </c>
      <c r="U190" s="365">
        <v>0</v>
      </c>
      <c r="V190" s="318">
        <v>1</v>
      </c>
      <c r="W190" s="318">
        <v>0</v>
      </c>
      <c r="X190" s="318">
        <v>0</v>
      </c>
      <c r="Y190" s="319">
        <v>80234.070000000007</v>
      </c>
    </row>
    <row r="191" spans="2:25" s="75" customFormat="1" ht="14.1" customHeight="1" x14ac:dyDescent="0.25">
      <c r="B191" s="319" t="s">
        <v>304</v>
      </c>
      <c r="C191" s="651" t="s">
        <v>1457</v>
      </c>
      <c r="D191" s="651" t="s">
        <v>1458</v>
      </c>
      <c r="E191" s="319" t="s">
        <v>1459</v>
      </c>
      <c r="F191" s="319" t="s">
        <v>573</v>
      </c>
      <c r="G191" s="365">
        <v>0</v>
      </c>
      <c r="H191" s="365">
        <v>0</v>
      </c>
      <c r="I191" s="365">
        <v>0</v>
      </c>
      <c r="J191" s="365">
        <v>1</v>
      </c>
      <c r="K191" s="365">
        <v>0</v>
      </c>
      <c r="L191" s="365">
        <v>0</v>
      </c>
      <c r="M191" s="365">
        <v>0</v>
      </c>
      <c r="N191" s="365">
        <v>0</v>
      </c>
      <c r="O191" s="365">
        <v>0</v>
      </c>
      <c r="P191" s="365">
        <v>0</v>
      </c>
      <c r="Q191" s="365">
        <v>0</v>
      </c>
      <c r="R191" s="365">
        <v>0</v>
      </c>
      <c r="S191" s="365">
        <v>0</v>
      </c>
      <c r="T191" s="365">
        <v>0</v>
      </c>
      <c r="U191" s="365">
        <v>0</v>
      </c>
      <c r="V191" s="318">
        <v>1</v>
      </c>
      <c r="W191" s="318">
        <v>0</v>
      </c>
      <c r="X191" s="318">
        <v>0</v>
      </c>
      <c r="Y191" s="319">
        <v>73315.360000000001</v>
      </c>
    </row>
    <row r="192" spans="2:25" s="75" customFormat="1" ht="14.1" customHeight="1" x14ac:dyDescent="0.25">
      <c r="B192" s="319" t="s">
        <v>304</v>
      </c>
      <c r="C192" s="651" t="s">
        <v>307</v>
      </c>
      <c r="D192" s="651" t="s">
        <v>363</v>
      </c>
      <c r="E192" s="319" t="s">
        <v>419</v>
      </c>
      <c r="F192" s="319" t="s">
        <v>573</v>
      </c>
      <c r="G192" s="365">
        <v>0</v>
      </c>
      <c r="H192" s="365">
        <v>0</v>
      </c>
      <c r="I192" s="365">
        <v>0</v>
      </c>
      <c r="J192" s="365">
        <v>1</v>
      </c>
      <c r="K192" s="365">
        <v>0</v>
      </c>
      <c r="L192" s="365">
        <v>0</v>
      </c>
      <c r="M192" s="365">
        <v>0</v>
      </c>
      <c r="N192" s="365">
        <v>0</v>
      </c>
      <c r="O192" s="365">
        <v>0</v>
      </c>
      <c r="P192" s="365">
        <v>0</v>
      </c>
      <c r="Q192" s="365">
        <v>0</v>
      </c>
      <c r="R192" s="365">
        <v>0</v>
      </c>
      <c r="S192" s="365">
        <v>0</v>
      </c>
      <c r="T192" s="365">
        <v>0</v>
      </c>
      <c r="U192" s="365">
        <v>0</v>
      </c>
      <c r="V192" s="318">
        <v>1</v>
      </c>
      <c r="W192" s="318">
        <v>0</v>
      </c>
      <c r="X192" s="318">
        <v>0</v>
      </c>
      <c r="Y192" s="319">
        <v>207177.65</v>
      </c>
    </row>
    <row r="193" spans="2:25" s="75" customFormat="1" ht="14.1" customHeight="1" x14ac:dyDescent="0.25">
      <c r="B193" s="319" t="s">
        <v>304</v>
      </c>
      <c r="C193" s="651" t="s">
        <v>1460</v>
      </c>
      <c r="D193" s="651" t="s">
        <v>1461</v>
      </c>
      <c r="E193" s="319" t="s">
        <v>1462</v>
      </c>
      <c r="F193" s="319" t="s">
        <v>573</v>
      </c>
      <c r="G193" s="365">
        <v>0</v>
      </c>
      <c r="H193" s="365">
        <v>0</v>
      </c>
      <c r="I193" s="365">
        <v>0</v>
      </c>
      <c r="J193" s="365">
        <v>1</v>
      </c>
      <c r="K193" s="365">
        <v>0</v>
      </c>
      <c r="L193" s="365">
        <v>0</v>
      </c>
      <c r="M193" s="365">
        <v>0</v>
      </c>
      <c r="N193" s="365">
        <v>0</v>
      </c>
      <c r="O193" s="365">
        <v>0</v>
      </c>
      <c r="P193" s="365">
        <v>0</v>
      </c>
      <c r="Q193" s="365">
        <v>0</v>
      </c>
      <c r="R193" s="365">
        <v>0</v>
      </c>
      <c r="S193" s="365">
        <v>0</v>
      </c>
      <c r="T193" s="365">
        <v>0</v>
      </c>
      <c r="U193" s="365">
        <v>0</v>
      </c>
      <c r="V193" s="318">
        <v>1</v>
      </c>
      <c r="W193" s="318">
        <v>0</v>
      </c>
      <c r="X193" s="318">
        <v>0</v>
      </c>
      <c r="Y193" s="319">
        <v>91724.13</v>
      </c>
    </row>
    <row r="194" spans="2:25" s="75" customFormat="1" ht="14.1" customHeight="1" x14ac:dyDescent="0.25">
      <c r="B194" s="319" t="s">
        <v>304</v>
      </c>
      <c r="C194" s="651" t="s">
        <v>1463</v>
      </c>
      <c r="D194" s="651" t="s">
        <v>1464</v>
      </c>
      <c r="E194" s="319" t="s">
        <v>1465</v>
      </c>
      <c r="F194" s="319" t="s">
        <v>573</v>
      </c>
      <c r="G194" s="365">
        <v>0</v>
      </c>
      <c r="H194" s="365">
        <v>0</v>
      </c>
      <c r="I194" s="365">
        <v>0</v>
      </c>
      <c r="J194" s="365">
        <v>1</v>
      </c>
      <c r="K194" s="365">
        <v>0</v>
      </c>
      <c r="L194" s="365">
        <v>0</v>
      </c>
      <c r="M194" s="365">
        <v>0</v>
      </c>
      <c r="N194" s="365">
        <v>0</v>
      </c>
      <c r="O194" s="365">
        <v>0</v>
      </c>
      <c r="P194" s="365">
        <v>0</v>
      </c>
      <c r="Q194" s="365">
        <v>0</v>
      </c>
      <c r="R194" s="365">
        <v>0</v>
      </c>
      <c r="S194" s="365">
        <v>0</v>
      </c>
      <c r="T194" s="365">
        <v>0</v>
      </c>
      <c r="U194" s="365">
        <v>0</v>
      </c>
      <c r="V194" s="318">
        <v>1</v>
      </c>
      <c r="W194" s="318">
        <v>0</v>
      </c>
      <c r="X194" s="318">
        <v>0</v>
      </c>
      <c r="Y194" s="319">
        <v>130336.19</v>
      </c>
    </row>
    <row r="195" spans="2:25" s="75" customFormat="1" ht="14.1" customHeight="1" x14ac:dyDescent="0.25">
      <c r="B195" s="319" t="s">
        <v>304</v>
      </c>
      <c r="C195" s="651" t="s">
        <v>1466</v>
      </c>
      <c r="D195" s="651" t="s">
        <v>1467</v>
      </c>
      <c r="E195" s="319" t="s">
        <v>1468</v>
      </c>
      <c r="F195" s="319" t="s">
        <v>573</v>
      </c>
      <c r="G195" s="365">
        <v>0</v>
      </c>
      <c r="H195" s="365">
        <v>0</v>
      </c>
      <c r="I195" s="365">
        <v>0</v>
      </c>
      <c r="J195" s="365">
        <v>1</v>
      </c>
      <c r="K195" s="365">
        <v>0</v>
      </c>
      <c r="L195" s="365">
        <v>0</v>
      </c>
      <c r="M195" s="365">
        <v>0</v>
      </c>
      <c r="N195" s="365">
        <v>0</v>
      </c>
      <c r="O195" s="365">
        <v>0</v>
      </c>
      <c r="P195" s="365">
        <v>0</v>
      </c>
      <c r="Q195" s="365">
        <v>0</v>
      </c>
      <c r="R195" s="365">
        <v>0</v>
      </c>
      <c r="S195" s="365">
        <v>0</v>
      </c>
      <c r="T195" s="365">
        <v>0</v>
      </c>
      <c r="U195" s="365">
        <v>0</v>
      </c>
      <c r="V195" s="318">
        <v>1</v>
      </c>
      <c r="W195" s="318">
        <v>0</v>
      </c>
      <c r="X195" s="318">
        <v>0</v>
      </c>
      <c r="Y195" s="319">
        <v>83648.09</v>
      </c>
    </row>
    <row r="196" spans="2:25" s="75" customFormat="1" ht="14.1" customHeight="1" x14ac:dyDescent="0.25">
      <c r="B196" s="319" t="s">
        <v>304</v>
      </c>
      <c r="C196" s="651" t="s">
        <v>1469</v>
      </c>
      <c r="D196" s="651" t="s">
        <v>1470</v>
      </c>
      <c r="E196" s="319" t="s">
        <v>1471</v>
      </c>
      <c r="F196" s="319" t="s">
        <v>573</v>
      </c>
      <c r="G196" s="365">
        <v>0</v>
      </c>
      <c r="H196" s="365">
        <v>0</v>
      </c>
      <c r="I196" s="365">
        <v>0</v>
      </c>
      <c r="J196" s="365">
        <v>1</v>
      </c>
      <c r="K196" s="365">
        <v>0</v>
      </c>
      <c r="L196" s="365">
        <v>0</v>
      </c>
      <c r="M196" s="365">
        <v>0</v>
      </c>
      <c r="N196" s="365">
        <v>0</v>
      </c>
      <c r="O196" s="365">
        <v>0</v>
      </c>
      <c r="P196" s="365">
        <v>0</v>
      </c>
      <c r="Q196" s="365">
        <v>0</v>
      </c>
      <c r="R196" s="365">
        <v>0</v>
      </c>
      <c r="S196" s="365">
        <v>0</v>
      </c>
      <c r="T196" s="365">
        <v>0</v>
      </c>
      <c r="U196" s="365">
        <v>0</v>
      </c>
      <c r="V196" s="318">
        <v>1</v>
      </c>
      <c r="W196" s="318">
        <v>0</v>
      </c>
      <c r="X196" s="318">
        <v>0</v>
      </c>
      <c r="Y196" s="319">
        <v>75548.69</v>
      </c>
    </row>
    <row r="197" spans="2:25" s="75" customFormat="1" ht="14.1" customHeight="1" x14ac:dyDescent="0.25">
      <c r="B197" s="319" t="s">
        <v>304</v>
      </c>
      <c r="C197" s="651" t="s">
        <v>1472</v>
      </c>
      <c r="D197" s="651" t="s">
        <v>1473</v>
      </c>
      <c r="E197" s="319" t="s">
        <v>1474</v>
      </c>
      <c r="F197" s="319" t="s">
        <v>573</v>
      </c>
      <c r="G197" s="365">
        <v>0</v>
      </c>
      <c r="H197" s="365">
        <v>0</v>
      </c>
      <c r="I197" s="365">
        <v>0</v>
      </c>
      <c r="J197" s="365">
        <v>1</v>
      </c>
      <c r="K197" s="365">
        <v>0</v>
      </c>
      <c r="L197" s="365">
        <v>0</v>
      </c>
      <c r="M197" s="365">
        <v>0</v>
      </c>
      <c r="N197" s="365">
        <v>0</v>
      </c>
      <c r="O197" s="365">
        <v>0</v>
      </c>
      <c r="P197" s="365">
        <v>0</v>
      </c>
      <c r="Q197" s="365">
        <v>0</v>
      </c>
      <c r="R197" s="365">
        <v>0</v>
      </c>
      <c r="S197" s="365">
        <v>0</v>
      </c>
      <c r="T197" s="365">
        <v>0</v>
      </c>
      <c r="U197" s="365">
        <v>0</v>
      </c>
      <c r="V197" s="318">
        <v>1</v>
      </c>
      <c r="W197" s="318">
        <v>0</v>
      </c>
      <c r="X197" s="318">
        <v>0</v>
      </c>
      <c r="Y197" s="319">
        <v>85720.26</v>
      </c>
    </row>
    <row r="198" spans="2:25" s="75" customFormat="1" ht="14.1" customHeight="1" x14ac:dyDescent="0.25">
      <c r="B198" s="319" t="s">
        <v>304</v>
      </c>
      <c r="C198" s="651" t="s">
        <v>1475</v>
      </c>
      <c r="D198" s="651" t="s">
        <v>1476</v>
      </c>
      <c r="E198" s="319" t="s">
        <v>1477</v>
      </c>
      <c r="F198" s="319" t="s">
        <v>579</v>
      </c>
      <c r="G198" s="365">
        <v>0</v>
      </c>
      <c r="H198" s="365">
        <v>0</v>
      </c>
      <c r="I198" s="365">
        <v>0</v>
      </c>
      <c r="J198" s="365">
        <v>1</v>
      </c>
      <c r="K198" s="365">
        <v>0</v>
      </c>
      <c r="L198" s="365">
        <v>0</v>
      </c>
      <c r="M198" s="365">
        <v>0</v>
      </c>
      <c r="N198" s="365">
        <v>0</v>
      </c>
      <c r="O198" s="365">
        <v>0</v>
      </c>
      <c r="P198" s="365">
        <v>0</v>
      </c>
      <c r="Q198" s="365">
        <v>0</v>
      </c>
      <c r="R198" s="365">
        <v>0</v>
      </c>
      <c r="S198" s="365">
        <v>0</v>
      </c>
      <c r="T198" s="365">
        <v>0</v>
      </c>
      <c r="U198" s="365">
        <v>0</v>
      </c>
      <c r="V198" s="318">
        <v>1</v>
      </c>
      <c r="W198" s="318">
        <v>0</v>
      </c>
      <c r="X198" s="318">
        <v>0</v>
      </c>
      <c r="Y198" s="319">
        <v>85510.25</v>
      </c>
    </row>
    <row r="199" spans="2:25" s="75" customFormat="1" ht="14.1" customHeight="1" x14ac:dyDescent="0.25">
      <c r="B199" s="319" t="s">
        <v>304</v>
      </c>
      <c r="C199" s="651" t="s">
        <v>1478</v>
      </c>
      <c r="D199" s="651" t="s">
        <v>1479</v>
      </c>
      <c r="E199" s="319" t="s">
        <v>1480</v>
      </c>
      <c r="F199" s="319" t="s">
        <v>579</v>
      </c>
      <c r="G199" s="365">
        <v>0</v>
      </c>
      <c r="H199" s="365">
        <v>0</v>
      </c>
      <c r="I199" s="365">
        <v>0</v>
      </c>
      <c r="J199" s="365">
        <v>1</v>
      </c>
      <c r="K199" s="365">
        <v>0</v>
      </c>
      <c r="L199" s="365">
        <v>0</v>
      </c>
      <c r="M199" s="365">
        <v>0</v>
      </c>
      <c r="N199" s="365">
        <v>0</v>
      </c>
      <c r="O199" s="365">
        <v>0</v>
      </c>
      <c r="P199" s="365">
        <v>0</v>
      </c>
      <c r="Q199" s="365">
        <v>0</v>
      </c>
      <c r="R199" s="365">
        <v>0</v>
      </c>
      <c r="S199" s="365">
        <v>0</v>
      </c>
      <c r="T199" s="365">
        <v>0</v>
      </c>
      <c r="U199" s="365">
        <v>0</v>
      </c>
      <c r="V199" s="318">
        <v>1</v>
      </c>
      <c r="W199" s="318">
        <v>0</v>
      </c>
      <c r="X199" s="318">
        <v>0</v>
      </c>
      <c r="Y199" s="319">
        <v>134837.85999999999</v>
      </c>
    </row>
    <row r="200" spans="2:25" s="75" customFormat="1" ht="14.1" customHeight="1" x14ac:dyDescent="0.25">
      <c r="B200" s="319" t="s">
        <v>304</v>
      </c>
      <c r="C200" s="651" t="s">
        <v>1481</v>
      </c>
      <c r="D200" s="651" t="s">
        <v>1482</v>
      </c>
      <c r="E200" s="319" t="s">
        <v>1483</v>
      </c>
      <c r="F200" s="319" t="s">
        <v>579</v>
      </c>
      <c r="G200" s="365">
        <v>0</v>
      </c>
      <c r="H200" s="365">
        <v>0</v>
      </c>
      <c r="I200" s="365">
        <v>0</v>
      </c>
      <c r="J200" s="365">
        <v>1</v>
      </c>
      <c r="K200" s="365">
        <v>0</v>
      </c>
      <c r="L200" s="365">
        <v>0</v>
      </c>
      <c r="M200" s="365">
        <v>0</v>
      </c>
      <c r="N200" s="365">
        <v>0</v>
      </c>
      <c r="O200" s="365">
        <v>0</v>
      </c>
      <c r="P200" s="365">
        <v>0</v>
      </c>
      <c r="Q200" s="365">
        <v>0</v>
      </c>
      <c r="R200" s="365">
        <v>0</v>
      </c>
      <c r="S200" s="365">
        <v>0</v>
      </c>
      <c r="T200" s="365">
        <v>0</v>
      </c>
      <c r="U200" s="365">
        <v>0</v>
      </c>
      <c r="V200" s="318">
        <v>1</v>
      </c>
      <c r="W200" s="318">
        <v>0</v>
      </c>
      <c r="X200" s="318">
        <v>0</v>
      </c>
      <c r="Y200" s="319">
        <v>90341.79</v>
      </c>
    </row>
    <row r="201" spans="2:25" s="75" customFormat="1" ht="14.1" customHeight="1" x14ac:dyDescent="0.25">
      <c r="B201" s="319" t="s">
        <v>304</v>
      </c>
      <c r="C201" s="651" t="s">
        <v>1484</v>
      </c>
      <c r="D201" s="651" t="s">
        <v>1485</v>
      </c>
      <c r="E201" s="319" t="s">
        <v>1486</v>
      </c>
      <c r="F201" s="319" t="s">
        <v>579</v>
      </c>
      <c r="G201" s="365">
        <v>0</v>
      </c>
      <c r="H201" s="365">
        <v>0</v>
      </c>
      <c r="I201" s="365">
        <v>0</v>
      </c>
      <c r="J201" s="365">
        <v>1</v>
      </c>
      <c r="K201" s="365">
        <v>0</v>
      </c>
      <c r="L201" s="365">
        <v>0</v>
      </c>
      <c r="M201" s="365">
        <v>0</v>
      </c>
      <c r="N201" s="365">
        <v>0</v>
      </c>
      <c r="O201" s="365">
        <v>0</v>
      </c>
      <c r="P201" s="365">
        <v>0</v>
      </c>
      <c r="Q201" s="365">
        <v>0</v>
      </c>
      <c r="R201" s="365">
        <v>0</v>
      </c>
      <c r="S201" s="365">
        <v>0</v>
      </c>
      <c r="T201" s="365">
        <v>0</v>
      </c>
      <c r="U201" s="365">
        <v>0</v>
      </c>
      <c r="V201" s="318">
        <v>1</v>
      </c>
      <c r="W201" s="318">
        <v>0</v>
      </c>
      <c r="X201" s="318">
        <v>0</v>
      </c>
      <c r="Y201" s="319">
        <v>72659.929999999993</v>
      </c>
    </row>
    <row r="202" spans="2:25" s="75" customFormat="1" ht="14.1" customHeight="1" x14ac:dyDescent="0.25">
      <c r="B202" s="319" t="s">
        <v>304</v>
      </c>
      <c r="C202" s="651" t="s">
        <v>796</v>
      </c>
      <c r="D202" s="651" t="s">
        <v>797</v>
      </c>
      <c r="E202" s="319" t="s">
        <v>856</v>
      </c>
      <c r="F202" s="319" t="s">
        <v>579</v>
      </c>
      <c r="G202" s="365">
        <v>0</v>
      </c>
      <c r="H202" s="365">
        <v>0</v>
      </c>
      <c r="I202" s="365">
        <v>0</v>
      </c>
      <c r="J202" s="365">
        <v>1</v>
      </c>
      <c r="K202" s="365">
        <v>0</v>
      </c>
      <c r="L202" s="365">
        <v>0</v>
      </c>
      <c r="M202" s="365">
        <v>0</v>
      </c>
      <c r="N202" s="365">
        <v>0</v>
      </c>
      <c r="O202" s="365">
        <v>0</v>
      </c>
      <c r="P202" s="365">
        <v>0</v>
      </c>
      <c r="Q202" s="365">
        <v>0</v>
      </c>
      <c r="R202" s="365">
        <v>0</v>
      </c>
      <c r="S202" s="365">
        <v>0</v>
      </c>
      <c r="T202" s="365">
        <v>0</v>
      </c>
      <c r="U202" s="365">
        <v>0</v>
      </c>
      <c r="V202" s="318">
        <v>1</v>
      </c>
      <c r="W202" s="318">
        <v>0</v>
      </c>
      <c r="X202" s="318">
        <v>0</v>
      </c>
      <c r="Y202" s="319">
        <v>80324.84</v>
      </c>
    </row>
    <row r="203" spans="2:25" s="75" customFormat="1" ht="14.1" customHeight="1" x14ac:dyDescent="0.25">
      <c r="B203" s="319" t="s">
        <v>304</v>
      </c>
      <c r="C203" s="651" t="s">
        <v>1487</v>
      </c>
      <c r="D203" s="651" t="s">
        <v>1488</v>
      </c>
      <c r="E203" s="319" t="s">
        <v>1489</v>
      </c>
      <c r="F203" s="319" t="s">
        <v>579</v>
      </c>
      <c r="G203" s="365">
        <v>0</v>
      </c>
      <c r="H203" s="365">
        <v>0</v>
      </c>
      <c r="I203" s="365">
        <v>0</v>
      </c>
      <c r="J203" s="365">
        <v>1</v>
      </c>
      <c r="K203" s="365">
        <v>0</v>
      </c>
      <c r="L203" s="365">
        <v>0</v>
      </c>
      <c r="M203" s="365">
        <v>0</v>
      </c>
      <c r="N203" s="365">
        <v>0</v>
      </c>
      <c r="O203" s="365">
        <v>0</v>
      </c>
      <c r="P203" s="365">
        <v>0</v>
      </c>
      <c r="Q203" s="365">
        <v>0</v>
      </c>
      <c r="R203" s="365">
        <v>0</v>
      </c>
      <c r="S203" s="365">
        <v>0</v>
      </c>
      <c r="T203" s="365">
        <v>0</v>
      </c>
      <c r="U203" s="365">
        <v>0</v>
      </c>
      <c r="V203" s="318">
        <v>1</v>
      </c>
      <c r="W203" s="318">
        <v>0</v>
      </c>
      <c r="X203" s="318">
        <v>0</v>
      </c>
      <c r="Y203" s="319">
        <v>135853.56</v>
      </c>
    </row>
    <row r="204" spans="2:25" s="75" customFormat="1" ht="14.1" customHeight="1" x14ac:dyDescent="0.25">
      <c r="B204" s="319" t="s">
        <v>304</v>
      </c>
      <c r="C204" s="651" t="s">
        <v>1490</v>
      </c>
      <c r="D204" s="651" t="s">
        <v>1491</v>
      </c>
      <c r="E204" s="319" t="s">
        <v>1492</v>
      </c>
      <c r="F204" s="319" t="s">
        <v>579</v>
      </c>
      <c r="G204" s="365">
        <v>0</v>
      </c>
      <c r="H204" s="365">
        <v>0</v>
      </c>
      <c r="I204" s="365">
        <v>0</v>
      </c>
      <c r="J204" s="365">
        <v>1</v>
      </c>
      <c r="K204" s="365">
        <v>0</v>
      </c>
      <c r="L204" s="365">
        <v>0</v>
      </c>
      <c r="M204" s="365">
        <v>0</v>
      </c>
      <c r="N204" s="365">
        <v>0</v>
      </c>
      <c r="O204" s="365">
        <v>0</v>
      </c>
      <c r="P204" s="365">
        <v>0</v>
      </c>
      <c r="Q204" s="365">
        <v>0</v>
      </c>
      <c r="R204" s="365">
        <v>0</v>
      </c>
      <c r="S204" s="365">
        <v>0</v>
      </c>
      <c r="T204" s="365">
        <v>0</v>
      </c>
      <c r="U204" s="365">
        <v>0</v>
      </c>
      <c r="V204" s="318">
        <v>1</v>
      </c>
      <c r="W204" s="318">
        <v>0</v>
      </c>
      <c r="X204" s="318">
        <v>0</v>
      </c>
      <c r="Y204" s="319">
        <v>88459.53</v>
      </c>
    </row>
    <row r="205" spans="2:25" s="75" customFormat="1" ht="14.1" customHeight="1" x14ac:dyDescent="0.25">
      <c r="B205" s="319" t="s">
        <v>304</v>
      </c>
      <c r="C205" s="651" t="s">
        <v>1493</v>
      </c>
      <c r="D205" s="651" t="s">
        <v>1494</v>
      </c>
      <c r="E205" s="319" t="s">
        <v>1495</v>
      </c>
      <c r="F205" s="319" t="s">
        <v>579</v>
      </c>
      <c r="G205" s="365">
        <v>0</v>
      </c>
      <c r="H205" s="365">
        <v>0</v>
      </c>
      <c r="I205" s="365">
        <v>0</v>
      </c>
      <c r="J205" s="365">
        <v>1</v>
      </c>
      <c r="K205" s="365">
        <v>0</v>
      </c>
      <c r="L205" s="365">
        <v>0</v>
      </c>
      <c r="M205" s="365">
        <v>0</v>
      </c>
      <c r="N205" s="365">
        <v>0</v>
      </c>
      <c r="O205" s="365">
        <v>0</v>
      </c>
      <c r="P205" s="365">
        <v>0</v>
      </c>
      <c r="Q205" s="365">
        <v>0</v>
      </c>
      <c r="R205" s="365">
        <v>0</v>
      </c>
      <c r="S205" s="365">
        <v>0</v>
      </c>
      <c r="T205" s="365">
        <v>0</v>
      </c>
      <c r="U205" s="365">
        <v>0</v>
      </c>
      <c r="V205" s="318">
        <v>1</v>
      </c>
      <c r="W205" s="318">
        <v>0</v>
      </c>
      <c r="X205" s="318">
        <v>0</v>
      </c>
      <c r="Y205" s="319">
        <v>70325.649999999994</v>
      </c>
    </row>
    <row r="206" spans="2:25" s="75" customFormat="1" ht="14.1" customHeight="1" x14ac:dyDescent="0.25">
      <c r="B206" s="319" t="s">
        <v>304</v>
      </c>
      <c r="C206" s="651" t="s">
        <v>1496</v>
      </c>
      <c r="D206" s="651" t="s">
        <v>1497</v>
      </c>
      <c r="E206" s="319" t="s">
        <v>1498</v>
      </c>
      <c r="F206" s="319" t="s">
        <v>579</v>
      </c>
      <c r="G206" s="365">
        <v>0</v>
      </c>
      <c r="H206" s="365">
        <v>0</v>
      </c>
      <c r="I206" s="365">
        <v>0</v>
      </c>
      <c r="J206" s="365">
        <v>1</v>
      </c>
      <c r="K206" s="365">
        <v>0</v>
      </c>
      <c r="L206" s="365">
        <v>0</v>
      </c>
      <c r="M206" s="365">
        <v>0</v>
      </c>
      <c r="N206" s="365">
        <v>0</v>
      </c>
      <c r="O206" s="365">
        <v>0</v>
      </c>
      <c r="P206" s="365">
        <v>0</v>
      </c>
      <c r="Q206" s="365">
        <v>0</v>
      </c>
      <c r="R206" s="365">
        <v>0</v>
      </c>
      <c r="S206" s="365">
        <v>0</v>
      </c>
      <c r="T206" s="365">
        <v>0</v>
      </c>
      <c r="U206" s="365">
        <v>0</v>
      </c>
      <c r="V206" s="318">
        <v>1</v>
      </c>
      <c r="W206" s="318">
        <v>0</v>
      </c>
      <c r="X206" s="318">
        <v>0</v>
      </c>
      <c r="Y206" s="319">
        <v>73998.710000000006</v>
      </c>
    </row>
    <row r="207" spans="2:25" s="75" customFormat="1" ht="14.1" customHeight="1" x14ac:dyDescent="0.25">
      <c r="B207" s="319" t="s">
        <v>304</v>
      </c>
      <c r="C207" s="651" t="s">
        <v>1499</v>
      </c>
      <c r="D207" s="651" t="s">
        <v>1500</v>
      </c>
      <c r="E207" s="319" t="s">
        <v>1501</v>
      </c>
      <c r="F207" s="319" t="s">
        <v>579</v>
      </c>
      <c r="G207" s="365">
        <v>0</v>
      </c>
      <c r="H207" s="365">
        <v>0</v>
      </c>
      <c r="I207" s="365">
        <v>0</v>
      </c>
      <c r="J207" s="365">
        <v>1</v>
      </c>
      <c r="K207" s="365">
        <v>0</v>
      </c>
      <c r="L207" s="365">
        <v>0</v>
      </c>
      <c r="M207" s="365">
        <v>0</v>
      </c>
      <c r="N207" s="365">
        <v>0</v>
      </c>
      <c r="O207" s="365">
        <v>0</v>
      </c>
      <c r="P207" s="365">
        <v>0</v>
      </c>
      <c r="Q207" s="365">
        <v>0</v>
      </c>
      <c r="R207" s="365">
        <v>0</v>
      </c>
      <c r="S207" s="365">
        <v>0</v>
      </c>
      <c r="T207" s="365">
        <v>0</v>
      </c>
      <c r="U207" s="365">
        <v>0</v>
      </c>
      <c r="V207" s="318">
        <v>1</v>
      </c>
      <c r="W207" s="318">
        <v>0</v>
      </c>
      <c r="X207" s="318">
        <v>0</v>
      </c>
      <c r="Y207" s="319">
        <v>183700.34</v>
      </c>
    </row>
    <row r="208" spans="2:25" s="75" customFormat="1" ht="14.1" customHeight="1" x14ac:dyDescent="0.25">
      <c r="B208" s="319" t="s">
        <v>304</v>
      </c>
      <c r="C208" s="651" t="s">
        <v>1502</v>
      </c>
      <c r="D208" s="651" t="s">
        <v>1503</v>
      </c>
      <c r="E208" s="319" t="s">
        <v>1504</v>
      </c>
      <c r="F208" s="319" t="s">
        <v>579</v>
      </c>
      <c r="G208" s="365">
        <v>0</v>
      </c>
      <c r="H208" s="365">
        <v>0</v>
      </c>
      <c r="I208" s="365">
        <v>0</v>
      </c>
      <c r="J208" s="365">
        <v>1</v>
      </c>
      <c r="K208" s="365">
        <v>0</v>
      </c>
      <c r="L208" s="365">
        <v>0</v>
      </c>
      <c r="M208" s="365">
        <v>0</v>
      </c>
      <c r="N208" s="365">
        <v>0</v>
      </c>
      <c r="O208" s="365">
        <v>0</v>
      </c>
      <c r="P208" s="365">
        <v>0</v>
      </c>
      <c r="Q208" s="365">
        <v>0</v>
      </c>
      <c r="R208" s="365">
        <v>0</v>
      </c>
      <c r="S208" s="365">
        <v>0</v>
      </c>
      <c r="T208" s="365">
        <v>0</v>
      </c>
      <c r="U208" s="365">
        <v>0</v>
      </c>
      <c r="V208" s="318">
        <v>1</v>
      </c>
      <c r="W208" s="318">
        <v>0</v>
      </c>
      <c r="X208" s="318">
        <v>0</v>
      </c>
      <c r="Y208" s="319">
        <v>78488.55</v>
      </c>
    </row>
    <row r="209" spans="2:25" s="75" customFormat="1" ht="14.1" customHeight="1" x14ac:dyDescent="0.25">
      <c r="B209" s="319" t="s">
        <v>304</v>
      </c>
      <c r="C209" s="651" t="s">
        <v>1505</v>
      </c>
      <c r="D209" s="651" t="s">
        <v>1506</v>
      </c>
      <c r="E209" s="319" t="s">
        <v>1507</v>
      </c>
      <c r="F209" s="319" t="s">
        <v>579</v>
      </c>
      <c r="G209" s="365">
        <v>0</v>
      </c>
      <c r="H209" s="365">
        <v>0</v>
      </c>
      <c r="I209" s="365">
        <v>0</v>
      </c>
      <c r="J209" s="365">
        <v>1</v>
      </c>
      <c r="K209" s="365">
        <v>0</v>
      </c>
      <c r="L209" s="365">
        <v>0</v>
      </c>
      <c r="M209" s="365">
        <v>0</v>
      </c>
      <c r="N209" s="365">
        <v>0</v>
      </c>
      <c r="O209" s="365">
        <v>0</v>
      </c>
      <c r="P209" s="365">
        <v>0</v>
      </c>
      <c r="Q209" s="365">
        <v>0</v>
      </c>
      <c r="R209" s="365">
        <v>0</v>
      </c>
      <c r="S209" s="365">
        <v>0</v>
      </c>
      <c r="T209" s="365">
        <v>0</v>
      </c>
      <c r="U209" s="365">
        <v>0</v>
      </c>
      <c r="V209" s="318">
        <v>1</v>
      </c>
      <c r="W209" s="318">
        <v>0</v>
      </c>
      <c r="X209" s="318">
        <v>0</v>
      </c>
      <c r="Y209" s="319">
        <v>76525.94</v>
      </c>
    </row>
    <row r="210" spans="2:25" s="75" customFormat="1" ht="14.1" customHeight="1" x14ac:dyDescent="0.25">
      <c r="B210" s="319" t="s">
        <v>304</v>
      </c>
      <c r="C210" s="651" t="s">
        <v>1508</v>
      </c>
      <c r="D210" s="651" t="s">
        <v>1509</v>
      </c>
      <c r="E210" s="319" t="s">
        <v>1510</v>
      </c>
      <c r="F210" s="319" t="s">
        <v>579</v>
      </c>
      <c r="G210" s="365">
        <v>0</v>
      </c>
      <c r="H210" s="365">
        <v>0</v>
      </c>
      <c r="I210" s="365">
        <v>0</v>
      </c>
      <c r="J210" s="365">
        <v>1</v>
      </c>
      <c r="K210" s="365">
        <v>0</v>
      </c>
      <c r="L210" s="365">
        <v>0</v>
      </c>
      <c r="M210" s="365">
        <v>0</v>
      </c>
      <c r="N210" s="365">
        <v>0</v>
      </c>
      <c r="O210" s="365">
        <v>0</v>
      </c>
      <c r="P210" s="365">
        <v>0</v>
      </c>
      <c r="Q210" s="365">
        <v>0</v>
      </c>
      <c r="R210" s="365">
        <v>0</v>
      </c>
      <c r="S210" s="365">
        <v>0</v>
      </c>
      <c r="T210" s="365">
        <v>0</v>
      </c>
      <c r="U210" s="365">
        <v>0</v>
      </c>
      <c r="V210" s="318">
        <v>1</v>
      </c>
      <c r="W210" s="318">
        <v>0</v>
      </c>
      <c r="X210" s="318">
        <v>0</v>
      </c>
      <c r="Y210" s="319">
        <v>73913.149999999994</v>
      </c>
    </row>
    <row r="211" spans="2:25" s="75" customFormat="1" ht="14.1" customHeight="1" x14ac:dyDescent="0.25">
      <c r="B211" s="319" t="s">
        <v>304</v>
      </c>
      <c r="C211" s="651" t="s">
        <v>330</v>
      </c>
      <c r="D211" s="651" t="s">
        <v>386</v>
      </c>
      <c r="E211" s="319" t="s">
        <v>442</v>
      </c>
      <c r="F211" s="319" t="s">
        <v>580</v>
      </c>
      <c r="G211" s="365">
        <v>0</v>
      </c>
      <c r="H211" s="365">
        <v>0</v>
      </c>
      <c r="I211" s="365">
        <v>0</v>
      </c>
      <c r="J211" s="365">
        <v>1</v>
      </c>
      <c r="K211" s="365">
        <v>0</v>
      </c>
      <c r="L211" s="365">
        <v>0</v>
      </c>
      <c r="M211" s="365">
        <v>0</v>
      </c>
      <c r="N211" s="365">
        <v>0</v>
      </c>
      <c r="O211" s="365">
        <v>0</v>
      </c>
      <c r="P211" s="365">
        <v>0</v>
      </c>
      <c r="Q211" s="365">
        <v>0</v>
      </c>
      <c r="R211" s="365">
        <v>0</v>
      </c>
      <c r="S211" s="365">
        <v>0</v>
      </c>
      <c r="T211" s="365">
        <v>0</v>
      </c>
      <c r="U211" s="365">
        <v>0</v>
      </c>
      <c r="V211" s="318">
        <v>1</v>
      </c>
      <c r="W211" s="318">
        <v>0</v>
      </c>
      <c r="X211" s="318">
        <v>0</v>
      </c>
      <c r="Y211" s="319">
        <v>126709.6</v>
      </c>
    </row>
    <row r="212" spans="2:25" s="75" customFormat="1" ht="14.1" customHeight="1" x14ac:dyDescent="0.25">
      <c r="B212" s="319" t="s">
        <v>304</v>
      </c>
      <c r="C212" s="651" t="s">
        <v>1511</v>
      </c>
      <c r="D212" s="651" t="s">
        <v>1512</v>
      </c>
      <c r="E212" s="319" t="s">
        <v>1513</v>
      </c>
      <c r="F212" s="319" t="s">
        <v>579</v>
      </c>
      <c r="G212" s="365">
        <v>0</v>
      </c>
      <c r="H212" s="365">
        <v>0</v>
      </c>
      <c r="I212" s="365">
        <v>0</v>
      </c>
      <c r="J212" s="365">
        <v>1</v>
      </c>
      <c r="K212" s="365">
        <v>0</v>
      </c>
      <c r="L212" s="365">
        <v>0</v>
      </c>
      <c r="M212" s="365">
        <v>0</v>
      </c>
      <c r="N212" s="365">
        <v>0</v>
      </c>
      <c r="O212" s="365">
        <v>0</v>
      </c>
      <c r="P212" s="365">
        <v>0</v>
      </c>
      <c r="Q212" s="365">
        <v>0</v>
      </c>
      <c r="R212" s="365">
        <v>0</v>
      </c>
      <c r="S212" s="365">
        <v>0</v>
      </c>
      <c r="T212" s="365">
        <v>0</v>
      </c>
      <c r="U212" s="365">
        <v>0</v>
      </c>
      <c r="V212" s="318">
        <v>1</v>
      </c>
      <c r="W212" s="318">
        <v>0</v>
      </c>
      <c r="X212" s="318">
        <v>0</v>
      </c>
      <c r="Y212" s="319">
        <v>77815.48</v>
      </c>
    </row>
    <row r="213" spans="2:25" s="75" customFormat="1" ht="14.1" customHeight="1" x14ac:dyDescent="0.25">
      <c r="B213" s="319" t="s">
        <v>304</v>
      </c>
      <c r="C213" s="651" t="s">
        <v>1514</v>
      </c>
      <c r="D213" s="651" t="s">
        <v>1515</v>
      </c>
      <c r="E213" s="319" t="s">
        <v>1516</v>
      </c>
      <c r="F213" s="319" t="s">
        <v>579</v>
      </c>
      <c r="G213" s="365">
        <v>0</v>
      </c>
      <c r="H213" s="365">
        <v>0</v>
      </c>
      <c r="I213" s="365">
        <v>0</v>
      </c>
      <c r="J213" s="365">
        <v>1</v>
      </c>
      <c r="K213" s="365">
        <v>0</v>
      </c>
      <c r="L213" s="365">
        <v>0</v>
      </c>
      <c r="M213" s="365">
        <v>0</v>
      </c>
      <c r="N213" s="365">
        <v>0</v>
      </c>
      <c r="O213" s="365">
        <v>0</v>
      </c>
      <c r="P213" s="365">
        <v>0</v>
      </c>
      <c r="Q213" s="365">
        <v>0</v>
      </c>
      <c r="R213" s="365">
        <v>0</v>
      </c>
      <c r="S213" s="365">
        <v>0</v>
      </c>
      <c r="T213" s="365">
        <v>0</v>
      </c>
      <c r="U213" s="365">
        <v>0</v>
      </c>
      <c r="V213" s="318">
        <v>1</v>
      </c>
      <c r="W213" s="318">
        <v>0</v>
      </c>
      <c r="X213" s="318">
        <v>0</v>
      </c>
      <c r="Y213" s="319">
        <v>186411.95</v>
      </c>
    </row>
    <row r="214" spans="2:25" s="75" customFormat="1" ht="14.1" customHeight="1" x14ac:dyDescent="0.25">
      <c r="B214" s="319" t="s">
        <v>304</v>
      </c>
      <c r="C214" s="651" t="s">
        <v>798</v>
      </c>
      <c r="D214" s="651" t="s">
        <v>799</v>
      </c>
      <c r="E214" s="319" t="s">
        <v>857</v>
      </c>
      <c r="F214" s="319" t="s">
        <v>579</v>
      </c>
      <c r="G214" s="365">
        <v>0</v>
      </c>
      <c r="H214" s="365">
        <v>0</v>
      </c>
      <c r="I214" s="365">
        <v>0</v>
      </c>
      <c r="J214" s="365">
        <v>1</v>
      </c>
      <c r="K214" s="365">
        <v>0</v>
      </c>
      <c r="L214" s="365">
        <v>0</v>
      </c>
      <c r="M214" s="365">
        <v>0</v>
      </c>
      <c r="N214" s="365">
        <v>0</v>
      </c>
      <c r="O214" s="365">
        <v>0</v>
      </c>
      <c r="P214" s="365">
        <v>0</v>
      </c>
      <c r="Q214" s="365">
        <v>0</v>
      </c>
      <c r="R214" s="365">
        <v>0</v>
      </c>
      <c r="S214" s="365">
        <v>0</v>
      </c>
      <c r="T214" s="365">
        <v>0</v>
      </c>
      <c r="U214" s="365">
        <v>0</v>
      </c>
      <c r="V214" s="318">
        <v>1</v>
      </c>
      <c r="W214" s="318">
        <v>0</v>
      </c>
      <c r="X214" s="318">
        <v>0</v>
      </c>
      <c r="Y214" s="319">
        <v>73357.350000000006</v>
      </c>
    </row>
    <row r="215" spans="2:25" s="75" customFormat="1" ht="14.1" customHeight="1" x14ac:dyDescent="0.25">
      <c r="B215" s="319" t="s">
        <v>304</v>
      </c>
      <c r="C215" s="651" t="s">
        <v>1517</v>
      </c>
      <c r="D215" s="651" t="s">
        <v>1518</v>
      </c>
      <c r="E215" s="319" t="s">
        <v>1519</v>
      </c>
      <c r="F215" s="319" t="s">
        <v>579</v>
      </c>
      <c r="G215" s="365">
        <v>0</v>
      </c>
      <c r="H215" s="365">
        <v>0</v>
      </c>
      <c r="I215" s="365">
        <v>0</v>
      </c>
      <c r="J215" s="365">
        <v>1</v>
      </c>
      <c r="K215" s="365">
        <v>0</v>
      </c>
      <c r="L215" s="365">
        <v>0</v>
      </c>
      <c r="M215" s="365">
        <v>0</v>
      </c>
      <c r="N215" s="365">
        <v>0</v>
      </c>
      <c r="O215" s="365">
        <v>0</v>
      </c>
      <c r="P215" s="365">
        <v>0</v>
      </c>
      <c r="Q215" s="365">
        <v>0</v>
      </c>
      <c r="R215" s="365">
        <v>0</v>
      </c>
      <c r="S215" s="365">
        <v>0</v>
      </c>
      <c r="T215" s="365">
        <v>0</v>
      </c>
      <c r="U215" s="365">
        <v>0</v>
      </c>
      <c r="V215" s="318">
        <v>1</v>
      </c>
      <c r="W215" s="318">
        <v>0</v>
      </c>
      <c r="X215" s="318">
        <v>0</v>
      </c>
      <c r="Y215" s="319">
        <v>164192.67000000001</v>
      </c>
    </row>
    <row r="216" spans="2:25" s="75" customFormat="1" ht="14.1" customHeight="1" x14ac:dyDescent="0.25">
      <c r="B216" s="319" t="s">
        <v>304</v>
      </c>
      <c r="C216" s="651" t="s">
        <v>1520</v>
      </c>
      <c r="D216" s="651" t="s">
        <v>1521</v>
      </c>
      <c r="E216" s="319" t="s">
        <v>1522</v>
      </c>
      <c r="F216" s="319" t="s">
        <v>583</v>
      </c>
      <c r="G216" s="365">
        <v>0</v>
      </c>
      <c r="H216" s="365">
        <v>0</v>
      </c>
      <c r="I216" s="365">
        <v>0</v>
      </c>
      <c r="J216" s="365">
        <v>1</v>
      </c>
      <c r="K216" s="365">
        <v>0</v>
      </c>
      <c r="L216" s="365">
        <v>0</v>
      </c>
      <c r="M216" s="365">
        <v>0</v>
      </c>
      <c r="N216" s="365">
        <v>0</v>
      </c>
      <c r="O216" s="365">
        <v>0</v>
      </c>
      <c r="P216" s="365">
        <v>0</v>
      </c>
      <c r="Q216" s="365">
        <v>0</v>
      </c>
      <c r="R216" s="365">
        <v>0</v>
      </c>
      <c r="S216" s="365">
        <v>0</v>
      </c>
      <c r="T216" s="365">
        <v>0</v>
      </c>
      <c r="U216" s="365">
        <v>0</v>
      </c>
      <c r="V216" s="318">
        <v>1</v>
      </c>
      <c r="W216" s="318">
        <v>0</v>
      </c>
      <c r="X216" s="318">
        <v>0</v>
      </c>
      <c r="Y216" s="319">
        <v>81482.63</v>
      </c>
    </row>
    <row r="217" spans="2:25" s="75" customFormat="1" ht="14.1" customHeight="1" x14ac:dyDescent="0.25">
      <c r="B217" s="319" t="s">
        <v>304</v>
      </c>
      <c r="C217" s="651" t="s">
        <v>1523</v>
      </c>
      <c r="D217" s="651" t="s">
        <v>1524</v>
      </c>
      <c r="E217" s="319" t="s">
        <v>1525</v>
      </c>
      <c r="F217" s="319" t="s">
        <v>583</v>
      </c>
      <c r="G217" s="365">
        <v>0</v>
      </c>
      <c r="H217" s="365">
        <v>0</v>
      </c>
      <c r="I217" s="365">
        <v>0</v>
      </c>
      <c r="J217" s="365">
        <v>1</v>
      </c>
      <c r="K217" s="365">
        <v>0</v>
      </c>
      <c r="L217" s="365">
        <v>0</v>
      </c>
      <c r="M217" s="365">
        <v>0</v>
      </c>
      <c r="N217" s="365">
        <v>0</v>
      </c>
      <c r="O217" s="365">
        <v>0</v>
      </c>
      <c r="P217" s="365">
        <v>0</v>
      </c>
      <c r="Q217" s="365">
        <v>0</v>
      </c>
      <c r="R217" s="365">
        <v>0</v>
      </c>
      <c r="S217" s="365">
        <v>0</v>
      </c>
      <c r="T217" s="365">
        <v>0</v>
      </c>
      <c r="U217" s="365">
        <v>0</v>
      </c>
      <c r="V217" s="318">
        <v>1</v>
      </c>
      <c r="W217" s="318">
        <v>0</v>
      </c>
      <c r="X217" s="318">
        <v>0</v>
      </c>
      <c r="Y217" s="319">
        <v>172221.1</v>
      </c>
    </row>
    <row r="218" spans="2:25" s="75" customFormat="1" ht="14.1" customHeight="1" x14ac:dyDescent="0.25">
      <c r="B218" s="319" t="s">
        <v>304</v>
      </c>
      <c r="C218" s="651" t="s">
        <v>1526</v>
      </c>
      <c r="D218" s="651" t="s">
        <v>1527</v>
      </c>
      <c r="E218" s="319" t="s">
        <v>1528</v>
      </c>
      <c r="F218" s="319" t="s">
        <v>583</v>
      </c>
      <c r="G218" s="365">
        <v>0</v>
      </c>
      <c r="H218" s="365">
        <v>0</v>
      </c>
      <c r="I218" s="365">
        <v>0</v>
      </c>
      <c r="J218" s="365">
        <v>1</v>
      </c>
      <c r="K218" s="365">
        <v>0</v>
      </c>
      <c r="L218" s="365">
        <v>0</v>
      </c>
      <c r="M218" s="365">
        <v>0</v>
      </c>
      <c r="N218" s="365">
        <v>0</v>
      </c>
      <c r="O218" s="365">
        <v>0</v>
      </c>
      <c r="P218" s="365">
        <v>0</v>
      </c>
      <c r="Q218" s="365">
        <v>0</v>
      </c>
      <c r="R218" s="365">
        <v>0</v>
      </c>
      <c r="S218" s="365">
        <v>0</v>
      </c>
      <c r="T218" s="365">
        <v>0</v>
      </c>
      <c r="U218" s="365">
        <v>0</v>
      </c>
      <c r="V218" s="318">
        <v>1</v>
      </c>
      <c r="W218" s="318">
        <v>0</v>
      </c>
      <c r="X218" s="318">
        <v>0</v>
      </c>
      <c r="Y218" s="319">
        <v>72862.78</v>
      </c>
    </row>
    <row r="219" spans="2:25" s="75" customFormat="1" ht="14.1" customHeight="1" x14ac:dyDescent="0.25">
      <c r="B219" s="319" t="s">
        <v>304</v>
      </c>
      <c r="C219" s="651" t="s">
        <v>1529</v>
      </c>
      <c r="D219" s="651" t="s">
        <v>1530</v>
      </c>
      <c r="E219" s="319" t="s">
        <v>1531</v>
      </c>
      <c r="F219" s="319" t="s">
        <v>583</v>
      </c>
      <c r="G219" s="365">
        <v>0</v>
      </c>
      <c r="H219" s="365">
        <v>0</v>
      </c>
      <c r="I219" s="365">
        <v>0</v>
      </c>
      <c r="J219" s="365">
        <v>1</v>
      </c>
      <c r="K219" s="365">
        <v>0</v>
      </c>
      <c r="L219" s="365">
        <v>0</v>
      </c>
      <c r="M219" s="365">
        <v>0</v>
      </c>
      <c r="N219" s="365">
        <v>0</v>
      </c>
      <c r="O219" s="365">
        <v>0</v>
      </c>
      <c r="P219" s="365">
        <v>0</v>
      </c>
      <c r="Q219" s="365">
        <v>0</v>
      </c>
      <c r="R219" s="365">
        <v>0</v>
      </c>
      <c r="S219" s="365">
        <v>0</v>
      </c>
      <c r="T219" s="365">
        <v>0</v>
      </c>
      <c r="U219" s="365">
        <v>0</v>
      </c>
      <c r="V219" s="318">
        <v>1</v>
      </c>
      <c r="W219" s="318">
        <v>0</v>
      </c>
      <c r="X219" s="318">
        <v>0</v>
      </c>
      <c r="Y219" s="319">
        <v>202954.18</v>
      </c>
    </row>
    <row r="220" spans="2:25" s="75" customFormat="1" ht="14.1" customHeight="1" x14ac:dyDescent="0.25">
      <c r="B220" s="319" t="s">
        <v>304</v>
      </c>
      <c r="C220" s="651" t="s">
        <v>1532</v>
      </c>
      <c r="D220" s="651" t="s">
        <v>1533</v>
      </c>
      <c r="E220" s="319" t="s">
        <v>1534</v>
      </c>
      <c r="F220" s="319" t="s">
        <v>583</v>
      </c>
      <c r="G220" s="365">
        <v>0</v>
      </c>
      <c r="H220" s="365">
        <v>0</v>
      </c>
      <c r="I220" s="365">
        <v>0</v>
      </c>
      <c r="J220" s="365">
        <v>1</v>
      </c>
      <c r="K220" s="365">
        <v>0</v>
      </c>
      <c r="L220" s="365">
        <v>0</v>
      </c>
      <c r="M220" s="365">
        <v>0</v>
      </c>
      <c r="N220" s="365">
        <v>0</v>
      </c>
      <c r="O220" s="365">
        <v>0</v>
      </c>
      <c r="P220" s="365">
        <v>0</v>
      </c>
      <c r="Q220" s="365">
        <v>0</v>
      </c>
      <c r="R220" s="365">
        <v>0</v>
      </c>
      <c r="S220" s="365">
        <v>0</v>
      </c>
      <c r="T220" s="365">
        <v>0</v>
      </c>
      <c r="U220" s="365">
        <v>0</v>
      </c>
      <c r="V220" s="318">
        <v>1</v>
      </c>
      <c r="W220" s="318">
        <v>0</v>
      </c>
      <c r="X220" s="318">
        <v>0</v>
      </c>
      <c r="Y220" s="319">
        <v>68074.600000000006</v>
      </c>
    </row>
    <row r="221" spans="2:25" s="75" customFormat="1" ht="14.1" customHeight="1" x14ac:dyDescent="0.25">
      <c r="B221" s="319" t="s">
        <v>304</v>
      </c>
      <c r="C221" s="651" t="s">
        <v>784</v>
      </c>
      <c r="D221" s="651" t="s">
        <v>785</v>
      </c>
      <c r="E221" s="319" t="s">
        <v>850</v>
      </c>
      <c r="F221" s="319" t="s">
        <v>583</v>
      </c>
      <c r="G221" s="365">
        <v>0</v>
      </c>
      <c r="H221" s="365">
        <v>0</v>
      </c>
      <c r="I221" s="365">
        <v>0</v>
      </c>
      <c r="J221" s="365">
        <v>1</v>
      </c>
      <c r="K221" s="365">
        <v>0</v>
      </c>
      <c r="L221" s="365">
        <v>0</v>
      </c>
      <c r="M221" s="365">
        <v>0</v>
      </c>
      <c r="N221" s="365">
        <v>0</v>
      </c>
      <c r="O221" s="365">
        <v>0</v>
      </c>
      <c r="P221" s="365">
        <v>0</v>
      </c>
      <c r="Q221" s="365">
        <v>0</v>
      </c>
      <c r="R221" s="365">
        <v>0</v>
      </c>
      <c r="S221" s="365">
        <v>0</v>
      </c>
      <c r="T221" s="365">
        <v>0</v>
      </c>
      <c r="U221" s="365">
        <v>0</v>
      </c>
      <c r="V221" s="318">
        <v>1</v>
      </c>
      <c r="W221" s="318">
        <v>0</v>
      </c>
      <c r="X221" s="318">
        <v>0</v>
      </c>
      <c r="Y221" s="319">
        <v>89308.9</v>
      </c>
    </row>
    <row r="222" spans="2:25" s="75" customFormat="1" ht="14.1" customHeight="1" x14ac:dyDescent="0.25">
      <c r="B222" s="319" t="s">
        <v>304</v>
      </c>
      <c r="C222" s="651" t="s">
        <v>1535</v>
      </c>
      <c r="D222" s="651" t="s">
        <v>1536</v>
      </c>
      <c r="E222" s="319" t="s">
        <v>1537</v>
      </c>
      <c r="F222" s="319" t="s">
        <v>583</v>
      </c>
      <c r="G222" s="365">
        <v>0</v>
      </c>
      <c r="H222" s="365">
        <v>0</v>
      </c>
      <c r="I222" s="365">
        <v>0</v>
      </c>
      <c r="J222" s="365">
        <v>1</v>
      </c>
      <c r="K222" s="365">
        <v>0</v>
      </c>
      <c r="L222" s="365">
        <v>0</v>
      </c>
      <c r="M222" s="365">
        <v>0</v>
      </c>
      <c r="N222" s="365">
        <v>0</v>
      </c>
      <c r="O222" s="365">
        <v>0</v>
      </c>
      <c r="P222" s="365">
        <v>0</v>
      </c>
      <c r="Q222" s="365">
        <v>0</v>
      </c>
      <c r="R222" s="365">
        <v>0</v>
      </c>
      <c r="S222" s="365">
        <v>0</v>
      </c>
      <c r="T222" s="365">
        <v>0</v>
      </c>
      <c r="U222" s="365">
        <v>0</v>
      </c>
      <c r="V222" s="318">
        <v>1</v>
      </c>
      <c r="W222" s="318">
        <v>0</v>
      </c>
      <c r="X222" s="318">
        <v>0</v>
      </c>
      <c r="Y222" s="319">
        <v>80674.11</v>
      </c>
    </row>
    <row r="223" spans="2:25" s="75" customFormat="1" ht="14.1" customHeight="1" x14ac:dyDescent="0.25">
      <c r="B223" s="319" t="s">
        <v>304</v>
      </c>
      <c r="C223" s="651" t="s">
        <v>1538</v>
      </c>
      <c r="D223" s="651" t="s">
        <v>1539</v>
      </c>
      <c r="E223" s="319" t="s">
        <v>1540</v>
      </c>
      <c r="F223" s="319" t="s">
        <v>583</v>
      </c>
      <c r="G223" s="365">
        <v>0</v>
      </c>
      <c r="H223" s="365">
        <v>0</v>
      </c>
      <c r="I223" s="365">
        <v>0</v>
      </c>
      <c r="J223" s="365">
        <v>1</v>
      </c>
      <c r="K223" s="365">
        <v>0</v>
      </c>
      <c r="L223" s="365">
        <v>0</v>
      </c>
      <c r="M223" s="365">
        <v>0</v>
      </c>
      <c r="N223" s="365">
        <v>0</v>
      </c>
      <c r="O223" s="365">
        <v>0</v>
      </c>
      <c r="P223" s="365">
        <v>0</v>
      </c>
      <c r="Q223" s="365">
        <v>0</v>
      </c>
      <c r="R223" s="365">
        <v>0</v>
      </c>
      <c r="S223" s="365">
        <v>0</v>
      </c>
      <c r="T223" s="365">
        <v>0</v>
      </c>
      <c r="U223" s="365">
        <v>0</v>
      </c>
      <c r="V223" s="318">
        <v>1</v>
      </c>
      <c r="W223" s="318">
        <v>0</v>
      </c>
      <c r="X223" s="318">
        <v>0</v>
      </c>
      <c r="Y223" s="319">
        <v>77034.25</v>
      </c>
    </row>
    <row r="224" spans="2:25" s="75" customFormat="1" ht="14.1" customHeight="1" x14ac:dyDescent="0.25">
      <c r="B224" s="319" t="s">
        <v>304</v>
      </c>
      <c r="C224" s="651" t="s">
        <v>1541</v>
      </c>
      <c r="D224" s="651" t="s">
        <v>1542</v>
      </c>
      <c r="E224" s="319" t="s">
        <v>1543</v>
      </c>
      <c r="F224" s="319" t="s">
        <v>583</v>
      </c>
      <c r="G224" s="365">
        <v>0</v>
      </c>
      <c r="H224" s="365">
        <v>0</v>
      </c>
      <c r="I224" s="365">
        <v>0</v>
      </c>
      <c r="J224" s="365">
        <v>1</v>
      </c>
      <c r="K224" s="365">
        <v>0</v>
      </c>
      <c r="L224" s="365">
        <v>0</v>
      </c>
      <c r="M224" s="365">
        <v>0</v>
      </c>
      <c r="N224" s="365">
        <v>0</v>
      </c>
      <c r="O224" s="365">
        <v>0</v>
      </c>
      <c r="P224" s="365">
        <v>0</v>
      </c>
      <c r="Q224" s="365">
        <v>0</v>
      </c>
      <c r="R224" s="365">
        <v>0</v>
      </c>
      <c r="S224" s="365">
        <v>0</v>
      </c>
      <c r="T224" s="365">
        <v>0</v>
      </c>
      <c r="U224" s="365">
        <v>0</v>
      </c>
      <c r="V224" s="318">
        <v>1</v>
      </c>
      <c r="W224" s="318">
        <v>0</v>
      </c>
      <c r="X224" s="318">
        <v>0</v>
      </c>
      <c r="Y224" s="319">
        <v>71439.62</v>
      </c>
    </row>
    <row r="225" spans="2:25" s="75" customFormat="1" ht="14.1" customHeight="1" x14ac:dyDescent="0.25">
      <c r="B225" s="319" t="s">
        <v>304</v>
      </c>
      <c r="C225" s="651" t="s">
        <v>333</v>
      </c>
      <c r="D225" s="651" t="s">
        <v>389</v>
      </c>
      <c r="E225" s="319" t="s">
        <v>445</v>
      </c>
      <c r="F225" s="319" t="s">
        <v>583</v>
      </c>
      <c r="G225" s="365">
        <v>0</v>
      </c>
      <c r="H225" s="365">
        <v>0</v>
      </c>
      <c r="I225" s="365">
        <v>0</v>
      </c>
      <c r="J225" s="365">
        <v>1</v>
      </c>
      <c r="K225" s="365">
        <v>0</v>
      </c>
      <c r="L225" s="365">
        <v>0</v>
      </c>
      <c r="M225" s="365">
        <v>0</v>
      </c>
      <c r="N225" s="365">
        <v>0</v>
      </c>
      <c r="O225" s="365">
        <v>0</v>
      </c>
      <c r="P225" s="365">
        <v>0</v>
      </c>
      <c r="Q225" s="365">
        <v>0</v>
      </c>
      <c r="R225" s="365">
        <v>0</v>
      </c>
      <c r="S225" s="365">
        <v>0</v>
      </c>
      <c r="T225" s="365">
        <v>0</v>
      </c>
      <c r="U225" s="365">
        <v>0</v>
      </c>
      <c r="V225" s="318">
        <v>1</v>
      </c>
      <c r="W225" s="318">
        <v>0</v>
      </c>
      <c r="X225" s="318">
        <v>0</v>
      </c>
      <c r="Y225" s="319">
        <v>200759.62</v>
      </c>
    </row>
    <row r="226" spans="2:25" s="75" customFormat="1" ht="14.1" customHeight="1" x14ac:dyDescent="0.25">
      <c r="B226" s="319" t="s">
        <v>304</v>
      </c>
      <c r="C226" s="651" t="s">
        <v>1544</v>
      </c>
      <c r="D226" s="651" t="s">
        <v>1545</v>
      </c>
      <c r="E226" s="319" t="s">
        <v>1546</v>
      </c>
      <c r="F226" s="319" t="s">
        <v>583</v>
      </c>
      <c r="G226" s="365">
        <v>0</v>
      </c>
      <c r="H226" s="365">
        <v>0</v>
      </c>
      <c r="I226" s="365">
        <v>0</v>
      </c>
      <c r="J226" s="365">
        <v>1</v>
      </c>
      <c r="K226" s="365">
        <v>0</v>
      </c>
      <c r="L226" s="365">
        <v>0</v>
      </c>
      <c r="M226" s="365">
        <v>0</v>
      </c>
      <c r="N226" s="365">
        <v>0</v>
      </c>
      <c r="O226" s="365">
        <v>0</v>
      </c>
      <c r="P226" s="365">
        <v>0</v>
      </c>
      <c r="Q226" s="365">
        <v>0</v>
      </c>
      <c r="R226" s="365">
        <v>0</v>
      </c>
      <c r="S226" s="365">
        <v>0</v>
      </c>
      <c r="T226" s="365">
        <v>0</v>
      </c>
      <c r="U226" s="365">
        <v>0</v>
      </c>
      <c r="V226" s="318">
        <v>1</v>
      </c>
      <c r="W226" s="318">
        <v>0</v>
      </c>
      <c r="X226" s="318">
        <v>0</v>
      </c>
      <c r="Y226" s="319">
        <v>73769.03</v>
      </c>
    </row>
    <row r="227" spans="2:25" s="75" customFormat="1" ht="14.1" customHeight="1" x14ac:dyDescent="0.25">
      <c r="B227" s="319" t="s">
        <v>304</v>
      </c>
      <c r="C227" s="651" t="s">
        <v>1547</v>
      </c>
      <c r="D227" s="651" t="s">
        <v>1548</v>
      </c>
      <c r="E227" s="319" t="s">
        <v>1549</v>
      </c>
      <c r="F227" s="319" t="s">
        <v>583</v>
      </c>
      <c r="G227" s="365">
        <v>0</v>
      </c>
      <c r="H227" s="365">
        <v>0</v>
      </c>
      <c r="I227" s="365">
        <v>0</v>
      </c>
      <c r="J227" s="365">
        <v>1</v>
      </c>
      <c r="K227" s="365">
        <v>0</v>
      </c>
      <c r="L227" s="365">
        <v>0</v>
      </c>
      <c r="M227" s="365">
        <v>0</v>
      </c>
      <c r="N227" s="365">
        <v>0</v>
      </c>
      <c r="O227" s="365">
        <v>0</v>
      </c>
      <c r="P227" s="365">
        <v>0</v>
      </c>
      <c r="Q227" s="365">
        <v>0</v>
      </c>
      <c r="R227" s="365">
        <v>0</v>
      </c>
      <c r="S227" s="365">
        <v>0</v>
      </c>
      <c r="T227" s="365">
        <v>0</v>
      </c>
      <c r="U227" s="365">
        <v>0</v>
      </c>
      <c r="V227" s="318">
        <v>1</v>
      </c>
      <c r="W227" s="318">
        <v>0</v>
      </c>
      <c r="X227" s="318">
        <v>0</v>
      </c>
      <c r="Y227" s="319">
        <v>84021.41</v>
      </c>
    </row>
    <row r="228" spans="2:25" s="75" customFormat="1" ht="14.1" customHeight="1" x14ac:dyDescent="0.25">
      <c r="B228" s="319" t="s">
        <v>304</v>
      </c>
      <c r="C228" s="651" t="s">
        <v>1550</v>
      </c>
      <c r="D228" s="651" t="s">
        <v>1551</v>
      </c>
      <c r="E228" s="319" t="s">
        <v>1552</v>
      </c>
      <c r="F228" s="319" t="s">
        <v>577</v>
      </c>
      <c r="G228" s="365">
        <v>0</v>
      </c>
      <c r="H228" s="365">
        <v>0</v>
      </c>
      <c r="I228" s="365">
        <v>0</v>
      </c>
      <c r="J228" s="365">
        <v>1</v>
      </c>
      <c r="K228" s="365">
        <v>0</v>
      </c>
      <c r="L228" s="365">
        <v>0</v>
      </c>
      <c r="M228" s="365">
        <v>0</v>
      </c>
      <c r="N228" s="365">
        <v>0</v>
      </c>
      <c r="O228" s="365">
        <v>0</v>
      </c>
      <c r="P228" s="365">
        <v>0</v>
      </c>
      <c r="Q228" s="365">
        <v>0</v>
      </c>
      <c r="R228" s="365">
        <v>0</v>
      </c>
      <c r="S228" s="365">
        <v>0</v>
      </c>
      <c r="T228" s="365">
        <v>0</v>
      </c>
      <c r="U228" s="365">
        <v>0</v>
      </c>
      <c r="V228" s="318">
        <v>1</v>
      </c>
      <c r="W228" s="318">
        <v>0</v>
      </c>
      <c r="X228" s="318">
        <v>0</v>
      </c>
      <c r="Y228" s="319">
        <v>74544.850000000006</v>
      </c>
    </row>
    <row r="229" spans="2:25" s="75" customFormat="1" ht="14.1" customHeight="1" x14ac:dyDescent="0.25">
      <c r="B229" s="319" t="s">
        <v>304</v>
      </c>
      <c r="C229" s="651" t="s">
        <v>792</v>
      </c>
      <c r="D229" s="651" t="s">
        <v>793</v>
      </c>
      <c r="E229" s="319" t="s">
        <v>854</v>
      </c>
      <c r="F229" s="319" t="s">
        <v>583</v>
      </c>
      <c r="G229" s="365">
        <v>0</v>
      </c>
      <c r="H229" s="365">
        <v>0</v>
      </c>
      <c r="I229" s="365">
        <v>0</v>
      </c>
      <c r="J229" s="365">
        <v>1</v>
      </c>
      <c r="K229" s="365">
        <v>0</v>
      </c>
      <c r="L229" s="365">
        <v>0</v>
      </c>
      <c r="M229" s="365">
        <v>0</v>
      </c>
      <c r="N229" s="365">
        <v>0</v>
      </c>
      <c r="O229" s="365">
        <v>0</v>
      </c>
      <c r="P229" s="365">
        <v>0</v>
      </c>
      <c r="Q229" s="365">
        <v>0</v>
      </c>
      <c r="R229" s="365">
        <v>0</v>
      </c>
      <c r="S229" s="365">
        <v>0</v>
      </c>
      <c r="T229" s="365">
        <v>0</v>
      </c>
      <c r="U229" s="365">
        <v>0</v>
      </c>
      <c r="V229" s="318">
        <v>1</v>
      </c>
      <c r="W229" s="318">
        <v>0</v>
      </c>
      <c r="X229" s="318">
        <v>0</v>
      </c>
      <c r="Y229" s="319">
        <v>81798.679999999993</v>
      </c>
    </row>
    <row r="230" spans="2:25" s="75" customFormat="1" ht="14.1" customHeight="1" x14ac:dyDescent="0.25">
      <c r="B230" s="319" t="s">
        <v>304</v>
      </c>
      <c r="C230" s="651" t="s">
        <v>1553</v>
      </c>
      <c r="D230" s="651" t="s">
        <v>1554</v>
      </c>
      <c r="E230" s="319" t="s">
        <v>1555</v>
      </c>
      <c r="F230" s="319" t="s">
        <v>583</v>
      </c>
      <c r="G230" s="365">
        <v>0</v>
      </c>
      <c r="H230" s="365">
        <v>0</v>
      </c>
      <c r="I230" s="365">
        <v>0</v>
      </c>
      <c r="J230" s="365">
        <v>1</v>
      </c>
      <c r="K230" s="365">
        <v>0</v>
      </c>
      <c r="L230" s="365">
        <v>0</v>
      </c>
      <c r="M230" s="365">
        <v>0</v>
      </c>
      <c r="N230" s="365">
        <v>0</v>
      </c>
      <c r="O230" s="365">
        <v>0</v>
      </c>
      <c r="P230" s="365">
        <v>0</v>
      </c>
      <c r="Q230" s="365">
        <v>0</v>
      </c>
      <c r="R230" s="365">
        <v>0</v>
      </c>
      <c r="S230" s="365">
        <v>0</v>
      </c>
      <c r="T230" s="365">
        <v>0</v>
      </c>
      <c r="U230" s="365">
        <v>0</v>
      </c>
      <c r="V230" s="318">
        <v>1</v>
      </c>
      <c r="W230" s="318">
        <v>0</v>
      </c>
      <c r="X230" s="318">
        <v>0</v>
      </c>
      <c r="Y230" s="319">
        <v>77315.98</v>
      </c>
    </row>
    <row r="231" spans="2:25" s="75" customFormat="1" ht="14.1" customHeight="1" x14ac:dyDescent="0.25">
      <c r="B231" s="319" t="s">
        <v>304</v>
      </c>
      <c r="C231" s="651" t="s">
        <v>1556</v>
      </c>
      <c r="D231" s="651" t="s">
        <v>1557</v>
      </c>
      <c r="E231" s="319" t="s">
        <v>1558</v>
      </c>
      <c r="F231" s="319" t="s">
        <v>580</v>
      </c>
      <c r="G231" s="365">
        <v>0</v>
      </c>
      <c r="H231" s="365">
        <v>0</v>
      </c>
      <c r="I231" s="365">
        <v>0</v>
      </c>
      <c r="J231" s="365">
        <v>1</v>
      </c>
      <c r="K231" s="365">
        <v>0</v>
      </c>
      <c r="L231" s="365">
        <v>0</v>
      </c>
      <c r="M231" s="365">
        <v>0</v>
      </c>
      <c r="N231" s="365">
        <v>0</v>
      </c>
      <c r="O231" s="365">
        <v>0</v>
      </c>
      <c r="P231" s="365">
        <v>0</v>
      </c>
      <c r="Q231" s="365">
        <v>0</v>
      </c>
      <c r="R231" s="365">
        <v>0</v>
      </c>
      <c r="S231" s="365">
        <v>0</v>
      </c>
      <c r="T231" s="365">
        <v>0</v>
      </c>
      <c r="U231" s="365">
        <v>0</v>
      </c>
      <c r="V231" s="318">
        <v>1</v>
      </c>
      <c r="W231" s="318">
        <v>0</v>
      </c>
      <c r="X231" s="318">
        <v>0</v>
      </c>
      <c r="Y231" s="319">
        <v>167209.38</v>
      </c>
    </row>
    <row r="232" spans="2:25" s="75" customFormat="1" ht="14.1" customHeight="1" x14ac:dyDescent="0.25">
      <c r="B232" s="319" t="s">
        <v>304</v>
      </c>
      <c r="C232" s="651" t="s">
        <v>1559</v>
      </c>
      <c r="D232" s="651" t="s">
        <v>1560</v>
      </c>
      <c r="E232" s="319" t="s">
        <v>1561</v>
      </c>
      <c r="F232" s="319" t="s">
        <v>583</v>
      </c>
      <c r="G232" s="365">
        <v>0</v>
      </c>
      <c r="H232" s="365">
        <v>0</v>
      </c>
      <c r="I232" s="365">
        <v>0</v>
      </c>
      <c r="J232" s="365">
        <v>1</v>
      </c>
      <c r="K232" s="365">
        <v>0</v>
      </c>
      <c r="L232" s="365">
        <v>0</v>
      </c>
      <c r="M232" s="365">
        <v>0</v>
      </c>
      <c r="N232" s="365">
        <v>0</v>
      </c>
      <c r="O232" s="365">
        <v>0</v>
      </c>
      <c r="P232" s="365">
        <v>0</v>
      </c>
      <c r="Q232" s="365">
        <v>0</v>
      </c>
      <c r="R232" s="365">
        <v>0</v>
      </c>
      <c r="S232" s="365">
        <v>0</v>
      </c>
      <c r="T232" s="365">
        <v>0</v>
      </c>
      <c r="U232" s="365">
        <v>0</v>
      </c>
      <c r="V232" s="318">
        <v>1</v>
      </c>
      <c r="W232" s="318">
        <v>0</v>
      </c>
      <c r="X232" s="318">
        <v>0</v>
      </c>
      <c r="Y232" s="319">
        <v>442045.82</v>
      </c>
    </row>
    <row r="233" spans="2:25" s="75" customFormat="1" ht="14.1" customHeight="1" x14ac:dyDescent="0.25">
      <c r="B233" s="319" t="s">
        <v>304</v>
      </c>
      <c r="C233" s="651" t="s">
        <v>1563</v>
      </c>
      <c r="D233" s="651" t="s">
        <v>1564</v>
      </c>
      <c r="E233" s="319" t="s">
        <v>1565</v>
      </c>
      <c r="F233" s="319" t="s">
        <v>583</v>
      </c>
      <c r="G233" s="365">
        <v>0</v>
      </c>
      <c r="H233" s="365">
        <v>0</v>
      </c>
      <c r="I233" s="365">
        <v>0</v>
      </c>
      <c r="J233" s="365">
        <v>1</v>
      </c>
      <c r="K233" s="365">
        <v>0</v>
      </c>
      <c r="L233" s="365">
        <v>0</v>
      </c>
      <c r="M233" s="365">
        <v>0</v>
      </c>
      <c r="N233" s="365">
        <v>0</v>
      </c>
      <c r="O233" s="365">
        <v>0</v>
      </c>
      <c r="P233" s="365">
        <v>0</v>
      </c>
      <c r="Q233" s="365">
        <v>0</v>
      </c>
      <c r="R233" s="365">
        <v>0</v>
      </c>
      <c r="S233" s="365">
        <v>0</v>
      </c>
      <c r="T233" s="365">
        <v>0</v>
      </c>
      <c r="U233" s="365">
        <v>0</v>
      </c>
      <c r="V233" s="318">
        <v>1</v>
      </c>
      <c r="W233" s="318">
        <v>0</v>
      </c>
      <c r="X233" s="318">
        <v>0</v>
      </c>
      <c r="Y233" s="319">
        <v>66818.16</v>
      </c>
    </row>
    <row r="234" spans="2:25" s="75" customFormat="1" ht="14.1" customHeight="1" x14ac:dyDescent="0.25">
      <c r="B234" s="319" t="s">
        <v>304</v>
      </c>
      <c r="C234" s="651" t="s">
        <v>1566</v>
      </c>
      <c r="D234" s="651" t="s">
        <v>1567</v>
      </c>
      <c r="E234" s="319" t="s">
        <v>1568</v>
      </c>
      <c r="F234" s="319" t="s">
        <v>579</v>
      </c>
      <c r="G234" s="365">
        <v>0</v>
      </c>
      <c r="H234" s="365">
        <v>0</v>
      </c>
      <c r="I234" s="365">
        <v>0</v>
      </c>
      <c r="J234" s="365">
        <v>1</v>
      </c>
      <c r="K234" s="365">
        <v>0</v>
      </c>
      <c r="L234" s="365">
        <v>0</v>
      </c>
      <c r="M234" s="365">
        <v>0</v>
      </c>
      <c r="N234" s="365">
        <v>0</v>
      </c>
      <c r="O234" s="365">
        <v>0</v>
      </c>
      <c r="P234" s="365">
        <v>0</v>
      </c>
      <c r="Q234" s="365">
        <v>0</v>
      </c>
      <c r="R234" s="365">
        <v>0</v>
      </c>
      <c r="S234" s="365">
        <v>0</v>
      </c>
      <c r="T234" s="365">
        <v>0</v>
      </c>
      <c r="U234" s="365">
        <v>0</v>
      </c>
      <c r="V234" s="318">
        <v>1</v>
      </c>
      <c r="W234" s="318">
        <v>0</v>
      </c>
      <c r="X234" s="318">
        <v>0</v>
      </c>
      <c r="Y234" s="319">
        <v>122033.85</v>
      </c>
    </row>
    <row r="235" spans="2:25" s="75" customFormat="1" ht="14.1" customHeight="1" x14ac:dyDescent="0.25">
      <c r="B235" s="319" t="s">
        <v>304</v>
      </c>
      <c r="C235" s="651" t="s">
        <v>1569</v>
      </c>
      <c r="D235" s="651" t="s">
        <v>1570</v>
      </c>
      <c r="E235" s="319" t="s">
        <v>1571</v>
      </c>
      <c r="F235" s="319" t="s">
        <v>575</v>
      </c>
      <c r="G235" s="365">
        <v>0</v>
      </c>
      <c r="H235" s="365">
        <v>0</v>
      </c>
      <c r="I235" s="365">
        <v>0</v>
      </c>
      <c r="J235" s="365">
        <v>1</v>
      </c>
      <c r="K235" s="365">
        <v>0</v>
      </c>
      <c r="L235" s="365">
        <v>0</v>
      </c>
      <c r="M235" s="365">
        <v>0</v>
      </c>
      <c r="N235" s="365">
        <v>0</v>
      </c>
      <c r="O235" s="365">
        <v>0</v>
      </c>
      <c r="P235" s="365">
        <v>0</v>
      </c>
      <c r="Q235" s="365">
        <v>0</v>
      </c>
      <c r="R235" s="365">
        <v>0</v>
      </c>
      <c r="S235" s="365">
        <v>0</v>
      </c>
      <c r="T235" s="365">
        <v>0</v>
      </c>
      <c r="U235" s="365">
        <v>0</v>
      </c>
      <c r="V235" s="318">
        <v>1</v>
      </c>
      <c r="W235" s="318">
        <v>0</v>
      </c>
      <c r="X235" s="318">
        <v>0</v>
      </c>
      <c r="Y235" s="319">
        <v>119186.82</v>
      </c>
    </row>
    <row r="236" spans="2:25" s="75" customFormat="1" ht="14.1" customHeight="1" x14ac:dyDescent="0.25">
      <c r="B236" s="319" t="s">
        <v>304</v>
      </c>
      <c r="C236" s="651" t="s">
        <v>319</v>
      </c>
      <c r="D236" s="651" t="s">
        <v>375</v>
      </c>
      <c r="E236" s="319" t="s">
        <v>431</v>
      </c>
      <c r="F236" s="319" t="s">
        <v>575</v>
      </c>
      <c r="G236" s="365">
        <v>0</v>
      </c>
      <c r="H236" s="365">
        <v>0</v>
      </c>
      <c r="I236" s="365">
        <v>0</v>
      </c>
      <c r="J236" s="365">
        <v>1</v>
      </c>
      <c r="K236" s="365">
        <v>0</v>
      </c>
      <c r="L236" s="365">
        <v>0</v>
      </c>
      <c r="M236" s="365">
        <v>0</v>
      </c>
      <c r="N236" s="365">
        <v>0</v>
      </c>
      <c r="O236" s="365">
        <v>0</v>
      </c>
      <c r="P236" s="365">
        <v>0</v>
      </c>
      <c r="Q236" s="365">
        <v>0</v>
      </c>
      <c r="R236" s="365">
        <v>0</v>
      </c>
      <c r="S236" s="365">
        <v>0</v>
      </c>
      <c r="T236" s="365">
        <v>0</v>
      </c>
      <c r="U236" s="365">
        <v>0</v>
      </c>
      <c r="V236" s="318">
        <v>1</v>
      </c>
      <c r="W236" s="318">
        <v>0</v>
      </c>
      <c r="X236" s="318">
        <v>0</v>
      </c>
      <c r="Y236" s="319">
        <v>79582.570000000007</v>
      </c>
    </row>
    <row r="237" spans="2:25" s="75" customFormat="1" ht="14.1" customHeight="1" x14ac:dyDescent="0.25">
      <c r="B237" s="319" t="s">
        <v>304</v>
      </c>
      <c r="C237" s="651" t="s">
        <v>1572</v>
      </c>
      <c r="D237" s="651" t="s">
        <v>1573</v>
      </c>
      <c r="E237" s="319" t="s">
        <v>1574</v>
      </c>
      <c r="F237" s="319" t="s">
        <v>575</v>
      </c>
      <c r="G237" s="365">
        <v>0</v>
      </c>
      <c r="H237" s="365">
        <v>0</v>
      </c>
      <c r="I237" s="365">
        <v>0</v>
      </c>
      <c r="J237" s="365">
        <v>1</v>
      </c>
      <c r="K237" s="365">
        <v>0</v>
      </c>
      <c r="L237" s="365">
        <v>0</v>
      </c>
      <c r="M237" s="365">
        <v>0</v>
      </c>
      <c r="N237" s="365">
        <v>0</v>
      </c>
      <c r="O237" s="365">
        <v>0</v>
      </c>
      <c r="P237" s="365">
        <v>0</v>
      </c>
      <c r="Q237" s="365">
        <v>0</v>
      </c>
      <c r="R237" s="365">
        <v>0</v>
      </c>
      <c r="S237" s="365">
        <v>0</v>
      </c>
      <c r="T237" s="365">
        <v>0</v>
      </c>
      <c r="U237" s="365">
        <v>0</v>
      </c>
      <c r="V237" s="318">
        <v>1</v>
      </c>
      <c r="W237" s="318">
        <v>0</v>
      </c>
      <c r="X237" s="318">
        <v>0</v>
      </c>
      <c r="Y237" s="319">
        <v>46988.82</v>
      </c>
    </row>
    <row r="238" spans="2:25" s="75" customFormat="1" ht="14.1" customHeight="1" x14ac:dyDescent="0.25">
      <c r="B238" s="319" t="s">
        <v>304</v>
      </c>
      <c r="C238" s="651" t="s">
        <v>1576</v>
      </c>
      <c r="D238" s="651" t="s">
        <v>1577</v>
      </c>
      <c r="E238" s="319" t="s">
        <v>1578</v>
      </c>
      <c r="F238" s="319" t="s">
        <v>575</v>
      </c>
      <c r="G238" s="365">
        <v>0</v>
      </c>
      <c r="H238" s="365">
        <v>0</v>
      </c>
      <c r="I238" s="365">
        <v>0</v>
      </c>
      <c r="J238" s="365">
        <v>1</v>
      </c>
      <c r="K238" s="365">
        <v>0</v>
      </c>
      <c r="L238" s="365">
        <v>0</v>
      </c>
      <c r="M238" s="365">
        <v>0</v>
      </c>
      <c r="N238" s="365">
        <v>0</v>
      </c>
      <c r="O238" s="365">
        <v>0</v>
      </c>
      <c r="P238" s="365">
        <v>0</v>
      </c>
      <c r="Q238" s="365">
        <v>0</v>
      </c>
      <c r="R238" s="365">
        <v>0</v>
      </c>
      <c r="S238" s="365">
        <v>0</v>
      </c>
      <c r="T238" s="365">
        <v>0</v>
      </c>
      <c r="U238" s="365">
        <v>0</v>
      </c>
      <c r="V238" s="318">
        <v>1</v>
      </c>
      <c r="W238" s="318">
        <v>0</v>
      </c>
      <c r="X238" s="318">
        <v>0</v>
      </c>
      <c r="Y238" s="319">
        <v>85639.91</v>
      </c>
    </row>
    <row r="239" spans="2:25" s="75" customFormat="1" ht="14.1" customHeight="1" x14ac:dyDescent="0.25">
      <c r="B239" s="319" t="s">
        <v>304</v>
      </c>
      <c r="C239" s="651" t="s">
        <v>1579</v>
      </c>
      <c r="D239" s="651" t="s">
        <v>1580</v>
      </c>
      <c r="E239" s="319" t="s">
        <v>1581</v>
      </c>
      <c r="F239" s="319" t="s">
        <v>575</v>
      </c>
      <c r="G239" s="365">
        <v>0</v>
      </c>
      <c r="H239" s="365">
        <v>0</v>
      </c>
      <c r="I239" s="365">
        <v>0</v>
      </c>
      <c r="J239" s="365">
        <v>1</v>
      </c>
      <c r="K239" s="365">
        <v>0</v>
      </c>
      <c r="L239" s="365">
        <v>0</v>
      </c>
      <c r="M239" s="365">
        <v>0</v>
      </c>
      <c r="N239" s="365">
        <v>0</v>
      </c>
      <c r="O239" s="365">
        <v>0</v>
      </c>
      <c r="P239" s="365">
        <v>0</v>
      </c>
      <c r="Q239" s="365">
        <v>0</v>
      </c>
      <c r="R239" s="365">
        <v>0</v>
      </c>
      <c r="S239" s="365">
        <v>0</v>
      </c>
      <c r="T239" s="365">
        <v>0</v>
      </c>
      <c r="U239" s="365">
        <v>0</v>
      </c>
      <c r="V239" s="318">
        <v>1</v>
      </c>
      <c r="W239" s="318">
        <v>0</v>
      </c>
      <c r="X239" s="318">
        <v>0</v>
      </c>
      <c r="Y239" s="319">
        <v>81958</v>
      </c>
    </row>
    <row r="240" spans="2:25" s="75" customFormat="1" ht="14.1" customHeight="1" x14ac:dyDescent="0.25">
      <c r="B240" s="319" t="s">
        <v>304</v>
      </c>
      <c r="C240" s="651" t="s">
        <v>1582</v>
      </c>
      <c r="D240" s="651" t="s">
        <v>1583</v>
      </c>
      <c r="E240" s="319" t="s">
        <v>1584</v>
      </c>
      <c r="F240" s="319" t="s">
        <v>571</v>
      </c>
      <c r="G240" s="365">
        <v>0</v>
      </c>
      <c r="H240" s="365">
        <v>0</v>
      </c>
      <c r="I240" s="365">
        <v>0</v>
      </c>
      <c r="J240" s="365">
        <v>0</v>
      </c>
      <c r="K240" s="365">
        <v>0</v>
      </c>
      <c r="L240" s="365">
        <v>0</v>
      </c>
      <c r="M240" s="365">
        <v>0</v>
      </c>
      <c r="N240" s="365">
        <v>0</v>
      </c>
      <c r="O240" s="365">
        <v>0</v>
      </c>
      <c r="P240" s="365">
        <v>0</v>
      </c>
      <c r="Q240" s="365">
        <v>0</v>
      </c>
      <c r="R240" s="365">
        <v>0</v>
      </c>
      <c r="S240" s="365">
        <v>1</v>
      </c>
      <c r="T240" s="365">
        <v>0</v>
      </c>
      <c r="U240" s="365">
        <v>0</v>
      </c>
      <c r="V240" s="318">
        <v>1</v>
      </c>
      <c r="W240" s="318">
        <v>0</v>
      </c>
      <c r="X240" s="318">
        <v>0</v>
      </c>
      <c r="Y240" s="319">
        <v>119347.72</v>
      </c>
    </row>
    <row r="241" spans="2:25" s="75" customFormat="1" ht="14.1" customHeight="1" x14ac:dyDescent="0.25">
      <c r="B241" s="319" t="s">
        <v>304</v>
      </c>
      <c r="C241" s="651" t="s">
        <v>1585</v>
      </c>
      <c r="D241" s="651" t="s">
        <v>1586</v>
      </c>
      <c r="E241" s="319" t="s">
        <v>1587</v>
      </c>
      <c r="F241" s="319" t="s">
        <v>575</v>
      </c>
      <c r="G241" s="365">
        <v>0</v>
      </c>
      <c r="H241" s="365">
        <v>0</v>
      </c>
      <c r="I241" s="365">
        <v>0</v>
      </c>
      <c r="J241" s="365">
        <v>1</v>
      </c>
      <c r="K241" s="365">
        <v>0</v>
      </c>
      <c r="L241" s="365">
        <v>0</v>
      </c>
      <c r="M241" s="365">
        <v>0</v>
      </c>
      <c r="N241" s="365">
        <v>0</v>
      </c>
      <c r="O241" s="365">
        <v>0</v>
      </c>
      <c r="P241" s="365">
        <v>0</v>
      </c>
      <c r="Q241" s="365">
        <v>0</v>
      </c>
      <c r="R241" s="365">
        <v>0</v>
      </c>
      <c r="S241" s="365">
        <v>0</v>
      </c>
      <c r="T241" s="365">
        <v>0</v>
      </c>
      <c r="U241" s="365">
        <v>0</v>
      </c>
      <c r="V241" s="318">
        <v>1</v>
      </c>
      <c r="W241" s="318">
        <v>0</v>
      </c>
      <c r="X241" s="318">
        <v>0</v>
      </c>
      <c r="Y241" s="319">
        <v>79555.600000000006</v>
      </c>
    </row>
    <row r="242" spans="2:25" s="75" customFormat="1" ht="14.1" customHeight="1" x14ac:dyDescent="0.25">
      <c r="B242" s="319" t="s">
        <v>304</v>
      </c>
      <c r="C242" s="651" t="s">
        <v>1588</v>
      </c>
      <c r="D242" s="651" t="s">
        <v>1589</v>
      </c>
      <c r="E242" s="319" t="s">
        <v>1590</v>
      </c>
      <c r="F242" s="319" t="s">
        <v>575</v>
      </c>
      <c r="G242" s="365">
        <v>0</v>
      </c>
      <c r="H242" s="365">
        <v>0</v>
      </c>
      <c r="I242" s="365">
        <v>0</v>
      </c>
      <c r="J242" s="365">
        <v>1</v>
      </c>
      <c r="K242" s="365">
        <v>0</v>
      </c>
      <c r="L242" s="365">
        <v>0</v>
      </c>
      <c r="M242" s="365">
        <v>0</v>
      </c>
      <c r="N242" s="365">
        <v>0</v>
      </c>
      <c r="O242" s="365">
        <v>0</v>
      </c>
      <c r="P242" s="365">
        <v>0</v>
      </c>
      <c r="Q242" s="365">
        <v>0</v>
      </c>
      <c r="R242" s="365">
        <v>0</v>
      </c>
      <c r="S242" s="365">
        <v>0</v>
      </c>
      <c r="T242" s="365">
        <v>0</v>
      </c>
      <c r="U242" s="365">
        <v>0</v>
      </c>
      <c r="V242" s="318">
        <v>1</v>
      </c>
      <c r="W242" s="318">
        <v>0</v>
      </c>
      <c r="X242" s="318">
        <v>0</v>
      </c>
      <c r="Y242" s="319">
        <v>119986.83</v>
      </c>
    </row>
    <row r="243" spans="2:25" s="75" customFormat="1" ht="14.1" customHeight="1" x14ac:dyDescent="0.25">
      <c r="B243" s="319" t="s">
        <v>304</v>
      </c>
      <c r="C243" s="651" t="s">
        <v>1591</v>
      </c>
      <c r="D243" s="651" t="s">
        <v>1592</v>
      </c>
      <c r="E243" s="319" t="s">
        <v>1593</v>
      </c>
      <c r="F243" s="319" t="s">
        <v>575</v>
      </c>
      <c r="G243" s="365">
        <v>0</v>
      </c>
      <c r="H243" s="365">
        <v>0</v>
      </c>
      <c r="I243" s="365">
        <v>0</v>
      </c>
      <c r="J243" s="365">
        <v>1</v>
      </c>
      <c r="K243" s="365">
        <v>0</v>
      </c>
      <c r="L243" s="365">
        <v>0</v>
      </c>
      <c r="M243" s="365">
        <v>0</v>
      </c>
      <c r="N243" s="365">
        <v>0</v>
      </c>
      <c r="O243" s="365">
        <v>0</v>
      </c>
      <c r="P243" s="365">
        <v>0</v>
      </c>
      <c r="Q243" s="365">
        <v>0</v>
      </c>
      <c r="R243" s="365">
        <v>0</v>
      </c>
      <c r="S243" s="365">
        <v>0</v>
      </c>
      <c r="T243" s="365">
        <v>0</v>
      </c>
      <c r="U243" s="365">
        <v>0</v>
      </c>
      <c r="V243" s="318">
        <v>1</v>
      </c>
      <c r="W243" s="318">
        <v>0</v>
      </c>
      <c r="X243" s="318">
        <v>0</v>
      </c>
      <c r="Y243" s="319">
        <v>84071</v>
      </c>
    </row>
    <row r="244" spans="2:25" s="75" customFormat="1" ht="14.1" customHeight="1" x14ac:dyDescent="0.25">
      <c r="B244" s="319" t="s">
        <v>304</v>
      </c>
      <c r="C244" s="651" t="s">
        <v>1595</v>
      </c>
      <c r="D244" s="651" t="s">
        <v>1596</v>
      </c>
      <c r="E244" s="319" t="s">
        <v>1597</v>
      </c>
      <c r="F244" s="319" t="s">
        <v>575</v>
      </c>
      <c r="G244" s="365">
        <v>0</v>
      </c>
      <c r="H244" s="365">
        <v>0</v>
      </c>
      <c r="I244" s="365">
        <v>0</v>
      </c>
      <c r="J244" s="365">
        <v>1</v>
      </c>
      <c r="K244" s="365">
        <v>0</v>
      </c>
      <c r="L244" s="365">
        <v>0</v>
      </c>
      <c r="M244" s="365">
        <v>0</v>
      </c>
      <c r="N244" s="365">
        <v>0</v>
      </c>
      <c r="O244" s="365">
        <v>0</v>
      </c>
      <c r="P244" s="365">
        <v>0</v>
      </c>
      <c r="Q244" s="365">
        <v>0</v>
      </c>
      <c r="R244" s="365">
        <v>0</v>
      </c>
      <c r="S244" s="365">
        <v>0</v>
      </c>
      <c r="T244" s="365">
        <v>0</v>
      </c>
      <c r="U244" s="365">
        <v>0</v>
      </c>
      <c r="V244" s="318">
        <v>1</v>
      </c>
      <c r="W244" s="318">
        <v>0</v>
      </c>
      <c r="X244" s="318">
        <v>0</v>
      </c>
      <c r="Y244" s="319">
        <v>83000.570000000007</v>
      </c>
    </row>
    <row r="245" spans="2:25" s="75" customFormat="1" ht="14.1" customHeight="1" x14ac:dyDescent="0.25">
      <c r="B245" s="319" t="s">
        <v>304</v>
      </c>
      <c r="C245" s="651" t="s">
        <v>1598</v>
      </c>
      <c r="D245" s="651" t="s">
        <v>1599</v>
      </c>
      <c r="E245" s="319" t="s">
        <v>1600</v>
      </c>
      <c r="F245" s="319" t="s">
        <v>575</v>
      </c>
      <c r="G245" s="365">
        <v>0</v>
      </c>
      <c r="H245" s="365">
        <v>0</v>
      </c>
      <c r="I245" s="365">
        <v>0</v>
      </c>
      <c r="J245" s="365">
        <v>1</v>
      </c>
      <c r="K245" s="365">
        <v>0</v>
      </c>
      <c r="L245" s="365">
        <v>0</v>
      </c>
      <c r="M245" s="365">
        <v>0</v>
      </c>
      <c r="N245" s="365">
        <v>0</v>
      </c>
      <c r="O245" s="365">
        <v>0</v>
      </c>
      <c r="P245" s="365">
        <v>0</v>
      </c>
      <c r="Q245" s="365">
        <v>0</v>
      </c>
      <c r="R245" s="365">
        <v>0</v>
      </c>
      <c r="S245" s="365">
        <v>0</v>
      </c>
      <c r="T245" s="365">
        <v>0</v>
      </c>
      <c r="U245" s="365">
        <v>0</v>
      </c>
      <c r="V245" s="318">
        <v>1</v>
      </c>
      <c r="W245" s="318">
        <v>0</v>
      </c>
      <c r="X245" s="318">
        <v>0</v>
      </c>
      <c r="Y245" s="319">
        <v>89159.51</v>
      </c>
    </row>
    <row r="246" spans="2:25" s="75" customFormat="1" ht="14.1" customHeight="1" x14ac:dyDescent="0.25">
      <c r="B246" s="319" t="s">
        <v>304</v>
      </c>
      <c r="C246" s="651" t="s">
        <v>1601</v>
      </c>
      <c r="D246" s="651" t="s">
        <v>1602</v>
      </c>
      <c r="E246" s="319" t="s">
        <v>1603</v>
      </c>
      <c r="F246" s="319" t="s">
        <v>582</v>
      </c>
      <c r="G246" s="365">
        <v>0</v>
      </c>
      <c r="H246" s="365">
        <v>0</v>
      </c>
      <c r="I246" s="365">
        <v>0</v>
      </c>
      <c r="J246" s="365">
        <v>1</v>
      </c>
      <c r="K246" s="365">
        <v>0</v>
      </c>
      <c r="L246" s="365">
        <v>0</v>
      </c>
      <c r="M246" s="365">
        <v>0</v>
      </c>
      <c r="N246" s="365">
        <v>0</v>
      </c>
      <c r="O246" s="365">
        <v>0</v>
      </c>
      <c r="P246" s="365">
        <v>0</v>
      </c>
      <c r="Q246" s="365">
        <v>0</v>
      </c>
      <c r="R246" s="365">
        <v>0</v>
      </c>
      <c r="S246" s="365">
        <v>0</v>
      </c>
      <c r="T246" s="365">
        <v>0</v>
      </c>
      <c r="U246" s="365">
        <v>0</v>
      </c>
      <c r="V246" s="318">
        <v>1</v>
      </c>
      <c r="W246" s="318">
        <v>0</v>
      </c>
      <c r="X246" s="318">
        <v>0</v>
      </c>
      <c r="Y246" s="319">
        <v>83656.39</v>
      </c>
    </row>
    <row r="247" spans="2:25" s="75" customFormat="1" ht="14.1" customHeight="1" x14ac:dyDescent="0.25">
      <c r="B247" s="319" t="s">
        <v>304</v>
      </c>
      <c r="C247" s="651" t="s">
        <v>1604</v>
      </c>
      <c r="D247" s="651" t="s">
        <v>1605</v>
      </c>
      <c r="E247" s="319" t="s">
        <v>1606</v>
      </c>
      <c r="F247" s="319" t="s">
        <v>571</v>
      </c>
      <c r="G247" s="365">
        <v>0</v>
      </c>
      <c r="H247" s="365">
        <v>0</v>
      </c>
      <c r="I247" s="365">
        <v>0</v>
      </c>
      <c r="J247" s="365">
        <v>1</v>
      </c>
      <c r="K247" s="365">
        <v>0</v>
      </c>
      <c r="L247" s="365">
        <v>0</v>
      </c>
      <c r="M247" s="365">
        <v>0</v>
      </c>
      <c r="N247" s="365">
        <v>0</v>
      </c>
      <c r="O247" s="365">
        <v>0</v>
      </c>
      <c r="P247" s="365">
        <v>0</v>
      </c>
      <c r="Q247" s="365">
        <v>0</v>
      </c>
      <c r="R247" s="365">
        <v>0</v>
      </c>
      <c r="S247" s="365">
        <v>0</v>
      </c>
      <c r="T247" s="365">
        <v>0</v>
      </c>
      <c r="U247" s="365">
        <v>0</v>
      </c>
      <c r="V247" s="318">
        <v>1</v>
      </c>
      <c r="W247" s="318">
        <v>0</v>
      </c>
      <c r="X247" s="318">
        <v>0</v>
      </c>
      <c r="Y247" s="319">
        <v>72860.77</v>
      </c>
    </row>
    <row r="248" spans="2:25" s="75" customFormat="1" ht="14.1" customHeight="1" x14ac:dyDescent="0.25">
      <c r="B248" s="319" t="s">
        <v>304</v>
      </c>
      <c r="C248" s="651" t="s">
        <v>1607</v>
      </c>
      <c r="D248" s="651" t="s">
        <v>1608</v>
      </c>
      <c r="E248" s="319" t="s">
        <v>1609</v>
      </c>
      <c r="F248" s="319" t="s">
        <v>582</v>
      </c>
      <c r="G248" s="365">
        <v>0</v>
      </c>
      <c r="H248" s="365">
        <v>0</v>
      </c>
      <c r="I248" s="365">
        <v>0</v>
      </c>
      <c r="J248" s="365">
        <v>1</v>
      </c>
      <c r="K248" s="365">
        <v>0</v>
      </c>
      <c r="L248" s="365">
        <v>0</v>
      </c>
      <c r="M248" s="365">
        <v>0</v>
      </c>
      <c r="N248" s="365">
        <v>0</v>
      </c>
      <c r="O248" s="365">
        <v>0</v>
      </c>
      <c r="P248" s="365">
        <v>0</v>
      </c>
      <c r="Q248" s="365">
        <v>0</v>
      </c>
      <c r="R248" s="365">
        <v>0</v>
      </c>
      <c r="S248" s="365">
        <v>0</v>
      </c>
      <c r="T248" s="365">
        <v>0</v>
      </c>
      <c r="U248" s="365">
        <v>0</v>
      </c>
      <c r="V248" s="318">
        <v>1</v>
      </c>
      <c r="W248" s="318">
        <v>0</v>
      </c>
      <c r="X248" s="318">
        <v>0</v>
      </c>
      <c r="Y248" s="319">
        <v>11072.37</v>
      </c>
    </row>
    <row r="249" spans="2:25" s="75" customFormat="1" ht="14.1" customHeight="1" x14ac:dyDescent="0.25">
      <c r="B249" s="319" t="s">
        <v>304</v>
      </c>
      <c r="C249" s="651" t="s">
        <v>341</v>
      </c>
      <c r="D249" s="651" t="s">
        <v>397</v>
      </c>
      <c r="E249" s="319" t="s">
        <v>453</v>
      </c>
      <c r="F249" s="319" t="s">
        <v>582</v>
      </c>
      <c r="G249" s="365">
        <v>0</v>
      </c>
      <c r="H249" s="365">
        <v>0</v>
      </c>
      <c r="I249" s="365">
        <v>0</v>
      </c>
      <c r="J249" s="365">
        <v>0</v>
      </c>
      <c r="K249" s="365">
        <v>0</v>
      </c>
      <c r="L249" s="365">
        <v>0</v>
      </c>
      <c r="M249" s="365">
        <v>0</v>
      </c>
      <c r="N249" s="365">
        <v>0</v>
      </c>
      <c r="O249" s="365">
        <v>0</v>
      </c>
      <c r="P249" s="365">
        <v>0</v>
      </c>
      <c r="Q249" s="365">
        <v>0</v>
      </c>
      <c r="R249" s="365">
        <v>0</v>
      </c>
      <c r="S249" s="365">
        <v>1</v>
      </c>
      <c r="T249" s="365">
        <v>0</v>
      </c>
      <c r="U249" s="365">
        <v>0</v>
      </c>
      <c r="V249" s="318">
        <v>1</v>
      </c>
      <c r="W249" s="318">
        <v>0</v>
      </c>
      <c r="X249" s="318">
        <v>0</v>
      </c>
      <c r="Y249" s="319">
        <v>138273.04999999999</v>
      </c>
    </row>
    <row r="250" spans="2:25" s="75" customFormat="1" ht="14.1" customHeight="1" x14ac:dyDescent="0.25">
      <c r="B250" s="319" t="s">
        <v>304</v>
      </c>
      <c r="C250" s="651" t="s">
        <v>1610</v>
      </c>
      <c r="D250" s="651" t="s">
        <v>1611</v>
      </c>
      <c r="E250" s="319" t="s">
        <v>1612</v>
      </c>
      <c r="F250" s="319" t="s">
        <v>582</v>
      </c>
      <c r="G250" s="365">
        <v>0</v>
      </c>
      <c r="H250" s="365">
        <v>0</v>
      </c>
      <c r="I250" s="365">
        <v>0</v>
      </c>
      <c r="J250" s="365">
        <v>1</v>
      </c>
      <c r="K250" s="365">
        <v>0</v>
      </c>
      <c r="L250" s="365">
        <v>0</v>
      </c>
      <c r="M250" s="365">
        <v>0</v>
      </c>
      <c r="N250" s="365">
        <v>0</v>
      </c>
      <c r="O250" s="365">
        <v>0</v>
      </c>
      <c r="P250" s="365">
        <v>0</v>
      </c>
      <c r="Q250" s="365">
        <v>0</v>
      </c>
      <c r="R250" s="365">
        <v>0</v>
      </c>
      <c r="S250" s="365">
        <v>0</v>
      </c>
      <c r="T250" s="365">
        <v>0</v>
      </c>
      <c r="U250" s="365">
        <v>0</v>
      </c>
      <c r="V250" s="318">
        <v>1</v>
      </c>
      <c r="W250" s="318">
        <v>0</v>
      </c>
      <c r="X250" s="318">
        <v>0</v>
      </c>
      <c r="Y250" s="319">
        <v>86697.44</v>
      </c>
    </row>
    <row r="251" spans="2:25" s="75" customFormat="1" ht="14.1" customHeight="1" x14ac:dyDescent="0.25">
      <c r="B251" s="319" t="s">
        <v>304</v>
      </c>
      <c r="C251" s="651" t="s">
        <v>1613</v>
      </c>
      <c r="D251" s="651" t="s">
        <v>1614</v>
      </c>
      <c r="E251" s="319" t="s">
        <v>1615</v>
      </c>
      <c r="F251" s="319" t="s">
        <v>582</v>
      </c>
      <c r="G251" s="365">
        <v>0</v>
      </c>
      <c r="H251" s="365">
        <v>0</v>
      </c>
      <c r="I251" s="365">
        <v>0</v>
      </c>
      <c r="J251" s="365">
        <v>1</v>
      </c>
      <c r="K251" s="365">
        <v>0</v>
      </c>
      <c r="L251" s="365">
        <v>0</v>
      </c>
      <c r="M251" s="365">
        <v>0</v>
      </c>
      <c r="N251" s="365">
        <v>0</v>
      </c>
      <c r="O251" s="365">
        <v>0</v>
      </c>
      <c r="P251" s="365">
        <v>0</v>
      </c>
      <c r="Q251" s="365">
        <v>0</v>
      </c>
      <c r="R251" s="365">
        <v>0</v>
      </c>
      <c r="S251" s="365">
        <v>0</v>
      </c>
      <c r="T251" s="365">
        <v>0</v>
      </c>
      <c r="U251" s="365">
        <v>0</v>
      </c>
      <c r="V251" s="318">
        <v>1</v>
      </c>
      <c r="W251" s="318">
        <v>0</v>
      </c>
      <c r="X251" s="318">
        <v>0</v>
      </c>
      <c r="Y251" s="319">
        <v>82503.179999999993</v>
      </c>
    </row>
    <row r="252" spans="2:25" s="75" customFormat="1" ht="14.1" customHeight="1" x14ac:dyDescent="0.25">
      <c r="B252" s="319" t="s">
        <v>304</v>
      </c>
      <c r="C252" s="651" t="s">
        <v>1616</v>
      </c>
      <c r="D252" s="651" t="s">
        <v>1617</v>
      </c>
      <c r="E252" s="319" t="s">
        <v>1618</v>
      </c>
      <c r="F252" s="319" t="s">
        <v>582</v>
      </c>
      <c r="G252" s="365">
        <v>0</v>
      </c>
      <c r="H252" s="365">
        <v>0</v>
      </c>
      <c r="I252" s="365">
        <v>0</v>
      </c>
      <c r="J252" s="365">
        <v>1</v>
      </c>
      <c r="K252" s="365">
        <v>0</v>
      </c>
      <c r="L252" s="365">
        <v>0</v>
      </c>
      <c r="M252" s="365">
        <v>0</v>
      </c>
      <c r="N252" s="365">
        <v>0</v>
      </c>
      <c r="O252" s="365">
        <v>0</v>
      </c>
      <c r="P252" s="365">
        <v>0</v>
      </c>
      <c r="Q252" s="365">
        <v>0</v>
      </c>
      <c r="R252" s="365">
        <v>0</v>
      </c>
      <c r="S252" s="365">
        <v>0</v>
      </c>
      <c r="T252" s="365">
        <v>0</v>
      </c>
      <c r="U252" s="365">
        <v>0</v>
      </c>
      <c r="V252" s="318">
        <v>1</v>
      </c>
      <c r="W252" s="318">
        <v>0</v>
      </c>
      <c r="X252" s="318">
        <v>0</v>
      </c>
      <c r="Y252" s="319">
        <v>78235.3</v>
      </c>
    </row>
    <row r="253" spans="2:25" s="75" customFormat="1" ht="14.1" customHeight="1" x14ac:dyDescent="0.25">
      <c r="B253" s="319" t="s">
        <v>304</v>
      </c>
      <c r="C253" s="651" t="s">
        <v>1619</v>
      </c>
      <c r="D253" s="651" t="s">
        <v>1620</v>
      </c>
      <c r="E253" s="319" t="s">
        <v>1621</v>
      </c>
      <c r="F253" s="319" t="s">
        <v>582</v>
      </c>
      <c r="G253" s="365">
        <v>0</v>
      </c>
      <c r="H253" s="365">
        <v>0</v>
      </c>
      <c r="I253" s="365">
        <v>0</v>
      </c>
      <c r="J253" s="365">
        <v>1</v>
      </c>
      <c r="K253" s="365">
        <v>0</v>
      </c>
      <c r="L253" s="365">
        <v>0</v>
      </c>
      <c r="M253" s="365">
        <v>0</v>
      </c>
      <c r="N253" s="365">
        <v>0</v>
      </c>
      <c r="O253" s="365">
        <v>0</v>
      </c>
      <c r="P253" s="365">
        <v>0</v>
      </c>
      <c r="Q253" s="365">
        <v>0</v>
      </c>
      <c r="R253" s="365">
        <v>0</v>
      </c>
      <c r="S253" s="365">
        <v>0</v>
      </c>
      <c r="T253" s="365">
        <v>0</v>
      </c>
      <c r="U253" s="365">
        <v>0</v>
      </c>
      <c r="V253" s="318">
        <v>1</v>
      </c>
      <c r="W253" s="318">
        <v>0</v>
      </c>
      <c r="X253" s="318">
        <v>0</v>
      </c>
      <c r="Y253" s="319">
        <v>169966.99</v>
      </c>
    </row>
    <row r="254" spans="2:25" s="75" customFormat="1" ht="14.1" customHeight="1" x14ac:dyDescent="0.25">
      <c r="B254" s="319" t="s">
        <v>304</v>
      </c>
      <c r="C254" s="651" t="s">
        <v>344</v>
      </c>
      <c r="D254" s="651" t="s">
        <v>400</v>
      </c>
      <c r="E254" s="319" t="s">
        <v>456</v>
      </c>
      <c r="F254" s="319" t="s">
        <v>584</v>
      </c>
      <c r="G254" s="365">
        <v>0</v>
      </c>
      <c r="H254" s="365">
        <v>0</v>
      </c>
      <c r="I254" s="365">
        <v>0</v>
      </c>
      <c r="J254" s="365">
        <v>1</v>
      </c>
      <c r="K254" s="365">
        <v>0</v>
      </c>
      <c r="L254" s="365">
        <v>0</v>
      </c>
      <c r="M254" s="365">
        <v>0</v>
      </c>
      <c r="N254" s="365">
        <v>0</v>
      </c>
      <c r="O254" s="365">
        <v>0</v>
      </c>
      <c r="P254" s="365">
        <v>0</v>
      </c>
      <c r="Q254" s="365">
        <v>0</v>
      </c>
      <c r="R254" s="365">
        <v>0</v>
      </c>
      <c r="S254" s="365">
        <v>0</v>
      </c>
      <c r="T254" s="365">
        <v>0</v>
      </c>
      <c r="U254" s="365">
        <v>0</v>
      </c>
      <c r="V254" s="318">
        <v>1</v>
      </c>
      <c r="W254" s="318">
        <v>0</v>
      </c>
      <c r="X254" s="318">
        <v>0</v>
      </c>
      <c r="Y254" s="319">
        <v>79455.740000000005</v>
      </c>
    </row>
    <row r="255" spans="2:25" s="75" customFormat="1" ht="14.1" customHeight="1" x14ac:dyDescent="0.25">
      <c r="B255" s="319" t="s">
        <v>304</v>
      </c>
      <c r="C255" s="651" t="s">
        <v>1622</v>
      </c>
      <c r="D255" s="651" t="s">
        <v>1623</v>
      </c>
      <c r="E255" s="319" t="s">
        <v>1624</v>
      </c>
      <c r="F255" s="319" t="s">
        <v>574</v>
      </c>
      <c r="G255" s="365">
        <v>0</v>
      </c>
      <c r="H255" s="365">
        <v>0</v>
      </c>
      <c r="I255" s="365">
        <v>0</v>
      </c>
      <c r="J255" s="365">
        <v>1</v>
      </c>
      <c r="K255" s="365">
        <v>0</v>
      </c>
      <c r="L255" s="365">
        <v>0</v>
      </c>
      <c r="M255" s="365">
        <v>0</v>
      </c>
      <c r="N255" s="365">
        <v>0</v>
      </c>
      <c r="O255" s="365">
        <v>0</v>
      </c>
      <c r="P255" s="365">
        <v>0</v>
      </c>
      <c r="Q255" s="365">
        <v>0</v>
      </c>
      <c r="R255" s="365">
        <v>0</v>
      </c>
      <c r="S255" s="365">
        <v>0</v>
      </c>
      <c r="T255" s="365">
        <v>0</v>
      </c>
      <c r="U255" s="365">
        <v>0</v>
      </c>
      <c r="V255" s="318">
        <v>1</v>
      </c>
      <c r="W255" s="318">
        <v>0</v>
      </c>
      <c r="X255" s="318">
        <v>0</v>
      </c>
      <c r="Y255" s="319">
        <v>79891.240000000005</v>
      </c>
    </row>
    <row r="256" spans="2:25" s="75" customFormat="1" ht="14.1" customHeight="1" x14ac:dyDescent="0.25">
      <c r="B256" s="319" t="s">
        <v>304</v>
      </c>
      <c r="C256" s="651" t="s">
        <v>1625</v>
      </c>
      <c r="D256" s="651" t="s">
        <v>1626</v>
      </c>
      <c r="E256" s="319" t="s">
        <v>1627</v>
      </c>
      <c r="F256" s="319" t="s">
        <v>582</v>
      </c>
      <c r="G256" s="365">
        <v>0</v>
      </c>
      <c r="H256" s="365">
        <v>0</v>
      </c>
      <c r="I256" s="365">
        <v>0</v>
      </c>
      <c r="J256" s="365">
        <v>1</v>
      </c>
      <c r="K256" s="365">
        <v>0</v>
      </c>
      <c r="L256" s="365">
        <v>0</v>
      </c>
      <c r="M256" s="365">
        <v>0</v>
      </c>
      <c r="N256" s="365">
        <v>0</v>
      </c>
      <c r="O256" s="365">
        <v>0</v>
      </c>
      <c r="P256" s="365">
        <v>0</v>
      </c>
      <c r="Q256" s="365">
        <v>0</v>
      </c>
      <c r="R256" s="365">
        <v>0</v>
      </c>
      <c r="S256" s="365">
        <v>0</v>
      </c>
      <c r="T256" s="365">
        <v>0</v>
      </c>
      <c r="U256" s="365">
        <v>0</v>
      </c>
      <c r="V256" s="318">
        <v>1</v>
      </c>
      <c r="W256" s="318">
        <v>0</v>
      </c>
      <c r="X256" s="318">
        <v>0</v>
      </c>
      <c r="Y256" s="319">
        <v>90267.14</v>
      </c>
    </row>
    <row r="257" spans="2:25" s="75" customFormat="1" ht="14.1" customHeight="1" x14ac:dyDescent="0.25">
      <c r="B257" s="319" t="s">
        <v>304</v>
      </c>
      <c r="C257" s="651" t="s">
        <v>1628</v>
      </c>
      <c r="D257" s="651" t="s">
        <v>1629</v>
      </c>
      <c r="E257" s="319" t="s">
        <v>1630</v>
      </c>
      <c r="F257" s="319" t="s">
        <v>582</v>
      </c>
      <c r="G257" s="365">
        <v>0</v>
      </c>
      <c r="H257" s="365">
        <v>0</v>
      </c>
      <c r="I257" s="365">
        <v>0</v>
      </c>
      <c r="J257" s="365">
        <v>1</v>
      </c>
      <c r="K257" s="365">
        <v>0</v>
      </c>
      <c r="L257" s="365">
        <v>0</v>
      </c>
      <c r="M257" s="365">
        <v>0</v>
      </c>
      <c r="N257" s="365">
        <v>0</v>
      </c>
      <c r="O257" s="365">
        <v>0</v>
      </c>
      <c r="P257" s="365">
        <v>0</v>
      </c>
      <c r="Q257" s="365">
        <v>0</v>
      </c>
      <c r="R257" s="365">
        <v>0</v>
      </c>
      <c r="S257" s="365">
        <v>0</v>
      </c>
      <c r="T257" s="365">
        <v>0</v>
      </c>
      <c r="U257" s="365">
        <v>0</v>
      </c>
      <c r="V257" s="318">
        <v>1</v>
      </c>
      <c r="W257" s="318">
        <v>0</v>
      </c>
      <c r="X257" s="318">
        <v>0</v>
      </c>
      <c r="Y257" s="319">
        <v>80119.56</v>
      </c>
    </row>
    <row r="258" spans="2:25" s="75" customFormat="1" ht="14.1" customHeight="1" x14ac:dyDescent="0.25">
      <c r="B258" s="319" t="s">
        <v>304</v>
      </c>
      <c r="C258" s="651" t="s">
        <v>1631</v>
      </c>
      <c r="D258" s="651" t="s">
        <v>1632</v>
      </c>
      <c r="E258" s="319" t="s">
        <v>1633</v>
      </c>
      <c r="F258" s="319" t="s">
        <v>582</v>
      </c>
      <c r="G258" s="365">
        <v>0</v>
      </c>
      <c r="H258" s="365">
        <v>0</v>
      </c>
      <c r="I258" s="365">
        <v>0</v>
      </c>
      <c r="J258" s="365">
        <v>1</v>
      </c>
      <c r="K258" s="365">
        <v>0</v>
      </c>
      <c r="L258" s="365">
        <v>0</v>
      </c>
      <c r="M258" s="365">
        <v>0</v>
      </c>
      <c r="N258" s="365">
        <v>0</v>
      </c>
      <c r="O258" s="365">
        <v>0</v>
      </c>
      <c r="P258" s="365">
        <v>0</v>
      </c>
      <c r="Q258" s="365">
        <v>0</v>
      </c>
      <c r="R258" s="365">
        <v>0</v>
      </c>
      <c r="S258" s="365">
        <v>0</v>
      </c>
      <c r="T258" s="365">
        <v>0</v>
      </c>
      <c r="U258" s="365">
        <v>0</v>
      </c>
      <c r="V258" s="318">
        <v>1</v>
      </c>
      <c r="W258" s="318">
        <v>0</v>
      </c>
      <c r="X258" s="318">
        <v>0</v>
      </c>
      <c r="Y258" s="319">
        <v>118035.94</v>
      </c>
    </row>
    <row r="259" spans="2:25" s="75" customFormat="1" ht="14.1" customHeight="1" x14ac:dyDescent="0.25">
      <c r="B259" s="319" t="s">
        <v>304</v>
      </c>
      <c r="C259" s="651" t="s">
        <v>1634</v>
      </c>
      <c r="D259" s="651" t="s">
        <v>1635</v>
      </c>
      <c r="E259" s="319" t="s">
        <v>1636</v>
      </c>
      <c r="F259" s="319" t="s">
        <v>582</v>
      </c>
      <c r="G259" s="365">
        <v>0</v>
      </c>
      <c r="H259" s="365">
        <v>0</v>
      </c>
      <c r="I259" s="365">
        <v>0</v>
      </c>
      <c r="J259" s="365">
        <v>1</v>
      </c>
      <c r="K259" s="365">
        <v>0</v>
      </c>
      <c r="L259" s="365">
        <v>0</v>
      </c>
      <c r="M259" s="365">
        <v>0</v>
      </c>
      <c r="N259" s="365">
        <v>0</v>
      </c>
      <c r="O259" s="365">
        <v>0</v>
      </c>
      <c r="P259" s="365">
        <v>0</v>
      </c>
      <c r="Q259" s="365">
        <v>0</v>
      </c>
      <c r="R259" s="365">
        <v>0</v>
      </c>
      <c r="S259" s="365">
        <v>0</v>
      </c>
      <c r="T259" s="365">
        <v>0</v>
      </c>
      <c r="U259" s="365">
        <v>0</v>
      </c>
      <c r="V259" s="318">
        <v>1</v>
      </c>
      <c r="W259" s="318">
        <v>0</v>
      </c>
      <c r="X259" s="318">
        <v>0</v>
      </c>
      <c r="Y259" s="319">
        <v>117602.26</v>
      </c>
    </row>
    <row r="260" spans="2:25" s="75" customFormat="1" ht="14.1" customHeight="1" x14ac:dyDescent="0.25">
      <c r="B260" s="319" t="s">
        <v>304</v>
      </c>
      <c r="C260" s="651" t="s">
        <v>1637</v>
      </c>
      <c r="D260" s="651" t="s">
        <v>1638</v>
      </c>
      <c r="E260" s="319" t="s">
        <v>1639</v>
      </c>
      <c r="F260" s="319" t="s">
        <v>582</v>
      </c>
      <c r="G260" s="365">
        <v>0</v>
      </c>
      <c r="H260" s="365">
        <v>0</v>
      </c>
      <c r="I260" s="365">
        <v>0</v>
      </c>
      <c r="J260" s="365">
        <v>1</v>
      </c>
      <c r="K260" s="365">
        <v>0</v>
      </c>
      <c r="L260" s="365">
        <v>0</v>
      </c>
      <c r="M260" s="365">
        <v>0</v>
      </c>
      <c r="N260" s="365">
        <v>0</v>
      </c>
      <c r="O260" s="365">
        <v>0</v>
      </c>
      <c r="P260" s="365">
        <v>0</v>
      </c>
      <c r="Q260" s="365">
        <v>0</v>
      </c>
      <c r="R260" s="365">
        <v>0</v>
      </c>
      <c r="S260" s="365">
        <v>0</v>
      </c>
      <c r="T260" s="365">
        <v>0</v>
      </c>
      <c r="U260" s="365">
        <v>0</v>
      </c>
      <c r="V260" s="318">
        <v>1</v>
      </c>
      <c r="W260" s="318">
        <v>0</v>
      </c>
      <c r="X260" s="318">
        <v>0</v>
      </c>
      <c r="Y260" s="319">
        <v>167851.22</v>
      </c>
    </row>
    <row r="261" spans="2:25" s="75" customFormat="1" ht="14.1" customHeight="1" x14ac:dyDescent="0.25">
      <c r="B261" s="319" t="s">
        <v>304</v>
      </c>
      <c r="C261" s="651" t="s">
        <v>1640</v>
      </c>
      <c r="D261" s="651" t="s">
        <v>1641</v>
      </c>
      <c r="E261" s="319" t="s">
        <v>1642</v>
      </c>
      <c r="F261" s="319" t="s">
        <v>582</v>
      </c>
      <c r="G261" s="365">
        <v>0</v>
      </c>
      <c r="H261" s="365">
        <v>0</v>
      </c>
      <c r="I261" s="365">
        <v>0</v>
      </c>
      <c r="J261" s="365">
        <v>1</v>
      </c>
      <c r="K261" s="365">
        <v>0</v>
      </c>
      <c r="L261" s="365">
        <v>0</v>
      </c>
      <c r="M261" s="365">
        <v>0</v>
      </c>
      <c r="N261" s="365">
        <v>0</v>
      </c>
      <c r="O261" s="365">
        <v>0</v>
      </c>
      <c r="P261" s="365">
        <v>0</v>
      </c>
      <c r="Q261" s="365">
        <v>0</v>
      </c>
      <c r="R261" s="365">
        <v>0</v>
      </c>
      <c r="S261" s="365">
        <v>0</v>
      </c>
      <c r="T261" s="365">
        <v>0</v>
      </c>
      <c r="U261" s="365">
        <v>0</v>
      </c>
      <c r="V261" s="318">
        <v>1</v>
      </c>
      <c r="W261" s="318">
        <v>0</v>
      </c>
      <c r="X261" s="318">
        <v>0</v>
      </c>
      <c r="Y261" s="319">
        <v>70652.23</v>
      </c>
    </row>
    <row r="262" spans="2:25" s="75" customFormat="1" ht="14.1" customHeight="1" x14ac:dyDescent="0.25">
      <c r="B262" s="319" t="s">
        <v>304</v>
      </c>
      <c r="C262" s="651" t="s">
        <v>1643</v>
      </c>
      <c r="D262" s="651" t="s">
        <v>1644</v>
      </c>
      <c r="E262" s="319" t="s">
        <v>1645</v>
      </c>
      <c r="F262" s="319" t="s">
        <v>586</v>
      </c>
      <c r="G262" s="365">
        <v>0</v>
      </c>
      <c r="H262" s="365">
        <v>0</v>
      </c>
      <c r="I262" s="365">
        <v>0</v>
      </c>
      <c r="J262" s="365">
        <v>0</v>
      </c>
      <c r="K262" s="365">
        <v>0</v>
      </c>
      <c r="L262" s="365">
        <v>0</v>
      </c>
      <c r="M262" s="365">
        <v>0</v>
      </c>
      <c r="N262" s="365">
        <v>0</v>
      </c>
      <c r="O262" s="365">
        <v>0</v>
      </c>
      <c r="P262" s="365">
        <v>0</v>
      </c>
      <c r="Q262" s="365">
        <v>0</v>
      </c>
      <c r="R262" s="365">
        <v>0</v>
      </c>
      <c r="S262" s="365">
        <v>1</v>
      </c>
      <c r="T262" s="365">
        <v>0</v>
      </c>
      <c r="U262" s="365">
        <v>0</v>
      </c>
      <c r="V262" s="318">
        <v>1</v>
      </c>
      <c r="W262" s="318">
        <v>0</v>
      </c>
      <c r="X262" s="318">
        <v>0</v>
      </c>
      <c r="Y262" s="319">
        <v>120146.48</v>
      </c>
    </row>
    <row r="263" spans="2:25" s="75" customFormat="1" ht="14.1" customHeight="1" x14ac:dyDescent="0.25">
      <c r="B263" s="319" t="s">
        <v>304</v>
      </c>
      <c r="C263" s="651" t="s">
        <v>1646</v>
      </c>
      <c r="D263" s="651" t="s">
        <v>1647</v>
      </c>
      <c r="E263" s="319" t="s">
        <v>1648</v>
      </c>
      <c r="F263" s="319" t="s">
        <v>586</v>
      </c>
      <c r="G263" s="365">
        <v>0</v>
      </c>
      <c r="H263" s="365">
        <v>0</v>
      </c>
      <c r="I263" s="365">
        <v>0</v>
      </c>
      <c r="J263" s="365">
        <v>1</v>
      </c>
      <c r="K263" s="365">
        <v>0</v>
      </c>
      <c r="L263" s="365">
        <v>0</v>
      </c>
      <c r="M263" s="365">
        <v>0</v>
      </c>
      <c r="N263" s="365">
        <v>0</v>
      </c>
      <c r="O263" s="365">
        <v>0</v>
      </c>
      <c r="P263" s="365">
        <v>0</v>
      </c>
      <c r="Q263" s="365">
        <v>0</v>
      </c>
      <c r="R263" s="365">
        <v>0</v>
      </c>
      <c r="S263" s="365">
        <v>0</v>
      </c>
      <c r="T263" s="365">
        <v>0</v>
      </c>
      <c r="U263" s="365">
        <v>0</v>
      </c>
      <c r="V263" s="318">
        <v>1</v>
      </c>
      <c r="W263" s="318">
        <v>0</v>
      </c>
      <c r="X263" s="318">
        <v>0</v>
      </c>
      <c r="Y263" s="319">
        <v>131060.16</v>
      </c>
    </row>
    <row r="264" spans="2:25" s="75" customFormat="1" ht="14.1" customHeight="1" x14ac:dyDescent="0.25">
      <c r="B264" s="319" t="s">
        <v>304</v>
      </c>
      <c r="C264" s="651" t="s">
        <v>1649</v>
      </c>
      <c r="D264" s="651" t="s">
        <v>1650</v>
      </c>
      <c r="E264" s="319" t="s">
        <v>1651</v>
      </c>
      <c r="F264" s="319" t="s">
        <v>586</v>
      </c>
      <c r="G264" s="365">
        <v>0</v>
      </c>
      <c r="H264" s="365">
        <v>0</v>
      </c>
      <c r="I264" s="365">
        <v>0</v>
      </c>
      <c r="J264" s="365">
        <v>1</v>
      </c>
      <c r="K264" s="365">
        <v>0</v>
      </c>
      <c r="L264" s="365">
        <v>0</v>
      </c>
      <c r="M264" s="365">
        <v>0</v>
      </c>
      <c r="N264" s="365">
        <v>0</v>
      </c>
      <c r="O264" s="365">
        <v>0</v>
      </c>
      <c r="P264" s="365">
        <v>0</v>
      </c>
      <c r="Q264" s="365">
        <v>0</v>
      </c>
      <c r="R264" s="365">
        <v>0</v>
      </c>
      <c r="S264" s="365">
        <v>0</v>
      </c>
      <c r="T264" s="365">
        <v>0</v>
      </c>
      <c r="U264" s="365">
        <v>0</v>
      </c>
      <c r="V264" s="318">
        <v>1</v>
      </c>
      <c r="W264" s="318">
        <v>0</v>
      </c>
      <c r="X264" s="318">
        <v>0</v>
      </c>
      <c r="Y264" s="319">
        <v>85665.53</v>
      </c>
    </row>
    <row r="265" spans="2:25" s="75" customFormat="1" ht="14.1" customHeight="1" x14ac:dyDescent="0.25">
      <c r="B265" s="319" t="s">
        <v>304</v>
      </c>
      <c r="C265" s="651" t="s">
        <v>1652</v>
      </c>
      <c r="D265" s="651" t="s">
        <v>1653</v>
      </c>
      <c r="E265" s="319" t="s">
        <v>1654</v>
      </c>
      <c r="F265" s="319" t="s">
        <v>586</v>
      </c>
      <c r="G265" s="365">
        <v>0</v>
      </c>
      <c r="H265" s="365">
        <v>0</v>
      </c>
      <c r="I265" s="365">
        <v>0</v>
      </c>
      <c r="J265" s="365">
        <v>1</v>
      </c>
      <c r="K265" s="365">
        <v>0</v>
      </c>
      <c r="L265" s="365">
        <v>0</v>
      </c>
      <c r="M265" s="365">
        <v>0</v>
      </c>
      <c r="N265" s="365">
        <v>0</v>
      </c>
      <c r="O265" s="365">
        <v>0</v>
      </c>
      <c r="P265" s="365">
        <v>0</v>
      </c>
      <c r="Q265" s="365">
        <v>0</v>
      </c>
      <c r="R265" s="365">
        <v>0</v>
      </c>
      <c r="S265" s="365">
        <v>0</v>
      </c>
      <c r="T265" s="365">
        <v>0</v>
      </c>
      <c r="U265" s="365">
        <v>0</v>
      </c>
      <c r="V265" s="318">
        <v>1</v>
      </c>
      <c r="W265" s="318">
        <v>0</v>
      </c>
      <c r="X265" s="318">
        <v>0</v>
      </c>
      <c r="Y265" s="319">
        <v>189426.24</v>
      </c>
    </row>
    <row r="266" spans="2:25" s="75" customFormat="1" ht="14.1" customHeight="1" x14ac:dyDescent="0.25">
      <c r="B266" s="319" t="s">
        <v>304</v>
      </c>
      <c r="C266" s="651" t="s">
        <v>1655</v>
      </c>
      <c r="D266" s="651" t="s">
        <v>1656</v>
      </c>
      <c r="E266" s="319" t="s">
        <v>1657</v>
      </c>
      <c r="F266" s="319" t="s">
        <v>576</v>
      </c>
      <c r="G266" s="365">
        <v>0</v>
      </c>
      <c r="H266" s="365">
        <v>0</v>
      </c>
      <c r="I266" s="365">
        <v>0</v>
      </c>
      <c r="J266" s="365">
        <v>0</v>
      </c>
      <c r="K266" s="365">
        <v>0</v>
      </c>
      <c r="L266" s="365">
        <v>0</v>
      </c>
      <c r="M266" s="365">
        <v>0</v>
      </c>
      <c r="N266" s="365">
        <v>0</v>
      </c>
      <c r="O266" s="365">
        <v>0</v>
      </c>
      <c r="P266" s="365">
        <v>0</v>
      </c>
      <c r="Q266" s="365">
        <v>0</v>
      </c>
      <c r="R266" s="365">
        <v>0</v>
      </c>
      <c r="S266" s="365">
        <v>1</v>
      </c>
      <c r="T266" s="365">
        <v>0</v>
      </c>
      <c r="U266" s="365">
        <v>0</v>
      </c>
      <c r="V266" s="318">
        <v>1</v>
      </c>
      <c r="W266" s="318">
        <v>0</v>
      </c>
      <c r="X266" s="318">
        <v>0</v>
      </c>
      <c r="Y266" s="319">
        <v>121691.14</v>
      </c>
    </row>
    <row r="267" spans="2:25" s="75" customFormat="1" ht="14.1" customHeight="1" x14ac:dyDescent="0.25">
      <c r="B267" s="319" t="s">
        <v>304</v>
      </c>
      <c r="C267" s="651" t="s">
        <v>1658</v>
      </c>
      <c r="D267" s="651" t="s">
        <v>1659</v>
      </c>
      <c r="E267" s="319" t="s">
        <v>1660</v>
      </c>
      <c r="F267" s="319" t="s">
        <v>586</v>
      </c>
      <c r="G267" s="365">
        <v>0</v>
      </c>
      <c r="H267" s="365">
        <v>0</v>
      </c>
      <c r="I267" s="365">
        <v>0</v>
      </c>
      <c r="J267" s="365">
        <v>1</v>
      </c>
      <c r="K267" s="365">
        <v>0</v>
      </c>
      <c r="L267" s="365">
        <v>0</v>
      </c>
      <c r="M267" s="365">
        <v>0</v>
      </c>
      <c r="N267" s="365">
        <v>0</v>
      </c>
      <c r="O267" s="365">
        <v>0</v>
      </c>
      <c r="P267" s="365">
        <v>0</v>
      </c>
      <c r="Q267" s="365">
        <v>0</v>
      </c>
      <c r="R267" s="365">
        <v>0</v>
      </c>
      <c r="S267" s="365">
        <v>0</v>
      </c>
      <c r="T267" s="365">
        <v>0</v>
      </c>
      <c r="U267" s="365">
        <v>0</v>
      </c>
      <c r="V267" s="318">
        <v>1</v>
      </c>
      <c r="W267" s="318">
        <v>0</v>
      </c>
      <c r="X267" s="318">
        <v>0</v>
      </c>
      <c r="Y267" s="319">
        <v>65006.559999999998</v>
      </c>
    </row>
    <row r="268" spans="2:25" s="75" customFormat="1" ht="14.1" customHeight="1" x14ac:dyDescent="0.25">
      <c r="B268" s="319" t="s">
        <v>304</v>
      </c>
      <c r="C268" s="651" t="s">
        <v>1661</v>
      </c>
      <c r="D268" s="651" t="s">
        <v>1662</v>
      </c>
      <c r="E268" s="319" t="s">
        <v>1663</v>
      </c>
      <c r="F268" s="319" t="s">
        <v>586</v>
      </c>
      <c r="G268" s="365">
        <v>0</v>
      </c>
      <c r="H268" s="365">
        <v>0</v>
      </c>
      <c r="I268" s="365">
        <v>0</v>
      </c>
      <c r="J268" s="365">
        <v>1</v>
      </c>
      <c r="K268" s="365">
        <v>0</v>
      </c>
      <c r="L268" s="365">
        <v>0</v>
      </c>
      <c r="M268" s="365">
        <v>0</v>
      </c>
      <c r="N268" s="365">
        <v>0</v>
      </c>
      <c r="O268" s="365">
        <v>0</v>
      </c>
      <c r="P268" s="365">
        <v>0</v>
      </c>
      <c r="Q268" s="365">
        <v>0</v>
      </c>
      <c r="R268" s="365">
        <v>0</v>
      </c>
      <c r="S268" s="365">
        <v>0</v>
      </c>
      <c r="T268" s="365">
        <v>0</v>
      </c>
      <c r="U268" s="365">
        <v>0</v>
      </c>
      <c r="V268" s="318">
        <v>1</v>
      </c>
      <c r="W268" s="318">
        <v>0</v>
      </c>
      <c r="X268" s="318">
        <v>0</v>
      </c>
      <c r="Y268" s="319">
        <v>84226.62</v>
      </c>
    </row>
    <row r="269" spans="2:25" s="75" customFormat="1" ht="14.1" customHeight="1" x14ac:dyDescent="0.25">
      <c r="B269" s="319" t="s">
        <v>304</v>
      </c>
      <c r="C269" s="651" t="s">
        <v>1664</v>
      </c>
      <c r="D269" s="651" t="s">
        <v>1665</v>
      </c>
      <c r="E269" s="319" t="s">
        <v>1666</v>
      </c>
      <c r="F269" s="319" t="s">
        <v>586</v>
      </c>
      <c r="G269" s="365">
        <v>0</v>
      </c>
      <c r="H269" s="365">
        <v>0</v>
      </c>
      <c r="I269" s="365">
        <v>0</v>
      </c>
      <c r="J269" s="365">
        <v>1</v>
      </c>
      <c r="K269" s="365">
        <v>0</v>
      </c>
      <c r="L269" s="365">
        <v>0</v>
      </c>
      <c r="M269" s="365">
        <v>0</v>
      </c>
      <c r="N269" s="365">
        <v>0</v>
      </c>
      <c r="O269" s="365">
        <v>0</v>
      </c>
      <c r="P269" s="365">
        <v>0</v>
      </c>
      <c r="Q269" s="365">
        <v>0</v>
      </c>
      <c r="R269" s="365">
        <v>0</v>
      </c>
      <c r="S269" s="365">
        <v>0</v>
      </c>
      <c r="T269" s="365">
        <v>0</v>
      </c>
      <c r="U269" s="365">
        <v>0</v>
      </c>
      <c r="V269" s="318">
        <v>1</v>
      </c>
      <c r="W269" s="318">
        <v>0</v>
      </c>
      <c r="X269" s="318">
        <v>0</v>
      </c>
      <c r="Y269" s="319">
        <v>77310.86</v>
      </c>
    </row>
    <row r="270" spans="2:25" s="75" customFormat="1" ht="14.1" customHeight="1" x14ac:dyDescent="0.25">
      <c r="B270" s="319" t="s">
        <v>304</v>
      </c>
      <c r="C270" s="651" t="s">
        <v>1667</v>
      </c>
      <c r="D270" s="651" t="s">
        <v>1668</v>
      </c>
      <c r="E270" s="319" t="s">
        <v>1669</v>
      </c>
      <c r="F270" s="319" t="s">
        <v>586</v>
      </c>
      <c r="G270" s="365">
        <v>0</v>
      </c>
      <c r="H270" s="365">
        <v>0</v>
      </c>
      <c r="I270" s="365">
        <v>0</v>
      </c>
      <c r="J270" s="365">
        <v>1</v>
      </c>
      <c r="K270" s="365">
        <v>0</v>
      </c>
      <c r="L270" s="365">
        <v>0</v>
      </c>
      <c r="M270" s="365">
        <v>0</v>
      </c>
      <c r="N270" s="365">
        <v>0</v>
      </c>
      <c r="O270" s="365">
        <v>0</v>
      </c>
      <c r="P270" s="365">
        <v>0</v>
      </c>
      <c r="Q270" s="365">
        <v>0</v>
      </c>
      <c r="R270" s="365">
        <v>0</v>
      </c>
      <c r="S270" s="365">
        <v>0</v>
      </c>
      <c r="T270" s="365">
        <v>0</v>
      </c>
      <c r="U270" s="365">
        <v>0</v>
      </c>
      <c r="V270" s="318">
        <v>1</v>
      </c>
      <c r="W270" s="318">
        <v>0</v>
      </c>
      <c r="X270" s="318">
        <v>0</v>
      </c>
      <c r="Y270" s="319">
        <v>196741.65</v>
      </c>
    </row>
    <row r="271" spans="2:25" s="75" customFormat="1" ht="14.1" customHeight="1" x14ac:dyDescent="0.25">
      <c r="B271" s="319" t="s">
        <v>304</v>
      </c>
      <c r="C271" s="651" t="s">
        <v>1670</v>
      </c>
      <c r="D271" s="651" t="s">
        <v>1671</v>
      </c>
      <c r="E271" s="319" t="s">
        <v>1672</v>
      </c>
      <c r="F271" s="319" t="s">
        <v>586</v>
      </c>
      <c r="G271" s="365">
        <v>0</v>
      </c>
      <c r="H271" s="365">
        <v>0</v>
      </c>
      <c r="I271" s="365">
        <v>0</v>
      </c>
      <c r="J271" s="365">
        <v>1</v>
      </c>
      <c r="K271" s="365">
        <v>0</v>
      </c>
      <c r="L271" s="365">
        <v>0</v>
      </c>
      <c r="M271" s="365">
        <v>0</v>
      </c>
      <c r="N271" s="365">
        <v>0</v>
      </c>
      <c r="O271" s="365">
        <v>0</v>
      </c>
      <c r="P271" s="365">
        <v>0</v>
      </c>
      <c r="Q271" s="365">
        <v>0</v>
      </c>
      <c r="R271" s="365">
        <v>0</v>
      </c>
      <c r="S271" s="365">
        <v>0</v>
      </c>
      <c r="T271" s="365">
        <v>0</v>
      </c>
      <c r="U271" s="365">
        <v>0</v>
      </c>
      <c r="V271" s="318">
        <v>1</v>
      </c>
      <c r="W271" s="318">
        <v>0</v>
      </c>
      <c r="X271" s="318">
        <v>0</v>
      </c>
      <c r="Y271" s="319">
        <v>89121.22</v>
      </c>
    </row>
    <row r="272" spans="2:25" s="75" customFormat="1" ht="14.1" customHeight="1" x14ac:dyDescent="0.25">
      <c r="B272" s="319" t="s">
        <v>304</v>
      </c>
      <c r="C272" s="651" t="s">
        <v>1673</v>
      </c>
      <c r="D272" s="651" t="s">
        <v>1674</v>
      </c>
      <c r="E272" s="319" t="s">
        <v>1675</v>
      </c>
      <c r="F272" s="319" t="s">
        <v>586</v>
      </c>
      <c r="G272" s="365">
        <v>0</v>
      </c>
      <c r="H272" s="365">
        <v>0</v>
      </c>
      <c r="I272" s="365">
        <v>0</v>
      </c>
      <c r="J272" s="365">
        <v>1</v>
      </c>
      <c r="K272" s="365">
        <v>0</v>
      </c>
      <c r="L272" s="365">
        <v>0</v>
      </c>
      <c r="M272" s="365">
        <v>0</v>
      </c>
      <c r="N272" s="365">
        <v>0</v>
      </c>
      <c r="O272" s="365">
        <v>0</v>
      </c>
      <c r="P272" s="365">
        <v>0</v>
      </c>
      <c r="Q272" s="365">
        <v>0</v>
      </c>
      <c r="R272" s="365">
        <v>0</v>
      </c>
      <c r="S272" s="365">
        <v>0</v>
      </c>
      <c r="T272" s="365">
        <v>0</v>
      </c>
      <c r="U272" s="365">
        <v>0</v>
      </c>
      <c r="V272" s="318">
        <v>1</v>
      </c>
      <c r="W272" s="318">
        <v>0</v>
      </c>
      <c r="X272" s="318">
        <v>0</v>
      </c>
      <c r="Y272" s="319">
        <v>76727.14</v>
      </c>
    </row>
    <row r="273" spans="2:25" s="75" customFormat="1" ht="14.1" customHeight="1" x14ac:dyDescent="0.25">
      <c r="B273" s="319" t="s">
        <v>304</v>
      </c>
      <c r="C273" s="651" t="s">
        <v>1676</v>
      </c>
      <c r="D273" s="651" t="s">
        <v>1677</v>
      </c>
      <c r="E273" s="319" t="s">
        <v>1678</v>
      </c>
      <c r="F273" s="319" t="s">
        <v>586</v>
      </c>
      <c r="G273" s="365">
        <v>0</v>
      </c>
      <c r="H273" s="365">
        <v>0</v>
      </c>
      <c r="I273" s="365">
        <v>0</v>
      </c>
      <c r="J273" s="365">
        <v>1</v>
      </c>
      <c r="K273" s="365">
        <v>0</v>
      </c>
      <c r="L273" s="365">
        <v>0</v>
      </c>
      <c r="M273" s="365">
        <v>0</v>
      </c>
      <c r="N273" s="365">
        <v>0</v>
      </c>
      <c r="O273" s="365">
        <v>0</v>
      </c>
      <c r="P273" s="365">
        <v>0</v>
      </c>
      <c r="Q273" s="365">
        <v>0</v>
      </c>
      <c r="R273" s="365">
        <v>0</v>
      </c>
      <c r="S273" s="365">
        <v>0</v>
      </c>
      <c r="T273" s="365">
        <v>0</v>
      </c>
      <c r="U273" s="365">
        <v>0</v>
      </c>
      <c r="V273" s="318">
        <v>1</v>
      </c>
      <c r="W273" s="318">
        <v>0</v>
      </c>
      <c r="X273" s="318">
        <v>0</v>
      </c>
      <c r="Y273" s="319">
        <v>71922.460000000006</v>
      </c>
    </row>
    <row r="274" spans="2:25" s="75" customFormat="1" ht="14.1" customHeight="1" x14ac:dyDescent="0.25">
      <c r="B274" s="319" t="s">
        <v>304</v>
      </c>
      <c r="C274" s="651" t="s">
        <v>1679</v>
      </c>
      <c r="D274" s="651" t="s">
        <v>1680</v>
      </c>
      <c r="E274" s="319" t="s">
        <v>1681</v>
      </c>
      <c r="F274" s="319" t="s">
        <v>586</v>
      </c>
      <c r="G274" s="365">
        <v>0</v>
      </c>
      <c r="H274" s="365">
        <v>0</v>
      </c>
      <c r="I274" s="365">
        <v>0</v>
      </c>
      <c r="J274" s="365">
        <v>1</v>
      </c>
      <c r="K274" s="365">
        <v>0</v>
      </c>
      <c r="L274" s="365">
        <v>0</v>
      </c>
      <c r="M274" s="365">
        <v>0</v>
      </c>
      <c r="N274" s="365">
        <v>0</v>
      </c>
      <c r="O274" s="365">
        <v>0</v>
      </c>
      <c r="P274" s="365">
        <v>0</v>
      </c>
      <c r="Q274" s="365">
        <v>0</v>
      </c>
      <c r="R274" s="365">
        <v>0</v>
      </c>
      <c r="S274" s="365">
        <v>0</v>
      </c>
      <c r="T274" s="365">
        <v>0</v>
      </c>
      <c r="U274" s="365">
        <v>0</v>
      </c>
      <c r="V274" s="318">
        <v>1</v>
      </c>
      <c r="W274" s="318">
        <v>0</v>
      </c>
      <c r="X274" s="318">
        <v>0</v>
      </c>
      <c r="Y274" s="319">
        <v>122816.95</v>
      </c>
    </row>
    <row r="275" spans="2:25" s="75" customFormat="1" ht="14.1" customHeight="1" x14ac:dyDescent="0.25">
      <c r="B275" s="319" t="s">
        <v>304</v>
      </c>
      <c r="C275" s="651" t="s">
        <v>1682</v>
      </c>
      <c r="D275" s="651" t="s">
        <v>1683</v>
      </c>
      <c r="E275" s="319" t="s">
        <v>1684</v>
      </c>
      <c r="F275" s="319" t="s">
        <v>586</v>
      </c>
      <c r="G275" s="365">
        <v>0</v>
      </c>
      <c r="H275" s="365">
        <v>0</v>
      </c>
      <c r="I275" s="365">
        <v>0</v>
      </c>
      <c r="J275" s="365">
        <v>1</v>
      </c>
      <c r="K275" s="365">
        <v>0</v>
      </c>
      <c r="L275" s="365">
        <v>0</v>
      </c>
      <c r="M275" s="365">
        <v>0</v>
      </c>
      <c r="N275" s="365">
        <v>0</v>
      </c>
      <c r="O275" s="365">
        <v>0</v>
      </c>
      <c r="P275" s="365">
        <v>0</v>
      </c>
      <c r="Q275" s="365">
        <v>0</v>
      </c>
      <c r="R275" s="365">
        <v>0</v>
      </c>
      <c r="S275" s="365">
        <v>0</v>
      </c>
      <c r="T275" s="365">
        <v>0</v>
      </c>
      <c r="U275" s="365">
        <v>0</v>
      </c>
      <c r="V275" s="318">
        <v>1</v>
      </c>
      <c r="W275" s="318">
        <v>0</v>
      </c>
      <c r="X275" s="318">
        <v>0</v>
      </c>
      <c r="Y275" s="319">
        <v>183316.45</v>
      </c>
    </row>
    <row r="276" spans="2:25" s="75" customFormat="1" ht="14.1" customHeight="1" x14ac:dyDescent="0.25">
      <c r="B276" s="319" t="s">
        <v>304</v>
      </c>
      <c r="C276" s="651" t="s">
        <v>1685</v>
      </c>
      <c r="D276" s="651" t="s">
        <v>1686</v>
      </c>
      <c r="E276" s="319" t="s">
        <v>1687</v>
      </c>
      <c r="F276" s="319" t="s">
        <v>586</v>
      </c>
      <c r="G276" s="365">
        <v>0</v>
      </c>
      <c r="H276" s="365">
        <v>0</v>
      </c>
      <c r="I276" s="365">
        <v>0</v>
      </c>
      <c r="J276" s="365">
        <v>1</v>
      </c>
      <c r="K276" s="365">
        <v>0</v>
      </c>
      <c r="L276" s="365">
        <v>0</v>
      </c>
      <c r="M276" s="365">
        <v>0</v>
      </c>
      <c r="N276" s="365">
        <v>0</v>
      </c>
      <c r="O276" s="365">
        <v>0</v>
      </c>
      <c r="P276" s="365">
        <v>0</v>
      </c>
      <c r="Q276" s="365">
        <v>0</v>
      </c>
      <c r="R276" s="365">
        <v>0</v>
      </c>
      <c r="S276" s="365">
        <v>0</v>
      </c>
      <c r="T276" s="365">
        <v>0</v>
      </c>
      <c r="U276" s="365">
        <v>0</v>
      </c>
      <c r="V276" s="318">
        <v>1</v>
      </c>
      <c r="W276" s="318">
        <v>0</v>
      </c>
      <c r="X276" s="318">
        <v>0</v>
      </c>
      <c r="Y276" s="319">
        <v>183300.85</v>
      </c>
    </row>
    <row r="277" spans="2:25" s="75" customFormat="1" ht="14.1" customHeight="1" x14ac:dyDescent="0.25">
      <c r="B277" s="319" t="s">
        <v>304</v>
      </c>
      <c r="C277" s="651" t="s">
        <v>1688</v>
      </c>
      <c r="D277" s="651" t="s">
        <v>1689</v>
      </c>
      <c r="E277" s="319" t="s">
        <v>1690</v>
      </c>
      <c r="F277" s="319" t="s">
        <v>586</v>
      </c>
      <c r="G277" s="365">
        <v>0</v>
      </c>
      <c r="H277" s="365">
        <v>0</v>
      </c>
      <c r="I277" s="365">
        <v>0</v>
      </c>
      <c r="J277" s="365">
        <v>1</v>
      </c>
      <c r="K277" s="365">
        <v>0</v>
      </c>
      <c r="L277" s="365">
        <v>0</v>
      </c>
      <c r="M277" s="365">
        <v>0</v>
      </c>
      <c r="N277" s="365">
        <v>0</v>
      </c>
      <c r="O277" s="365">
        <v>0</v>
      </c>
      <c r="P277" s="365">
        <v>0</v>
      </c>
      <c r="Q277" s="365">
        <v>0</v>
      </c>
      <c r="R277" s="365">
        <v>0</v>
      </c>
      <c r="S277" s="365">
        <v>0</v>
      </c>
      <c r="T277" s="365">
        <v>0</v>
      </c>
      <c r="U277" s="365">
        <v>0</v>
      </c>
      <c r="V277" s="318">
        <v>1</v>
      </c>
      <c r="W277" s="318">
        <v>0</v>
      </c>
      <c r="X277" s="318">
        <v>0</v>
      </c>
      <c r="Y277" s="319">
        <v>134916.84</v>
      </c>
    </row>
    <row r="278" spans="2:25" s="75" customFormat="1" ht="14.1" customHeight="1" x14ac:dyDescent="0.25">
      <c r="B278" s="319" t="s">
        <v>304</v>
      </c>
      <c r="C278" s="651" t="s">
        <v>1691</v>
      </c>
      <c r="D278" s="651" t="s">
        <v>1692</v>
      </c>
      <c r="E278" s="319" t="s">
        <v>1693</v>
      </c>
      <c r="F278" s="319" t="s">
        <v>586</v>
      </c>
      <c r="G278" s="365">
        <v>0</v>
      </c>
      <c r="H278" s="365">
        <v>0</v>
      </c>
      <c r="I278" s="365">
        <v>0</v>
      </c>
      <c r="J278" s="365">
        <v>1</v>
      </c>
      <c r="K278" s="365">
        <v>0</v>
      </c>
      <c r="L278" s="365">
        <v>0</v>
      </c>
      <c r="M278" s="365">
        <v>0</v>
      </c>
      <c r="N278" s="365">
        <v>0</v>
      </c>
      <c r="O278" s="365">
        <v>0</v>
      </c>
      <c r="P278" s="365">
        <v>0</v>
      </c>
      <c r="Q278" s="365">
        <v>0</v>
      </c>
      <c r="R278" s="365">
        <v>0</v>
      </c>
      <c r="S278" s="365">
        <v>0</v>
      </c>
      <c r="T278" s="365">
        <v>0</v>
      </c>
      <c r="U278" s="365">
        <v>0</v>
      </c>
      <c r="V278" s="318">
        <v>1</v>
      </c>
      <c r="W278" s="318">
        <v>0</v>
      </c>
      <c r="X278" s="318">
        <v>0</v>
      </c>
      <c r="Y278" s="319">
        <v>77420.149999999994</v>
      </c>
    </row>
    <row r="279" spans="2:25" s="75" customFormat="1" ht="14.1" customHeight="1" x14ac:dyDescent="0.25">
      <c r="B279" s="319" t="s">
        <v>304</v>
      </c>
      <c r="C279" s="651" t="s">
        <v>1694</v>
      </c>
      <c r="D279" s="651" t="s">
        <v>1695</v>
      </c>
      <c r="E279" s="319" t="s">
        <v>1696</v>
      </c>
      <c r="F279" s="319" t="s">
        <v>572</v>
      </c>
      <c r="G279" s="365">
        <v>0</v>
      </c>
      <c r="H279" s="365">
        <v>0</v>
      </c>
      <c r="I279" s="365">
        <v>0</v>
      </c>
      <c r="J279" s="365">
        <v>1</v>
      </c>
      <c r="K279" s="365">
        <v>0</v>
      </c>
      <c r="L279" s="365">
        <v>0</v>
      </c>
      <c r="M279" s="365">
        <v>0</v>
      </c>
      <c r="N279" s="365">
        <v>0</v>
      </c>
      <c r="O279" s="365">
        <v>0</v>
      </c>
      <c r="P279" s="365">
        <v>0</v>
      </c>
      <c r="Q279" s="365">
        <v>0</v>
      </c>
      <c r="R279" s="365">
        <v>0</v>
      </c>
      <c r="S279" s="365">
        <v>0</v>
      </c>
      <c r="T279" s="365">
        <v>0</v>
      </c>
      <c r="U279" s="365">
        <v>0</v>
      </c>
      <c r="V279" s="318">
        <v>1</v>
      </c>
      <c r="W279" s="318">
        <v>0</v>
      </c>
      <c r="X279" s="318">
        <v>0</v>
      </c>
      <c r="Y279" s="319">
        <v>132237.51</v>
      </c>
    </row>
    <row r="280" spans="2:25" s="75" customFormat="1" ht="14.1" customHeight="1" x14ac:dyDescent="0.25">
      <c r="B280" s="319" t="s">
        <v>304</v>
      </c>
      <c r="C280" s="651" t="s">
        <v>326</v>
      </c>
      <c r="D280" s="651" t="s">
        <v>382</v>
      </c>
      <c r="E280" s="319" t="s">
        <v>438</v>
      </c>
      <c r="F280" s="319" t="s">
        <v>572</v>
      </c>
      <c r="G280" s="365">
        <v>0</v>
      </c>
      <c r="H280" s="365">
        <v>0</v>
      </c>
      <c r="I280" s="365">
        <v>0</v>
      </c>
      <c r="J280" s="365">
        <v>1</v>
      </c>
      <c r="K280" s="365">
        <v>0</v>
      </c>
      <c r="L280" s="365">
        <v>0</v>
      </c>
      <c r="M280" s="365">
        <v>0</v>
      </c>
      <c r="N280" s="365">
        <v>0</v>
      </c>
      <c r="O280" s="365">
        <v>0</v>
      </c>
      <c r="P280" s="365">
        <v>0</v>
      </c>
      <c r="Q280" s="365">
        <v>0</v>
      </c>
      <c r="R280" s="365">
        <v>0</v>
      </c>
      <c r="S280" s="365">
        <v>0</v>
      </c>
      <c r="T280" s="365">
        <v>0</v>
      </c>
      <c r="U280" s="365">
        <v>0</v>
      </c>
      <c r="V280" s="318">
        <v>1</v>
      </c>
      <c r="W280" s="318">
        <v>0</v>
      </c>
      <c r="X280" s="318">
        <v>0</v>
      </c>
      <c r="Y280" s="319">
        <v>130734.56</v>
      </c>
    </row>
    <row r="281" spans="2:25" s="75" customFormat="1" ht="14.1" customHeight="1" x14ac:dyDescent="0.25">
      <c r="B281" s="319" t="s">
        <v>304</v>
      </c>
      <c r="C281" s="651" t="s">
        <v>1697</v>
      </c>
      <c r="D281" s="651" t="s">
        <v>1698</v>
      </c>
      <c r="E281" s="319" t="s">
        <v>1699</v>
      </c>
      <c r="F281" s="319" t="s">
        <v>572</v>
      </c>
      <c r="G281" s="365">
        <v>0</v>
      </c>
      <c r="H281" s="365">
        <v>0</v>
      </c>
      <c r="I281" s="365">
        <v>0</v>
      </c>
      <c r="J281" s="365">
        <v>1</v>
      </c>
      <c r="K281" s="365">
        <v>0</v>
      </c>
      <c r="L281" s="365">
        <v>0</v>
      </c>
      <c r="M281" s="365">
        <v>0</v>
      </c>
      <c r="N281" s="365">
        <v>0</v>
      </c>
      <c r="O281" s="365">
        <v>0</v>
      </c>
      <c r="P281" s="365">
        <v>0</v>
      </c>
      <c r="Q281" s="365">
        <v>0</v>
      </c>
      <c r="R281" s="365">
        <v>0</v>
      </c>
      <c r="S281" s="365">
        <v>0</v>
      </c>
      <c r="T281" s="365">
        <v>0</v>
      </c>
      <c r="U281" s="365">
        <v>0</v>
      </c>
      <c r="V281" s="318">
        <v>1</v>
      </c>
      <c r="W281" s="318">
        <v>0</v>
      </c>
      <c r="X281" s="318">
        <v>0</v>
      </c>
      <c r="Y281" s="319">
        <v>166707.01</v>
      </c>
    </row>
    <row r="282" spans="2:25" s="75" customFormat="1" ht="14.1" customHeight="1" x14ac:dyDescent="0.25">
      <c r="B282" s="319" t="s">
        <v>304</v>
      </c>
      <c r="C282" s="651" t="s">
        <v>1700</v>
      </c>
      <c r="D282" s="651" t="s">
        <v>1701</v>
      </c>
      <c r="E282" s="319" t="s">
        <v>1702</v>
      </c>
      <c r="F282" s="319" t="s">
        <v>572</v>
      </c>
      <c r="G282" s="365">
        <v>0</v>
      </c>
      <c r="H282" s="365">
        <v>0</v>
      </c>
      <c r="I282" s="365">
        <v>0</v>
      </c>
      <c r="J282" s="365">
        <v>1</v>
      </c>
      <c r="K282" s="365">
        <v>0</v>
      </c>
      <c r="L282" s="365">
        <v>0</v>
      </c>
      <c r="M282" s="365">
        <v>0</v>
      </c>
      <c r="N282" s="365">
        <v>0</v>
      </c>
      <c r="O282" s="365">
        <v>0</v>
      </c>
      <c r="P282" s="365">
        <v>0</v>
      </c>
      <c r="Q282" s="365">
        <v>0</v>
      </c>
      <c r="R282" s="365">
        <v>0</v>
      </c>
      <c r="S282" s="365">
        <v>0</v>
      </c>
      <c r="T282" s="365">
        <v>0</v>
      </c>
      <c r="U282" s="365">
        <v>0</v>
      </c>
      <c r="V282" s="318">
        <v>1</v>
      </c>
      <c r="W282" s="318">
        <v>0</v>
      </c>
      <c r="X282" s="318">
        <v>0</v>
      </c>
      <c r="Y282" s="319">
        <v>126368</v>
      </c>
    </row>
    <row r="283" spans="2:25" s="75" customFormat="1" ht="14.1" customHeight="1" x14ac:dyDescent="0.25">
      <c r="B283" s="319" t="s">
        <v>304</v>
      </c>
      <c r="C283" s="651" t="s">
        <v>350</v>
      </c>
      <c r="D283" s="651" t="s">
        <v>406</v>
      </c>
      <c r="E283" s="319" t="s">
        <v>462</v>
      </c>
      <c r="F283" s="319" t="s">
        <v>571</v>
      </c>
      <c r="G283" s="365">
        <v>0</v>
      </c>
      <c r="H283" s="365">
        <v>0</v>
      </c>
      <c r="I283" s="365">
        <v>0</v>
      </c>
      <c r="J283" s="365">
        <v>1</v>
      </c>
      <c r="K283" s="365">
        <v>0</v>
      </c>
      <c r="L283" s="365">
        <v>0</v>
      </c>
      <c r="M283" s="365">
        <v>0</v>
      </c>
      <c r="N283" s="365">
        <v>0</v>
      </c>
      <c r="O283" s="365">
        <v>0</v>
      </c>
      <c r="P283" s="365">
        <v>0</v>
      </c>
      <c r="Q283" s="365">
        <v>0</v>
      </c>
      <c r="R283" s="365">
        <v>0</v>
      </c>
      <c r="S283" s="365">
        <v>0</v>
      </c>
      <c r="T283" s="365">
        <v>0</v>
      </c>
      <c r="U283" s="365">
        <v>0</v>
      </c>
      <c r="V283" s="318">
        <v>1</v>
      </c>
      <c r="W283" s="318">
        <v>0</v>
      </c>
      <c r="X283" s="318">
        <v>0</v>
      </c>
      <c r="Y283" s="319">
        <v>123043.44</v>
      </c>
    </row>
    <row r="284" spans="2:25" s="75" customFormat="1" ht="14.1" customHeight="1" x14ac:dyDescent="0.25">
      <c r="B284" s="319" t="s">
        <v>304</v>
      </c>
      <c r="C284" s="651" t="s">
        <v>1703</v>
      </c>
      <c r="D284" s="651" t="s">
        <v>1704</v>
      </c>
      <c r="E284" s="319" t="s">
        <v>1705</v>
      </c>
      <c r="F284" s="319" t="s">
        <v>572</v>
      </c>
      <c r="G284" s="365">
        <v>0</v>
      </c>
      <c r="H284" s="365">
        <v>0</v>
      </c>
      <c r="I284" s="365">
        <v>0</v>
      </c>
      <c r="J284" s="365">
        <v>1</v>
      </c>
      <c r="K284" s="365">
        <v>0</v>
      </c>
      <c r="L284" s="365">
        <v>0</v>
      </c>
      <c r="M284" s="365">
        <v>0</v>
      </c>
      <c r="N284" s="365">
        <v>0</v>
      </c>
      <c r="O284" s="365">
        <v>0</v>
      </c>
      <c r="P284" s="365">
        <v>0</v>
      </c>
      <c r="Q284" s="365">
        <v>0</v>
      </c>
      <c r="R284" s="365">
        <v>0</v>
      </c>
      <c r="S284" s="365">
        <v>0</v>
      </c>
      <c r="T284" s="365">
        <v>0</v>
      </c>
      <c r="U284" s="365">
        <v>0</v>
      </c>
      <c r="V284" s="318">
        <v>1</v>
      </c>
      <c r="W284" s="318">
        <v>0</v>
      </c>
      <c r="X284" s="318">
        <v>0</v>
      </c>
      <c r="Y284" s="319">
        <v>178475.82</v>
      </c>
    </row>
    <row r="285" spans="2:25" s="75" customFormat="1" ht="14.1" customHeight="1" x14ac:dyDescent="0.25">
      <c r="B285" s="319" t="s">
        <v>304</v>
      </c>
      <c r="C285" s="651" t="s">
        <v>1706</v>
      </c>
      <c r="D285" s="651" t="s">
        <v>1707</v>
      </c>
      <c r="E285" s="319" t="s">
        <v>1708</v>
      </c>
      <c r="F285" s="319" t="s">
        <v>572</v>
      </c>
      <c r="G285" s="365">
        <v>0</v>
      </c>
      <c r="H285" s="365">
        <v>0</v>
      </c>
      <c r="I285" s="365">
        <v>0</v>
      </c>
      <c r="J285" s="365">
        <v>1</v>
      </c>
      <c r="K285" s="365">
        <v>0</v>
      </c>
      <c r="L285" s="365">
        <v>0</v>
      </c>
      <c r="M285" s="365">
        <v>0</v>
      </c>
      <c r="N285" s="365">
        <v>0</v>
      </c>
      <c r="O285" s="365">
        <v>0</v>
      </c>
      <c r="P285" s="365">
        <v>0</v>
      </c>
      <c r="Q285" s="365">
        <v>0</v>
      </c>
      <c r="R285" s="365">
        <v>0</v>
      </c>
      <c r="S285" s="365">
        <v>0</v>
      </c>
      <c r="T285" s="365">
        <v>0</v>
      </c>
      <c r="U285" s="365">
        <v>0</v>
      </c>
      <c r="V285" s="318">
        <v>1</v>
      </c>
      <c r="W285" s="318">
        <v>0</v>
      </c>
      <c r="X285" s="318">
        <v>0</v>
      </c>
      <c r="Y285" s="319">
        <v>91885.63</v>
      </c>
    </row>
    <row r="286" spans="2:25" s="75" customFormat="1" ht="14.1" customHeight="1" x14ac:dyDescent="0.25">
      <c r="B286" s="319" t="s">
        <v>304</v>
      </c>
      <c r="C286" s="651" t="s">
        <v>1709</v>
      </c>
      <c r="D286" s="651" t="s">
        <v>1710</v>
      </c>
      <c r="E286" s="319" t="s">
        <v>1711</v>
      </c>
      <c r="F286" s="319" t="s">
        <v>575</v>
      </c>
      <c r="G286" s="365">
        <v>0</v>
      </c>
      <c r="H286" s="365">
        <v>0</v>
      </c>
      <c r="I286" s="365">
        <v>0</v>
      </c>
      <c r="J286" s="365">
        <v>1</v>
      </c>
      <c r="K286" s="365">
        <v>0</v>
      </c>
      <c r="L286" s="365">
        <v>0</v>
      </c>
      <c r="M286" s="365">
        <v>0</v>
      </c>
      <c r="N286" s="365">
        <v>0</v>
      </c>
      <c r="O286" s="365">
        <v>0</v>
      </c>
      <c r="P286" s="365">
        <v>0</v>
      </c>
      <c r="Q286" s="365">
        <v>0</v>
      </c>
      <c r="R286" s="365">
        <v>0</v>
      </c>
      <c r="S286" s="365">
        <v>0</v>
      </c>
      <c r="T286" s="365">
        <v>0</v>
      </c>
      <c r="U286" s="365">
        <v>0</v>
      </c>
      <c r="V286" s="318">
        <v>1</v>
      </c>
      <c r="W286" s="318">
        <v>0</v>
      </c>
      <c r="X286" s="318">
        <v>0</v>
      </c>
      <c r="Y286" s="319">
        <v>201794.06</v>
      </c>
    </row>
    <row r="287" spans="2:25" s="75" customFormat="1" ht="14.1" customHeight="1" x14ac:dyDescent="0.25">
      <c r="B287" s="319" t="s">
        <v>304</v>
      </c>
      <c r="C287" s="651" t="s">
        <v>1712</v>
      </c>
      <c r="D287" s="651" t="s">
        <v>1713</v>
      </c>
      <c r="E287" s="319" t="s">
        <v>1714</v>
      </c>
      <c r="F287" s="319" t="s">
        <v>572</v>
      </c>
      <c r="G287" s="365">
        <v>0</v>
      </c>
      <c r="H287" s="365">
        <v>0</v>
      </c>
      <c r="I287" s="365">
        <v>0</v>
      </c>
      <c r="J287" s="365">
        <v>1</v>
      </c>
      <c r="K287" s="365">
        <v>0</v>
      </c>
      <c r="L287" s="365">
        <v>0</v>
      </c>
      <c r="M287" s="365">
        <v>0</v>
      </c>
      <c r="N287" s="365">
        <v>0</v>
      </c>
      <c r="O287" s="365">
        <v>0</v>
      </c>
      <c r="P287" s="365">
        <v>0</v>
      </c>
      <c r="Q287" s="365">
        <v>0</v>
      </c>
      <c r="R287" s="365">
        <v>0</v>
      </c>
      <c r="S287" s="365">
        <v>0</v>
      </c>
      <c r="T287" s="365">
        <v>0</v>
      </c>
      <c r="U287" s="365">
        <v>0</v>
      </c>
      <c r="V287" s="318">
        <v>1</v>
      </c>
      <c r="W287" s="318">
        <v>0</v>
      </c>
      <c r="X287" s="318">
        <v>0</v>
      </c>
      <c r="Y287" s="319">
        <v>84406.98</v>
      </c>
    </row>
    <row r="288" spans="2:25" s="75" customFormat="1" ht="14.1" customHeight="1" x14ac:dyDescent="0.25">
      <c r="B288" s="319" t="s">
        <v>304</v>
      </c>
      <c r="C288" s="651" t="s">
        <v>1715</v>
      </c>
      <c r="D288" s="651" t="s">
        <v>1716</v>
      </c>
      <c r="E288" s="319" t="s">
        <v>1717</v>
      </c>
      <c r="F288" s="319" t="s">
        <v>572</v>
      </c>
      <c r="G288" s="365">
        <v>0</v>
      </c>
      <c r="H288" s="365">
        <v>0</v>
      </c>
      <c r="I288" s="365">
        <v>0</v>
      </c>
      <c r="J288" s="365">
        <v>1</v>
      </c>
      <c r="K288" s="365">
        <v>0</v>
      </c>
      <c r="L288" s="365">
        <v>0</v>
      </c>
      <c r="M288" s="365">
        <v>0</v>
      </c>
      <c r="N288" s="365">
        <v>0</v>
      </c>
      <c r="O288" s="365">
        <v>0</v>
      </c>
      <c r="P288" s="365">
        <v>0</v>
      </c>
      <c r="Q288" s="365">
        <v>0</v>
      </c>
      <c r="R288" s="365">
        <v>0</v>
      </c>
      <c r="S288" s="365">
        <v>0</v>
      </c>
      <c r="T288" s="365">
        <v>0</v>
      </c>
      <c r="U288" s="365">
        <v>0</v>
      </c>
      <c r="V288" s="318">
        <v>1</v>
      </c>
      <c r="W288" s="318">
        <v>0</v>
      </c>
      <c r="X288" s="318">
        <v>0</v>
      </c>
      <c r="Y288" s="319">
        <v>72290.25</v>
      </c>
    </row>
    <row r="289" spans="2:25" s="75" customFormat="1" ht="14.1" customHeight="1" x14ac:dyDescent="0.25">
      <c r="B289" s="319" t="s">
        <v>304</v>
      </c>
      <c r="C289" s="651" t="s">
        <v>1718</v>
      </c>
      <c r="D289" s="651" t="s">
        <v>1719</v>
      </c>
      <c r="E289" s="319" t="s">
        <v>1720</v>
      </c>
      <c r="F289" s="319" t="s">
        <v>572</v>
      </c>
      <c r="G289" s="365">
        <v>0</v>
      </c>
      <c r="H289" s="365">
        <v>0</v>
      </c>
      <c r="I289" s="365">
        <v>0</v>
      </c>
      <c r="J289" s="365">
        <v>1</v>
      </c>
      <c r="K289" s="365">
        <v>0</v>
      </c>
      <c r="L289" s="365">
        <v>0</v>
      </c>
      <c r="M289" s="365">
        <v>0</v>
      </c>
      <c r="N289" s="365">
        <v>0</v>
      </c>
      <c r="O289" s="365">
        <v>0</v>
      </c>
      <c r="P289" s="365">
        <v>0</v>
      </c>
      <c r="Q289" s="365">
        <v>0</v>
      </c>
      <c r="R289" s="365">
        <v>0</v>
      </c>
      <c r="S289" s="365">
        <v>0</v>
      </c>
      <c r="T289" s="365">
        <v>0</v>
      </c>
      <c r="U289" s="365">
        <v>0</v>
      </c>
      <c r="V289" s="318">
        <v>1</v>
      </c>
      <c r="W289" s="318">
        <v>0</v>
      </c>
      <c r="X289" s="318">
        <v>0</v>
      </c>
      <c r="Y289" s="319">
        <v>85273.79</v>
      </c>
    </row>
    <row r="290" spans="2:25" s="75" customFormat="1" ht="14.1" customHeight="1" x14ac:dyDescent="0.25">
      <c r="B290" s="319" t="s">
        <v>304</v>
      </c>
      <c r="C290" s="651" t="s">
        <v>1721</v>
      </c>
      <c r="D290" s="651" t="s">
        <v>1722</v>
      </c>
      <c r="E290" s="319" t="s">
        <v>1723</v>
      </c>
      <c r="F290" s="319" t="s">
        <v>572</v>
      </c>
      <c r="G290" s="365">
        <v>0</v>
      </c>
      <c r="H290" s="365">
        <v>0</v>
      </c>
      <c r="I290" s="365">
        <v>0</v>
      </c>
      <c r="J290" s="365">
        <v>1</v>
      </c>
      <c r="K290" s="365">
        <v>0</v>
      </c>
      <c r="L290" s="365">
        <v>0</v>
      </c>
      <c r="M290" s="365">
        <v>0</v>
      </c>
      <c r="N290" s="365">
        <v>0</v>
      </c>
      <c r="O290" s="365">
        <v>0</v>
      </c>
      <c r="P290" s="365">
        <v>0</v>
      </c>
      <c r="Q290" s="365">
        <v>0</v>
      </c>
      <c r="R290" s="365">
        <v>0</v>
      </c>
      <c r="S290" s="365">
        <v>0</v>
      </c>
      <c r="T290" s="365">
        <v>0</v>
      </c>
      <c r="U290" s="365">
        <v>0</v>
      </c>
      <c r="V290" s="318">
        <v>1</v>
      </c>
      <c r="W290" s="318">
        <v>0</v>
      </c>
      <c r="X290" s="318">
        <v>0</v>
      </c>
      <c r="Y290" s="319">
        <v>170566.99</v>
      </c>
    </row>
    <row r="291" spans="2:25" s="75" customFormat="1" ht="14.1" customHeight="1" x14ac:dyDescent="0.25">
      <c r="B291" s="319" t="s">
        <v>304</v>
      </c>
      <c r="C291" s="651" t="s">
        <v>317</v>
      </c>
      <c r="D291" s="651" t="s">
        <v>373</v>
      </c>
      <c r="E291" s="319" t="s">
        <v>429</v>
      </c>
      <c r="F291" s="319" t="s">
        <v>571</v>
      </c>
      <c r="G291" s="365">
        <v>0</v>
      </c>
      <c r="H291" s="365">
        <v>0</v>
      </c>
      <c r="I291" s="365">
        <v>0</v>
      </c>
      <c r="J291" s="365">
        <v>1</v>
      </c>
      <c r="K291" s="365">
        <v>0</v>
      </c>
      <c r="L291" s="365">
        <v>0</v>
      </c>
      <c r="M291" s="365">
        <v>0</v>
      </c>
      <c r="N291" s="365">
        <v>0</v>
      </c>
      <c r="O291" s="365">
        <v>0</v>
      </c>
      <c r="P291" s="365">
        <v>0</v>
      </c>
      <c r="Q291" s="365">
        <v>0</v>
      </c>
      <c r="R291" s="365">
        <v>0</v>
      </c>
      <c r="S291" s="365">
        <v>0</v>
      </c>
      <c r="T291" s="365">
        <v>0</v>
      </c>
      <c r="U291" s="365">
        <v>0</v>
      </c>
      <c r="V291" s="318">
        <v>1</v>
      </c>
      <c r="W291" s="318">
        <v>0</v>
      </c>
      <c r="X291" s="318">
        <v>0</v>
      </c>
      <c r="Y291" s="319">
        <v>171003.59</v>
      </c>
    </row>
    <row r="292" spans="2:25" s="75" customFormat="1" ht="14.1" customHeight="1" x14ac:dyDescent="0.25">
      <c r="B292" s="319" t="s">
        <v>304</v>
      </c>
      <c r="C292" s="651" t="s">
        <v>1724</v>
      </c>
      <c r="D292" s="651" t="s">
        <v>1725</v>
      </c>
      <c r="E292" s="319" t="s">
        <v>1726</v>
      </c>
      <c r="F292" s="319" t="s">
        <v>572</v>
      </c>
      <c r="G292" s="365">
        <v>0</v>
      </c>
      <c r="H292" s="365">
        <v>0</v>
      </c>
      <c r="I292" s="365">
        <v>0</v>
      </c>
      <c r="J292" s="365">
        <v>1</v>
      </c>
      <c r="K292" s="365">
        <v>0</v>
      </c>
      <c r="L292" s="365">
        <v>0</v>
      </c>
      <c r="M292" s="365">
        <v>0</v>
      </c>
      <c r="N292" s="365">
        <v>0</v>
      </c>
      <c r="O292" s="365">
        <v>0</v>
      </c>
      <c r="P292" s="365">
        <v>0</v>
      </c>
      <c r="Q292" s="365">
        <v>0</v>
      </c>
      <c r="R292" s="365">
        <v>0</v>
      </c>
      <c r="S292" s="365">
        <v>0</v>
      </c>
      <c r="T292" s="365">
        <v>0</v>
      </c>
      <c r="U292" s="365">
        <v>0</v>
      </c>
      <c r="V292" s="318">
        <v>1</v>
      </c>
      <c r="W292" s="318">
        <v>0</v>
      </c>
      <c r="X292" s="318">
        <v>0</v>
      </c>
      <c r="Y292" s="319">
        <v>135406.85999999999</v>
      </c>
    </row>
    <row r="293" spans="2:25" s="75" customFormat="1" ht="14.1" customHeight="1" x14ac:dyDescent="0.25">
      <c r="B293" s="319" t="s">
        <v>304</v>
      </c>
      <c r="C293" s="651" t="s">
        <v>322</v>
      </c>
      <c r="D293" s="651" t="s">
        <v>378</v>
      </c>
      <c r="E293" s="319" t="s">
        <v>434</v>
      </c>
      <c r="F293" s="319" t="s">
        <v>574</v>
      </c>
      <c r="G293" s="365">
        <v>0</v>
      </c>
      <c r="H293" s="365">
        <v>0</v>
      </c>
      <c r="I293" s="365">
        <v>0</v>
      </c>
      <c r="J293" s="365">
        <v>1</v>
      </c>
      <c r="K293" s="365">
        <v>0</v>
      </c>
      <c r="L293" s="365">
        <v>0</v>
      </c>
      <c r="M293" s="365">
        <v>0</v>
      </c>
      <c r="N293" s="365">
        <v>0</v>
      </c>
      <c r="O293" s="365">
        <v>0</v>
      </c>
      <c r="P293" s="365">
        <v>0</v>
      </c>
      <c r="Q293" s="365">
        <v>0</v>
      </c>
      <c r="R293" s="365">
        <v>0</v>
      </c>
      <c r="S293" s="365">
        <v>0</v>
      </c>
      <c r="T293" s="365">
        <v>0</v>
      </c>
      <c r="U293" s="365">
        <v>0</v>
      </c>
      <c r="V293" s="318">
        <v>1</v>
      </c>
      <c r="W293" s="318">
        <v>0</v>
      </c>
      <c r="X293" s="318">
        <v>0</v>
      </c>
      <c r="Y293" s="319">
        <v>166567.17000000001</v>
      </c>
    </row>
    <row r="294" spans="2:25" s="75" customFormat="1" ht="14.1" customHeight="1" x14ac:dyDescent="0.25">
      <c r="B294" s="319" t="s">
        <v>304</v>
      </c>
      <c r="C294" s="651" t="s">
        <v>1727</v>
      </c>
      <c r="D294" s="651" t="s">
        <v>1728</v>
      </c>
      <c r="E294" s="319" t="s">
        <v>1729</v>
      </c>
      <c r="F294" s="319" t="s">
        <v>572</v>
      </c>
      <c r="G294" s="365">
        <v>0</v>
      </c>
      <c r="H294" s="365">
        <v>0</v>
      </c>
      <c r="I294" s="365">
        <v>0</v>
      </c>
      <c r="J294" s="365">
        <v>1</v>
      </c>
      <c r="K294" s="365">
        <v>0</v>
      </c>
      <c r="L294" s="365">
        <v>0</v>
      </c>
      <c r="M294" s="365">
        <v>0</v>
      </c>
      <c r="N294" s="365">
        <v>0</v>
      </c>
      <c r="O294" s="365">
        <v>0</v>
      </c>
      <c r="P294" s="365">
        <v>0</v>
      </c>
      <c r="Q294" s="365">
        <v>0</v>
      </c>
      <c r="R294" s="365">
        <v>0</v>
      </c>
      <c r="S294" s="365">
        <v>0</v>
      </c>
      <c r="T294" s="365">
        <v>0</v>
      </c>
      <c r="U294" s="365">
        <v>0</v>
      </c>
      <c r="V294" s="318">
        <v>1</v>
      </c>
      <c r="W294" s="318">
        <v>0</v>
      </c>
      <c r="X294" s="318">
        <v>0</v>
      </c>
      <c r="Y294" s="319">
        <v>68046.17</v>
      </c>
    </row>
    <row r="295" spans="2:25" s="75" customFormat="1" ht="14.1" customHeight="1" x14ac:dyDescent="0.25">
      <c r="B295" s="319" t="s">
        <v>304</v>
      </c>
      <c r="C295" s="651" t="s">
        <v>1730</v>
      </c>
      <c r="D295" s="651" t="s">
        <v>1731</v>
      </c>
      <c r="E295" s="319" t="s">
        <v>1732</v>
      </c>
      <c r="F295" s="319" t="s">
        <v>572</v>
      </c>
      <c r="G295" s="365">
        <v>0</v>
      </c>
      <c r="H295" s="365">
        <v>0</v>
      </c>
      <c r="I295" s="365">
        <v>0</v>
      </c>
      <c r="J295" s="365">
        <v>0</v>
      </c>
      <c r="K295" s="365">
        <v>0</v>
      </c>
      <c r="L295" s="365">
        <v>0</v>
      </c>
      <c r="M295" s="365">
        <v>0</v>
      </c>
      <c r="N295" s="365">
        <v>0</v>
      </c>
      <c r="O295" s="365">
        <v>0</v>
      </c>
      <c r="P295" s="365">
        <v>0</v>
      </c>
      <c r="Q295" s="365">
        <v>0</v>
      </c>
      <c r="R295" s="365">
        <v>0</v>
      </c>
      <c r="S295" s="365">
        <v>1</v>
      </c>
      <c r="T295" s="365">
        <v>0</v>
      </c>
      <c r="U295" s="365">
        <v>0</v>
      </c>
      <c r="V295" s="318">
        <v>1</v>
      </c>
      <c r="W295" s="318">
        <v>0</v>
      </c>
      <c r="X295" s="318">
        <v>0</v>
      </c>
      <c r="Y295" s="319">
        <v>141298.34</v>
      </c>
    </row>
    <row r="296" spans="2:25" s="75" customFormat="1" ht="14.1" customHeight="1" x14ac:dyDescent="0.25">
      <c r="B296" s="319" t="s">
        <v>304</v>
      </c>
      <c r="C296" s="651" t="s">
        <v>343</v>
      </c>
      <c r="D296" s="651" t="s">
        <v>399</v>
      </c>
      <c r="E296" s="319" t="s">
        <v>455</v>
      </c>
      <c r="F296" s="319" t="s">
        <v>572</v>
      </c>
      <c r="G296" s="365">
        <v>0</v>
      </c>
      <c r="H296" s="365">
        <v>0</v>
      </c>
      <c r="I296" s="365">
        <v>0</v>
      </c>
      <c r="J296" s="365">
        <v>1</v>
      </c>
      <c r="K296" s="365">
        <v>0</v>
      </c>
      <c r="L296" s="365">
        <v>0</v>
      </c>
      <c r="M296" s="365">
        <v>0</v>
      </c>
      <c r="N296" s="365">
        <v>0</v>
      </c>
      <c r="O296" s="365">
        <v>0</v>
      </c>
      <c r="P296" s="365">
        <v>0</v>
      </c>
      <c r="Q296" s="365">
        <v>0</v>
      </c>
      <c r="R296" s="365">
        <v>0</v>
      </c>
      <c r="S296" s="365">
        <v>0</v>
      </c>
      <c r="T296" s="365">
        <v>0</v>
      </c>
      <c r="U296" s="365">
        <v>0</v>
      </c>
      <c r="V296" s="318">
        <v>1</v>
      </c>
      <c r="W296" s="318">
        <v>0</v>
      </c>
      <c r="X296" s="318">
        <v>0</v>
      </c>
      <c r="Y296" s="319">
        <v>80088.25</v>
      </c>
    </row>
    <row r="297" spans="2:25" s="75" customFormat="1" ht="14.1" customHeight="1" x14ac:dyDescent="0.25">
      <c r="B297" s="319" t="s">
        <v>304</v>
      </c>
      <c r="C297" s="651" t="s">
        <v>1733</v>
      </c>
      <c r="D297" s="651" t="s">
        <v>1734</v>
      </c>
      <c r="E297" s="319" t="s">
        <v>1735</v>
      </c>
      <c r="F297" s="319" t="s">
        <v>572</v>
      </c>
      <c r="G297" s="365">
        <v>0</v>
      </c>
      <c r="H297" s="365">
        <v>0</v>
      </c>
      <c r="I297" s="365">
        <v>0</v>
      </c>
      <c r="J297" s="365">
        <v>1</v>
      </c>
      <c r="K297" s="365">
        <v>0</v>
      </c>
      <c r="L297" s="365">
        <v>0</v>
      </c>
      <c r="M297" s="365">
        <v>0</v>
      </c>
      <c r="N297" s="365">
        <v>0</v>
      </c>
      <c r="O297" s="365">
        <v>0</v>
      </c>
      <c r="P297" s="365">
        <v>0</v>
      </c>
      <c r="Q297" s="365">
        <v>0</v>
      </c>
      <c r="R297" s="365">
        <v>0</v>
      </c>
      <c r="S297" s="365">
        <v>0</v>
      </c>
      <c r="T297" s="365">
        <v>0</v>
      </c>
      <c r="U297" s="365">
        <v>0</v>
      </c>
      <c r="V297" s="318">
        <v>1</v>
      </c>
      <c r="W297" s="318">
        <v>0</v>
      </c>
      <c r="X297" s="318">
        <v>0</v>
      </c>
      <c r="Y297" s="319">
        <v>119656.6</v>
      </c>
    </row>
    <row r="298" spans="2:25" s="75" customFormat="1" ht="14.1" customHeight="1" x14ac:dyDescent="0.25">
      <c r="B298" s="319" t="s">
        <v>304</v>
      </c>
      <c r="C298" s="651" t="s">
        <v>329</v>
      </c>
      <c r="D298" s="651" t="s">
        <v>385</v>
      </c>
      <c r="E298" s="319" t="s">
        <v>441</v>
      </c>
      <c r="F298" s="319" t="s">
        <v>572</v>
      </c>
      <c r="G298" s="365">
        <v>0</v>
      </c>
      <c r="H298" s="365">
        <v>0</v>
      </c>
      <c r="I298" s="365">
        <v>0</v>
      </c>
      <c r="J298" s="365">
        <v>1</v>
      </c>
      <c r="K298" s="365">
        <v>0</v>
      </c>
      <c r="L298" s="365">
        <v>0</v>
      </c>
      <c r="M298" s="365">
        <v>0</v>
      </c>
      <c r="N298" s="365">
        <v>0</v>
      </c>
      <c r="O298" s="365">
        <v>0</v>
      </c>
      <c r="P298" s="365">
        <v>0</v>
      </c>
      <c r="Q298" s="365">
        <v>0</v>
      </c>
      <c r="R298" s="365">
        <v>0</v>
      </c>
      <c r="S298" s="365">
        <v>0</v>
      </c>
      <c r="T298" s="365">
        <v>0</v>
      </c>
      <c r="U298" s="365">
        <v>0</v>
      </c>
      <c r="V298" s="318">
        <v>1</v>
      </c>
      <c r="W298" s="318">
        <v>0</v>
      </c>
      <c r="X298" s="318">
        <v>0</v>
      </c>
      <c r="Y298" s="319">
        <v>71260.12</v>
      </c>
    </row>
    <row r="299" spans="2:25" s="75" customFormat="1" ht="14.1" customHeight="1" x14ac:dyDescent="0.25">
      <c r="B299" s="319" t="s">
        <v>304</v>
      </c>
      <c r="C299" s="651" t="s">
        <v>1736</v>
      </c>
      <c r="D299" s="651" t="s">
        <v>1737</v>
      </c>
      <c r="E299" s="319" t="s">
        <v>1738</v>
      </c>
      <c r="F299" s="319" t="s">
        <v>572</v>
      </c>
      <c r="G299" s="365">
        <v>0</v>
      </c>
      <c r="H299" s="365">
        <v>0</v>
      </c>
      <c r="I299" s="365">
        <v>0</v>
      </c>
      <c r="J299" s="365">
        <v>1</v>
      </c>
      <c r="K299" s="365">
        <v>0</v>
      </c>
      <c r="L299" s="365">
        <v>0</v>
      </c>
      <c r="M299" s="365">
        <v>0</v>
      </c>
      <c r="N299" s="365">
        <v>0</v>
      </c>
      <c r="O299" s="365">
        <v>0</v>
      </c>
      <c r="P299" s="365">
        <v>0</v>
      </c>
      <c r="Q299" s="365">
        <v>0</v>
      </c>
      <c r="R299" s="365">
        <v>0</v>
      </c>
      <c r="S299" s="365">
        <v>0</v>
      </c>
      <c r="T299" s="365">
        <v>0</v>
      </c>
      <c r="U299" s="365">
        <v>0</v>
      </c>
      <c r="V299" s="318">
        <v>1</v>
      </c>
      <c r="W299" s="318">
        <v>0</v>
      </c>
      <c r="X299" s="318">
        <v>0</v>
      </c>
      <c r="Y299" s="319">
        <v>128592.9</v>
      </c>
    </row>
    <row r="300" spans="2:25" s="75" customFormat="1" ht="14.1" customHeight="1" x14ac:dyDescent="0.25">
      <c r="B300" s="319" t="s">
        <v>304</v>
      </c>
      <c r="C300" s="651" t="s">
        <v>1739</v>
      </c>
      <c r="D300" s="651" t="s">
        <v>1740</v>
      </c>
      <c r="E300" s="319" t="s">
        <v>1741</v>
      </c>
      <c r="F300" s="319" t="s">
        <v>572</v>
      </c>
      <c r="G300" s="365">
        <v>0</v>
      </c>
      <c r="H300" s="365">
        <v>0</v>
      </c>
      <c r="I300" s="365">
        <v>0</v>
      </c>
      <c r="J300" s="365">
        <v>1</v>
      </c>
      <c r="K300" s="365">
        <v>0</v>
      </c>
      <c r="L300" s="365">
        <v>0</v>
      </c>
      <c r="M300" s="365">
        <v>0</v>
      </c>
      <c r="N300" s="365">
        <v>0</v>
      </c>
      <c r="O300" s="365">
        <v>0</v>
      </c>
      <c r="P300" s="365">
        <v>0</v>
      </c>
      <c r="Q300" s="365">
        <v>0</v>
      </c>
      <c r="R300" s="365">
        <v>0</v>
      </c>
      <c r="S300" s="365">
        <v>0</v>
      </c>
      <c r="T300" s="365">
        <v>0</v>
      </c>
      <c r="U300" s="365">
        <v>0</v>
      </c>
      <c r="V300" s="318">
        <v>1</v>
      </c>
      <c r="W300" s="318">
        <v>0</v>
      </c>
      <c r="X300" s="318">
        <v>0</v>
      </c>
      <c r="Y300" s="319">
        <v>128780.36</v>
      </c>
    </row>
    <row r="301" spans="2:25" s="75" customFormat="1" ht="14.1" customHeight="1" x14ac:dyDescent="0.25">
      <c r="B301" s="319" t="s">
        <v>304</v>
      </c>
      <c r="C301" s="651" t="s">
        <v>340</v>
      </c>
      <c r="D301" s="651" t="s">
        <v>396</v>
      </c>
      <c r="E301" s="319" t="s">
        <v>452</v>
      </c>
      <c r="F301" s="319" t="s">
        <v>572</v>
      </c>
      <c r="G301" s="365">
        <v>0</v>
      </c>
      <c r="H301" s="365">
        <v>0</v>
      </c>
      <c r="I301" s="365">
        <v>0</v>
      </c>
      <c r="J301" s="365">
        <v>1</v>
      </c>
      <c r="K301" s="365">
        <v>0</v>
      </c>
      <c r="L301" s="365">
        <v>0</v>
      </c>
      <c r="M301" s="365">
        <v>0</v>
      </c>
      <c r="N301" s="365">
        <v>0</v>
      </c>
      <c r="O301" s="365">
        <v>0</v>
      </c>
      <c r="P301" s="365">
        <v>0</v>
      </c>
      <c r="Q301" s="365">
        <v>0</v>
      </c>
      <c r="R301" s="365">
        <v>0</v>
      </c>
      <c r="S301" s="365">
        <v>0</v>
      </c>
      <c r="T301" s="365">
        <v>0</v>
      </c>
      <c r="U301" s="365">
        <v>0</v>
      </c>
      <c r="V301" s="318">
        <v>1</v>
      </c>
      <c r="W301" s="318">
        <v>0</v>
      </c>
      <c r="X301" s="318">
        <v>0</v>
      </c>
      <c r="Y301" s="319">
        <v>120050.1</v>
      </c>
    </row>
    <row r="302" spans="2:25" s="75" customFormat="1" ht="14.1" customHeight="1" x14ac:dyDescent="0.25">
      <c r="B302" s="319" t="s">
        <v>304</v>
      </c>
      <c r="C302" s="651" t="s">
        <v>1742</v>
      </c>
      <c r="D302" s="651" t="s">
        <v>1743</v>
      </c>
      <c r="E302" s="319" t="s">
        <v>1744</v>
      </c>
      <c r="F302" s="319" t="s">
        <v>574</v>
      </c>
      <c r="G302" s="365">
        <v>0</v>
      </c>
      <c r="H302" s="365">
        <v>0</v>
      </c>
      <c r="I302" s="365">
        <v>0</v>
      </c>
      <c r="J302" s="365">
        <v>1</v>
      </c>
      <c r="K302" s="365">
        <v>0</v>
      </c>
      <c r="L302" s="365">
        <v>0</v>
      </c>
      <c r="M302" s="365">
        <v>0</v>
      </c>
      <c r="N302" s="365">
        <v>0</v>
      </c>
      <c r="O302" s="365">
        <v>0</v>
      </c>
      <c r="P302" s="365">
        <v>0</v>
      </c>
      <c r="Q302" s="365">
        <v>0</v>
      </c>
      <c r="R302" s="365">
        <v>0</v>
      </c>
      <c r="S302" s="365">
        <v>0</v>
      </c>
      <c r="T302" s="365">
        <v>0</v>
      </c>
      <c r="U302" s="365">
        <v>0</v>
      </c>
      <c r="V302" s="318">
        <v>1</v>
      </c>
      <c r="W302" s="318">
        <v>0</v>
      </c>
      <c r="X302" s="318">
        <v>0</v>
      </c>
      <c r="Y302" s="319">
        <v>72080.78</v>
      </c>
    </row>
    <row r="303" spans="2:25" s="75" customFormat="1" ht="14.1" customHeight="1" x14ac:dyDescent="0.25">
      <c r="B303" s="319" t="s">
        <v>304</v>
      </c>
      <c r="C303" s="651" t="s">
        <v>310</v>
      </c>
      <c r="D303" s="651" t="s">
        <v>366</v>
      </c>
      <c r="E303" s="319" t="s">
        <v>422</v>
      </c>
      <c r="F303" s="319" t="s">
        <v>572</v>
      </c>
      <c r="G303" s="365">
        <v>0</v>
      </c>
      <c r="H303" s="365">
        <v>0</v>
      </c>
      <c r="I303" s="365">
        <v>0</v>
      </c>
      <c r="J303" s="365">
        <v>1</v>
      </c>
      <c r="K303" s="365">
        <v>0</v>
      </c>
      <c r="L303" s="365">
        <v>0</v>
      </c>
      <c r="M303" s="365">
        <v>0</v>
      </c>
      <c r="N303" s="365">
        <v>0</v>
      </c>
      <c r="O303" s="365">
        <v>0</v>
      </c>
      <c r="P303" s="365">
        <v>0</v>
      </c>
      <c r="Q303" s="365">
        <v>0</v>
      </c>
      <c r="R303" s="365">
        <v>0</v>
      </c>
      <c r="S303" s="365">
        <v>0</v>
      </c>
      <c r="T303" s="365">
        <v>0</v>
      </c>
      <c r="U303" s="365">
        <v>0</v>
      </c>
      <c r="V303" s="318">
        <v>1</v>
      </c>
      <c r="W303" s="318">
        <v>0</v>
      </c>
      <c r="X303" s="318">
        <v>0</v>
      </c>
      <c r="Y303" s="319">
        <v>135406.85999999999</v>
      </c>
    </row>
    <row r="304" spans="2:25" s="75" customFormat="1" ht="14.1" customHeight="1" x14ac:dyDescent="0.25">
      <c r="B304" s="319" t="s">
        <v>304</v>
      </c>
      <c r="C304" s="651" t="s">
        <v>312</v>
      </c>
      <c r="D304" s="651" t="s">
        <v>368</v>
      </c>
      <c r="E304" s="319" t="s">
        <v>424</v>
      </c>
      <c r="F304" s="319" t="s">
        <v>575</v>
      </c>
      <c r="G304" s="365">
        <v>0</v>
      </c>
      <c r="H304" s="365">
        <v>0</v>
      </c>
      <c r="I304" s="365">
        <v>0</v>
      </c>
      <c r="J304" s="365">
        <v>1</v>
      </c>
      <c r="K304" s="365">
        <v>0</v>
      </c>
      <c r="L304" s="365">
        <v>0</v>
      </c>
      <c r="M304" s="365">
        <v>0</v>
      </c>
      <c r="N304" s="365">
        <v>0</v>
      </c>
      <c r="O304" s="365">
        <v>0</v>
      </c>
      <c r="P304" s="365">
        <v>0</v>
      </c>
      <c r="Q304" s="365">
        <v>0</v>
      </c>
      <c r="R304" s="365">
        <v>0</v>
      </c>
      <c r="S304" s="365">
        <v>0</v>
      </c>
      <c r="T304" s="365">
        <v>0</v>
      </c>
      <c r="U304" s="365">
        <v>0</v>
      </c>
      <c r="V304" s="318">
        <v>1</v>
      </c>
      <c r="W304" s="318">
        <v>0</v>
      </c>
      <c r="X304" s="318">
        <v>0</v>
      </c>
      <c r="Y304" s="319">
        <v>165080.04</v>
      </c>
    </row>
    <row r="305" spans="2:25" s="75" customFormat="1" ht="14.1" customHeight="1" x14ac:dyDescent="0.25">
      <c r="B305" s="319" t="s">
        <v>304</v>
      </c>
      <c r="C305" s="651" t="s">
        <v>1745</v>
      </c>
      <c r="D305" s="651" t="s">
        <v>1746</v>
      </c>
      <c r="E305" s="319" t="s">
        <v>1747</v>
      </c>
      <c r="F305" s="319" t="s">
        <v>572</v>
      </c>
      <c r="G305" s="365">
        <v>0</v>
      </c>
      <c r="H305" s="365">
        <v>0</v>
      </c>
      <c r="I305" s="365">
        <v>0</v>
      </c>
      <c r="J305" s="365">
        <v>1</v>
      </c>
      <c r="K305" s="365">
        <v>0</v>
      </c>
      <c r="L305" s="365">
        <v>0</v>
      </c>
      <c r="M305" s="365">
        <v>0</v>
      </c>
      <c r="N305" s="365">
        <v>0</v>
      </c>
      <c r="O305" s="365">
        <v>0</v>
      </c>
      <c r="P305" s="365">
        <v>0</v>
      </c>
      <c r="Q305" s="365">
        <v>0</v>
      </c>
      <c r="R305" s="365">
        <v>0</v>
      </c>
      <c r="S305" s="365">
        <v>0</v>
      </c>
      <c r="T305" s="365">
        <v>0</v>
      </c>
      <c r="U305" s="365">
        <v>0</v>
      </c>
      <c r="V305" s="318">
        <v>1</v>
      </c>
      <c r="W305" s="318">
        <v>0</v>
      </c>
      <c r="X305" s="318">
        <v>0</v>
      </c>
      <c r="Y305" s="319">
        <v>79640.23</v>
      </c>
    </row>
    <row r="306" spans="2:25" s="75" customFormat="1" ht="14.1" customHeight="1" x14ac:dyDescent="0.25">
      <c r="B306" s="319" t="s">
        <v>304</v>
      </c>
      <c r="C306" s="651" t="s">
        <v>1748</v>
      </c>
      <c r="D306" s="651" t="s">
        <v>1749</v>
      </c>
      <c r="E306" s="319" t="s">
        <v>1750</v>
      </c>
      <c r="F306" s="319" t="s">
        <v>572</v>
      </c>
      <c r="G306" s="365">
        <v>0</v>
      </c>
      <c r="H306" s="365">
        <v>0</v>
      </c>
      <c r="I306" s="365">
        <v>0</v>
      </c>
      <c r="J306" s="365">
        <v>1</v>
      </c>
      <c r="K306" s="365">
        <v>0</v>
      </c>
      <c r="L306" s="365">
        <v>0</v>
      </c>
      <c r="M306" s="365">
        <v>0</v>
      </c>
      <c r="N306" s="365">
        <v>0</v>
      </c>
      <c r="O306" s="365">
        <v>0</v>
      </c>
      <c r="P306" s="365">
        <v>0</v>
      </c>
      <c r="Q306" s="365">
        <v>0</v>
      </c>
      <c r="R306" s="365">
        <v>0</v>
      </c>
      <c r="S306" s="365">
        <v>0</v>
      </c>
      <c r="T306" s="365">
        <v>0</v>
      </c>
      <c r="U306" s="365">
        <v>0</v>
      </c>
      <c r="V306" s="318">
        <v>1</v>
      </c>
      <c r="W306" s="318">
        <v>0</v>
      </c>
      <c r="X306" s="318">
        <v>0</v>
      </c>
      <c r="Y306" s="319">
        <v>80822.880000000005</v>
      </c>
    </row>
    <row r="307" spans="2:25" s="75" customFormat="1" ht="14.1" customHeight="1" x14ac:dyDescent="0.25">
      <c r="B307" s="319" t="s">
        <v>304</v>
      </c>
      <c r="C307" s="651" t="s">
        <v>335</v>
      </c>
      <c r="D307" s="651" t="s">
        <v>391</v>
      </c>
      <c r="E307" s="319" t="s">
        <v>447</v>
      </c>
      <c r="F307" s="319" t="s">
        <v>572</v>
      </c>
      <c r="G307" s="365">
        <v>0</v>
      </c>
      <c r="H307" s="365">
        <v>0</v>
      </c>
      <c r="I307" s="365">
        <v>0</v>
      </c>
      <c r="J307" s="365">
        <v>1</v>
      </c>
      <c r="K307" s="365">
        <v>0</v>
      </c>
      <c r="L307" s="365">
        <v>0</v>
      </c>
      <c r="M307" s="365">
        <v>0</v>
      </c>
      <c r="N307" s="365">
        <v>0</v>
      </c>
      <c r="O307" s="365">
        <v>0</v>
      </c>
      <c r="P307" s="365">
        <v>0</v>
      </c>
      <c r="Q307" s="365">
        <v>0</v>
      </c>
      <c r="R307" s="365">
        <v>0</v>
      </c>
      <c r="S307" s="365">
        <v>0</v>
      </c>
      <c r="T307" s="365">
        <v>0</v>
      </c>
      <c r="U307" s="365">
        <v>0</v>
      </c>
      <c r="V307" s="318">
        <v>1</v>
      </c>
      <c r="W307" s="318">
        <v>0</v>
      </c>
      <c r="X307" s="318">
        <v>0</v>
      </c>
      <c r="Y307" s="319">
        <v>135406.85999999999</v>
      </c>
    </row>
    <row r="308" spans="2:25" s="75" customFormat="1" ht="14.1" customHeight="1" x14ac:dyDescent="0.25">
      <c r="B308" s="319" t="s">
        <v>304</v>
      </c>
      <c r="C308" s="651" t="s">
        <v>360</v>
      </c>
      <c r="D308" s="651" t="s">
        <v>416</v>
      </c>
      <c r="E308" s="319" t="s">
        <v>472</v>
      </c>
      <c r="F308" s="319" t="s">
        <v>574</v>
      </c>
      <c r="G308" s="365">
        <v>0</v>
      </c>
      <c r="H308" s="365">
        <v>0</v>
      </c>
      <c r="I308" s="365">
        <v>0</v>
      </c>
      <c r="J308" s="365">
        <v>1</v>
      </c>
      <c r="K308" s="365">
        <v>0</v>
      </c>
      <c r="L308" s="365">
        <v>0</v>
      </c>
      <c r="M308" s="365">
        <v>0</v>
      </c>
      <c r="N308" s="365">
        <v>0</v>
      </c>
      <c r="O308" s="365">
        <v>0</v>
      </c>
      <c r="P308" s="365">
        <v>0</v>
      </c>
      <c r="Q308" s="365">
        <v>0</v>
      </c>
      <c r="R308" s="365">
        <v>0</v>
      </c>
      <c r="S308" s="365">
        <v>0</v>
      </c>
      <c r="T308" s="365">
        <v>0</v>
      </c>
      <c r="U308" s="365">
        <v>0</v>
      </c>
      <c r="V308" s="318">
        <v>1</v>
      </c>
      <c r="W308" s="318">
        <v>0</v>
      </c>
      <c r="X308" s="318">
        <v>0</v>
      </c>
      <c r="Y308" s="319">
        <v>186528.55</v>
      </c>
    </row>
    <row r="309" spans="2:25" s="75" customFormat="1" ht="14.1" customHeight="1" x14ac:dyDescent="0.25">
      <c r="B309" s="319" t="s">
        <v>304</v>
      </c>
      <c r="C309" s="651" t="s">
        <v>1751</v>
      </c>
      <c r="D309" s="651" t="s">
        <v>1752</v>
      </c>
      <c r="E309" s="319" t="s">
        <v>1753</v>
      </c>
      <c r="F309" s="319" t="s">
        <v>572</v>
      </c>
      <c r="G309" s="365">
        <v>0</v>
      </c>
      <c r="H309" s="365">
        <v>0</v>
      </c>
      <c r="I309" s="365">
        <v>0</v>
      </c>
      <c r="J309" s="365">
        <v>1</v>
      </c>
      <c r="K309" s="365">
        <v>0</v>
      </c>
      <c r="L309" s="365">
        <v>0</v>
      </c>
      <c r="M309" s="365">
        <v>0</v>
      </c>
      <c r="N309" s="365">
        <v>0</v>
      </c>
      <c r="O309" s="365">
        <v>0</v>
      </c>
      <c r="P309" s="365">
        <v>0</v>
      </c>
      <c r="Q309" s="365">
        <v>0</v>
      </c>
      <c r="R309" s="365">
        <v>0</v>
      </c>
      <c r="S309" s="365">
        <v>0</v>
      </c>
      <c r="T309" s="365">
        <v>0</v>
      </c>
      <c r="U309" s="365">
        <v>0</v>
      </c>
      <c r="V309" s="318">
        <v>1</v>
      </c>
      <c r="W309" s="318">
        <v>0</v>
      </c>
      <c r="X309" s="318">
        <v>0</v>
      </c>
      <c r="Y309" s="319">
        <v>127787.61</v>
      </c>
    </row>
    <row r="310" spans="2:25" s="75" customFormat="1" ht="14.1" customHeight="1" x14ac:dyDescent="0.25">
      <c r="B310" s="319" t="s">
        <v>304</v>
      </c>
      <c r="C310" s="651" t="s">
        <v>1754</v>
      </c>
      <c r="D310" s="651" t="s">
        <v>1755</v>
      </c>
      <c r="E310" s="319" t="s">
        <v>1756</v>
      </c>
      <c r="F310" s="319" t="s">
        <v>572</v>
      </c>
      <c r="G310" s="365">
        <v>0</v>
      </c>
      <c r="H310" s="365">
        <v>0</v>
      </c>
      <c r="I310" s="365">
        <v>0</v>
      </c>
      <c r="J310" s="365">
        <v>1</v>
      </c>
      <c r="K310" s="365">
        <v>0</v>
      </c>
      <c r="L310" s="365">
        <v>0</v>
      </c>
      <c r="M310" s="365">
        <v>0</v>
      </c>
      <c r="N310" s="365">
        <v>0</v>
      </c>
      <c r="O310" s="365">
        <v>0</v>
      </c>
      <c r="P310" s="365">
        <v>0</v>
      </c>
      <c r="Q310" s="365">
        <v>0</v>
      </c>
      <c r="R310" s="365">
        <v>0</v>
      </c>
      <c r="S310" s="365">
        <v>0</v>
      </c>
      <c r="T310" s="365">
        <v>0</v>
      </c>
      <c r="U310" s="365">
        <v>0</v>
      </c>
      <c r="V310" s="318">
        <v>1</v>
      </c>
      <c r="W310" s="318">
        <v>0</v>
      </c>
      <c r="X310" s="318">
        <v>0</v>
      </c>
      <c r="Y310" s="319">
        <v>88081.06</v>
      </c>
    </row>
    <row r="311" spans="2:25" s="75" customFormat="1" ht="14.1" customHeight="1" x14ac:dyDescent="0.25">
      <c r="B311" s="319" t="s">
        <v>304</v>
      </c>
      <c r="C311" s="651" t="s">
        <v>1757</v>
      </c>
      <c r="D311" s="651" t="s">
        <v>1758</v>
      </c>
      <c r="E311" s="319" t="s">
        <v>1759</v>
      </c>
      <c r="F311" s="319" t="s">
        <v>574</v>
      </c>
      <c r="G311" s="365">
        <v>0</v>
      </c>
      <c r="H311" s="365">
        <v>0</v>
      </c>
      <c r="I311" s="365">
        <v>0</v>
      </c>
      <c r="J311" s="365">
        <v>1</v>
      </c>
      <c r="K311" s="365">
        <v>0</v>
      </c>
      <c r="L311" s="365">
        <v>0</v>
      </c>
      <c r="M311" s="365">
        <v>0</v>
      </c>
      <c r="N311" s="365">
        <v>0</v>
      </c>
      <c r="O311" s="365">
        <v>0</v>
      </c>
      <c r="P311" s="365">
        <v>0</v>
      </c>
      <c r="Q311" s="365">
        <v>0</v>
      </c>
      <c r="R311" s="365">
        <v>0</v>
      </c>
      <c r="S311" s="365">
        <v>0</v>
      </c>
      <c r="T311" s="365">
        <v>0</v>
      </c>
      <c r="U311" s="365">
        <v>0</v>
      </c>
      <c r="V311" s="318">
        <v>1</v>
      </c>
      <c r="W311" s="318">
        <v>0</v>
      </c>
      <c r="X311" s="318">
        <v>0</v>
      </c>
      <c r="Y311" s="319">
        <v>67545.61</v>
      </c>
    </row>
    <row r="312" spans="2:25" s="75" customFormat="1" ht="14.1" customHeight="1" x14ac:dyDescent="0.25">
      <c r="B312" s="319" t="s">
        <v>304</v>
      </c>
      <c r="C312" s="651" t="s">
        <v>1760</v>
      </c>
      <c r="D312" s="651" t="s">
        <v>1761</v>
      </c>
      <c r="E312" s="319" t="s">
        <v>1762</v>
      </c>
      <c r="F312" s="319" t="s">
        <v>955</v>
      </c>
      <c r="G312" s="365">
        <v>0</v>
      </c>
      <c r="H312" s="365">
        <v>0</v>
      </c>
      <c r="I312" s="365">
        <v>0</v>
      </c>
      <c r="J312" s="365">
        <v>0</v>
      </c>
      <c r="K312" s="365">
        <v>0</v>
      </c>
      <c r="L312" s="365">
        <v>0</v>
      </c>
      <c r="M312" s="365">
        <v>0</v>
      </c>
      <c r="N312" s="365">
        <v>0</v>
      </c>
      <c r="O312" s="365">
        <v>0</v>
      </c>
      <c r="P312" s="365">
        <v>0</v>
      </c>
      <c r="Q312" s="365">
        <v>0</v>
      </c>
      <c r="R312" s="365">
        <v>0</v>
      </c>
      <c r="S312" s="365">
        <v>1</v>
      </c>
      <c r="T312" s="365">
        <v>0</v>
      </c>
      <c r="U312" s="365">
        <v>0</v>
      </c>
      <c r="V312" s="318">
        <v>1</v>
      </c>
      <c r="W312" s="318">
        <v>0</v>
      </c>
      <c r="X312" s="318">
        <v>0</v>
      </c>
      <c r="Y312" s="319">
        <v>137822.72</v>
      </c>
    </row>
    <row r="313" spans="2:25" s="75" customFormat="1" ht="14.1" customHeight="1" x14ac:dyDescent="0.25">
      <c r="B313" s="319" t="s">
        <v>304</v>
      </c>
      <c r="C313" s="651" t="s">
        <v>1763</v>
      </c>
      <c r="D313" s="651" t="s">
        <v>1764</v>
      </c>
      <c r="E313" s="319" t="s">
        <v>1765</v>
      </c>
      <c r="F313" s="319" t="s">
        <v>581</v>
      </c>
      <c r="G313" s="365">
        <v>0</v>
      </c>
      <c r="H313" s="365">
        <v>0</v>
      </c>
      <c r="I313" s="365">
        <v>0</v>
      </c>
      <c r="J313" s="365">
        <v>1</v>
      </c>
      <c r="K313" s="365">
        <v>0</v>
      </c>
      <c r="L313" s="365">
        <v>0</v>
      </c>
      <c r="M313" s="365">
        <v>0</v>
      </c>
      <c r="N313" s="365">
        <v>0</v>
      </c>
      <c r="O313" s="365">
        <v>0</v>
      </c>
      <c r="P313" s="365">
        <v>0</v>
      </c>
      <c r="Q313" s="365">
        <v>0</v>
      </c>
      <c r="R313" s="365">
        <v>0</v>
      </c>
      <c r="S313" s="365">
        <v>0</v>
      </c>
      <c r="T313" s="365">
        <v>0</v>
      </c>
      <c r="U313" s="365">
        <v>0</v>
      </c>
      <c r="V313" s="318">
        <v>1</v>
      </c>
      <c r="W313" s="318">
        <v>0</v>
      </c>
      <c r="X313" s="318">
        <v>0</v>
      </c>
      <c r="Y313" s="319">
        <v>112544.85</v>
      </c>
    </row>
    <row r="314" spans="2:25" s="75" customFormat="1" ht="14.1" customHeight="1" x14ac:dyDescent="0.25">
      <c r="B314" s="319" t="s">
        <v>304</v>
      </c>
      <c r="C314" s="651" t="s">
        <v>1767</v>
      </c>
      <c r="D314" s="651" t="s">
        <v>1768</v>
      </c>
      <c r="E314" s="319" t="s">
        <v>1769</v>
      </c>
      <c r="F314" s="319" t="s">
        <v>581</v>
      </c>
      <c r="G314" s="365">
        <v>0</v>
      </c>
      <c r="H314" s="365">
        <v>0</v>
      </c>
      <c r="I314" s="365">
        <v>0</v>
      </c>
      <c r="J314" s="365">
        <v>1</v>
      </c>
      <c r="K314" s="365">
        <v>0</v>
      </c>
      <c r="L314" s="365">
        <v>0</v>
      </c>
      <c r="M314" s="365">
        <v>0</v>
      </c>
      <c r="N314" s="365">
        <v>0</v>
      </c>
      <c r="O314" s="365">
        <v>0</v>
      </c>
      <c r="P314" s="365">
        <v>0</v>
      </c>
      <c r="Q314" s="365">
        <v>0</v>
      </c>
      <c r="R314" s="365">
        <v>0</v>
      </c>
      <c r="S314" s="365">
        <v>0</v>
      </c>
      <c r="T314" s="365">
        <v>0</v>
      </c>
      <c r="U314" s="365">
        <v>0</v>
      </c>
      <c r="V314" s="318">
        <v>1</v>
      </c>
      <c r="W314" s="318">
        <v>0</v>
      </c>
      <c r="X314" s="318">
        <v>0</v>
      </c>
      <c r="Y314" s="319">
        <v>44253.37</v>
      </c>
    </row>
    <row r="315" spans="2:25" s="75" customFormat="1" ht="14.1" customHeight="1" x14ac:dyDescent="0.25">
      <c r="B315" s="319" t="s">
        <v>304</v>
      </c>
      <c r="C315" s="651" t="s">
        <v>1771</v>
      </c>
      <c r="D315" s="651" t="s">
        <v>1772</v>
      </c>
      <c r="E315" s="319" t="s">
        <v>1773</v>
      </c>
      <c r="F315" s="319" t="s">
        <v>581</v>
      </c>
      <c r="G315" s="365">
        <v>0</v>
      </c>
      <c r="H315" s="365">
        <v>0</v>
      </c>
      <c r="I315" s="365">
        <v>0</v>
      </c>
      <c r="J315" s="365">
        <v>1</v>
      </c>
      <c r="K315" s="365">
        <v>0</v>
      </c>
      <c r="L315" s="365">
        <v>0</v>
      </c>
      <c r="M315" s="365">
        <v>0</v>
      </c>
      <c r="N315" s="365">
        <v>0</v>
      </c>
      <c r="O315" s="365">
        <v>0</v>
      </c>
      <c r="P315" s="365">
        <v>0</v>
      </c>
      <c r="Q315" s="365">
        <v>0</v>
      </c>
      <c r="R315" s="365">
        <v>0</v>
      </c>
      <c r="S315" s="365">
        <v>0</v>
      </c>
      <c r="T315" s="365">
        <v>0</v>
      </c>
      <c r="U315" s="365">
        <v>0</v>
      </c>
      <c r="V315" s="318">
        <v>1</v>
      </c>
      <c r="W315" s="318">
        <v>0</v>
      </c>
      <c r="X315" s="318">
        <v>0</v>
      </c>
      <c r="Y315" s="319">
        <v>44253.37</v>
      </c>
    </row>
    <row r="316" spans="2:25" s="75" customFormat="1" ht="14.1" customHeight="1" x14ac:dyDescent="0.25">
      <c r="B316" s="319" t="s">
        <v>304</v>
      </c>
      <c r="C316" s="651" t="s">
        <v>1775</v>
      </c>
      <c r="D316" s="651" t="s">
        <v>1776</v>
      </c>
      <c r="E316" s="319" t="s">
        <v>1777</v>
      </c>
      <c r="F316" s="319" t="s">
        <v>581</v>
      </c>
      <c r="G316" s="365">
        <v>0</v>
      </c>
      <c r="H316" s="365">
        <v>0</v>
      </c>
      <c r="I316" s="365">
        <v>0</v>
      </c>
      <c r="J316" s="365">
        <v>1</v>
      </c>
      <c r="K316" s="365">
        <v>0</v>
      </c>
      <c r="L316" s="365">
        <v>0</v>
      </c>
      <c r="M316" s="365">
        <v>0</v>
      </c>
      <c r="N316" s="365">
        <v>0</v>
      </c>
      <c r="O316" s="365">
        <v>0</v>
      </c>
      <c r="P316" s="365">
        <v>0</v>
      </c>
      <c r="Q316" s="365">
        <v>0</v>
      </c>
      <c r="R316" s="365">
        <v>0</v>
      </c>
      <c r="S316" s="365">
        <v>0</v>
      </c>
      <c r="T316" s="365">
        <v>0</v>
      </c>
      <c r="U316" s="365">
        <v>0</v>
      </c>
      <c r="V316" s="318">
        <v>1</v>
      </c>
      <c r="W316" s="318">
        <v>0</v>
      </c>
      <c r="X316" s="318">
        <v>0</v>
      </c>
      <c r="Y316" s="319">
        <v>72991.649999999994</v>
      </c>
    </row>
    <row r="317" spans="2:25" s="75" customFormat="1" ht="14.1" customHeight="1" x14ac:dyDescent="0.25">
      <c r="B317" s="319" t="s">
        <v>304</v>
      </c>
      <c r="C317" s="651" t="s">
        <v>1779</v>
      </c>
      <c r="D317" s="651" t="s">
        <v>1780</v>
      </c>
      <c r="E317" s="319" t="s">
        <v>1781</v>
      </c>
      <c r="F317" s="319" t="s">
        <v>581</v>
      </c>
      <c r="G317" s="365">
        <v>0</v>
      </c>
      <c r="H317" s="365">
        <v>0</v>
      </c>
      <c r="I317" s="365">
        <v>0</v>
      </c>
      <c r="J317" s="365">
        <v>1</v>
      </c>
      <c r="K317" s="365">
        <v>0</v>
      </c>
      <c r="L317" s="365">
        <v>0</v>
      </c>
      <c r="M317" s="365">
        <v>0</v>
      </c>
      <c r="N317" s="365">
        <v>0</v>
      </c>
      <c r="O317" s="365">
        <v>0</v>
      </c>
      <c r="P317" s="365">
        <v>0</v>
      </c>
      <c r="Q317" s="365">
        <v>0</v>
      </c>
      <c r="R317" s="365">
        <v>0</v>
      </c>
      <c r="S317" s="365">
        <v>0</v>
      </c>
      <c r="T317" s="365">
        <v>0</v>
      </c>
      <c r="U317" s="365">
        <v>0</v>
      </c>
      <c r="V317" s="318">
        <v>1</v>
      </c>
      <c r="W317" s="318">
        <v>0</v>
      </c>
      <c r="X317" s="318">
        <v>0</v>
      </c>
      <c r="Y317" s="319">
        <v>72991.649999999994</v>
      </c>
    </row>
    <row r="318" spans="2:25" s="75" customFormat="1" ht="14.1" customHeight="1" x14ac:dyDescent="0.25">
      <c r="B318" s="319" t="s">
        <v>304</v>
      </c>
      <c r="C318" s="651" t="s">
        <v>1783</v>
      </c>
      <c r="D318" s="651" t="s">
        <v>1784</v>
      </c>
      <c r="E318" s="319" t="s">
        <v>1785</v>
      </c>
      <c r="F318" s="319" t="s">
        <v>581</v>
      </c>
      <c r="G318" s="365">
        <v>0</v>
      </c>
      <c r="H318" s="365">
        <v>0</v>
      </c>
      <c r="I318" s="365">
        <v>0</v>
      </c>
      <c r="J318" s="365">
        <v>1</v>
      </c>
      <c r="K318" s="365">
        <v>0</v>
      </c>
      <c r="L318" s="365">
        <v>0</v>
      </c>
      <c r="M318" s="365">
        <v>0</v>
      </c>
      <c r="N318" s="365">
        <v>0</v>
      </c>
      <c r="O318" s="365">
        <v>0</v>
      </c>
      <c r="P318" s="365">
        <v>0</v>
      </c>
      <c r="Q318" s="365">
        <v>0</v>
      </c>
      <c r="R318" s="365">
        <v>0</v>
      </c>
      <c r="S318" s="365">
        <v>0</v>
      </c>
      <c r="T318" s="365">
        <v>0</v>
      </c>
      <c r="U318" s="365">
        <v>0</v>
      </c>
      <c r="V318" s="318">
        <v>1</v>
      </c>
      <c r="W318" s="318">
        <v>0</v>
      </c>
      <c r="X318" s="318">
        <v>0</v>
      </c>
      <c r="Y318" s="319">
        <v>72991.649999999994</v>
      </c>
    </row>
    <row r="319" spans="2:25" s="75" customFormat="1" ht="14.1" customHeight="1" x14ac:dyDescent="0.25">
      <c r="B319" s="319" t="s">
        <v>304</v>
      </c>
      <c r="C319" s="651" t="s">
        <v>1787</v>
      </c>
      <c r="D319" s="651" t="s">
        <v>1788</v>
      </c>
      <c r="E319" s="319" t="s">
        <v>1789</v>
      </c>
      <c r="F319" s="319" t="s">
        <v>581</v>
      </c>
      <c r="G319" s="365">
        <v>0</v>
      </c>
      <c r="H319" s="365">
        <v>0</v>
      </c>
      <c r="I319" s="365">
        <v>0</v>
      </c>
      <c r="J319" s="365">
        <v>1</v>
      </c>
      <c r="K319" s="365">
        <v>0</v>
      </c>
      <c r="L319" s="365">
        <v>0</v>
      </c>
      <c r="M319" s="365">
        <v>0</v>
      </c>
      <c r="N319" s="365">
        <v>0</v>
      </c>
      <c r="O319" s="365">
        <v>0</v>
      </c>
      <c r="P319" s="365">
        <v>0</v>
      </c>
      <c r="Q319" s="365">
        <v>0</v>
      </c>
      <c r="R319" s="365">
        <v>0</v>
      </c>
      <c r="S319" s="365">
        <v>0</v>
      </c>
      <c r="T319" s="365">
        <v>0</v>
      </c>
      <c r="U319" s="365">
        <v>0</v>
      </c>
      <c r="V319" s="318">
        <v>1</v>
      </c>
      <c r="W319" s="318">
        <v>0</v>
      </c>
      <c r="X319" s="318">
        <v>0</v>
      </c>
      <c r="Y319" s="319">
        <v>112544.85</v>
      </c>
    </row>
    <row r="320" spans="2:25" s="75" customFormat="1" ht="14.1" customHeight="1" x14ac:dyDescent="0.25">
      <c r="B320" s="319" t="s">
        <v>304</v>
      </c>
      <c r="C320" s="651" t="s">
        <v>1791</v>
      </c>
      <c r="D320" s="651" t="s">
        <v>1792</v>
      </c>
      <c r="E320" s="319" t="s">
        <v>1793</v>
      </c>
      <c r="F320" s="319" t="s">
        <v>581</v>
      </c>
      <c r="G320" s="365">
        <v>0</v>
      </c>
      <c r="H320" s="365">
        <v>0</v>
      </c>
      <c r="I320" s="365">
        <v>0</v>
      </c>
      <c r="J320" s="365">
        <v>1</v>
      </c>
      <c r="K320" s="365">
        <v>0</v>
      </c>
      <c r="L320" s="365">
        <v>0</v>
      </c>
      <c r="M320" s="365">
        <v>0</v>
      </c>
      <c r="N320" s="365">
        <v>0</v>
      </c>
      <c r="O320" s="365">
        <v>0</v>
      </c>
      <c r="P320" s="365">
        <v>0</v>
      </c>
      <c r="Q320" s="365">
        <v>0</v>
      </c>
      <c r="R320" s="365">
        <v>0</v>
      </c>
      <c r="S320" s="365">
        <v>0</v>
      </c>
      <c r="T320" s="365">
        <v>0</v>
      </c>
      <c r="U320" s="365">
        <v>0</v>
      </c>
      <c r="V320" s="318">
        <v>1</v>
      </c>
      <c r="W320" s="318">
        <v>0</v>
      </c>
      <c r="X320" s="318">
        <v>0</v>
      </c>
      <c r="Y320" s="319">
        <v>112544.85</v>
      </c>
    </row>
    <row r="321" spans="2:25" s="75" customFormat="1" ht="14.1" customHeight="1" x14ac:dyDescent="0.25">
      <c r="B321" s="319" t="s">
        <v>304</v>
      </c>
      <c r="C321" s="651" t="s">
        <v>1795</v>
      </c>
      <c r="D321" s="651" t="s">
        <v>1796</v>
      </c>
      <c r="E321" s="319" t="s">
        <v>1797</v>
      </c>
      <c r="F321" s="319" t="s">
        <v>579</v>
      </c>
      <c r="G321" s="365">
        <v>0</v>
      </c>
      <c r="H321" s="365">
        <v>0</v>
      </c>
      <c r="I321" s="365">
        <v>0</v>
      </c>
      <c r="J321" s="365">
        <v>1</v>
      </c>
      <c r="K321" s="365">
        <v>0</v>
      </c>
      <c r="L321" s="365">
        <v>0</v>
      </c>
      <c r="M321" s="365">
        <v>0</v>
      </c>
      <c r="N321" s="365">
        <v>0</v>
      </c>
      <c r="O321" s="365">
        <v>0</v>
      </c>
      <c r="P321" s="365">
        <v>0</v>
      </c>
      <c r="Q321" s="365">
        <v>0</v>
      </c>
      <c r="R321" s="365">
        <v>0</v>
      </c>
      <c r="S321" s="365">
        <v>0</v>
      </c>
      <c r="T321" s="365">
        <v>0</v>
      </c>
      <c r="U321" s="365">
        <v>0</v>
      </c>
      <c r="V321" s="318">
        <v>1</v>
      </c>
      <c r="W321" s="318">
        <v>0</v>
      </c>
      <c r="X321" s="318">
        <v>0</v>
      </c>
      <c r="Y321" s="319">
        <v>62059.33</v>
      </c>
    </row>
    <row r="322" spans="2:25" s="75" customFormat="1" ht="14.1" customHeight="1" x14ac:dyDescent="0.25">
      <c r="B322" s="319" t="s">
        <v>304</v>
      </c>
      <c r="C322" s="651" t="s">
        <v>1798</v>
      </c>
      <c r="D322" s="651" t="s">
        <v>1799</v>
      </c>
      <c r="E322" s="319" t="s">
        <v>1800</v>
      </c>
      <c r="F322" s="319" t="s">
        <v>581</v>
      </c>
      <c r="G322" s="365">
        <v>0</v>
      </c>
      <c r="H322" s="365">
        <v>0</v>
      </c>
      <c r="I322" s="365">
        <v>0</v>
      </c>
      <c r="J322" s="365">
        <v>1</v>
      </c>
      <c r="K322" s="365">
        <v>0</v>
      </c>
      <c r="L322" s="365">
        <v>0</v>
      </c>
      <c r="M322" s="365">
        <v>0</v>
      </c>
      <c r="N322" s="365">
        <v>0</v>
      </c>
      <c r="O322" s="365">
        <v>0</v>
      </c>
      <c r="P322" s="365">
        <v>0</v>
      </c>
      <c r="Q322" s="365">
        <v>0</v>
      </c>
      <c r="R322" s="365">
        <v>0</v>
      </c>
      <c r="S322" s="365">
        <v>0</v>
      </c>
      <c r="T322" s="365">
        <v>0</v>
      </c>
      <c r="U322" s="365">
        <v>0</v>
      </c>
      <c r="V322" s="318">
        <v>1</v>
      </c>
      <c r="W322" s="318">
        <v>0</v>
      </c>
      <c r="X322" s="318">
        <v>0</v>
      </c>
      <c r="Y322" s="319">
        <v>72991.649999999994</v>
      </c>
    </row>
    <row r="323" spans="2:25" s="75" customFormat="1" ht="14.1" customHeight="1" x14ac:dyDescent="0.25">
      <c r="B323" s="319" t="s">
        <v>304</v>
      </c>
      <c r="C323" s="651" t="s">
        <v>1802</v>
      </c>
      <c r="D323" s="651" t="s">
        <v>1803</v>
      </c>
      <c r="E323" s="319" t="s">
        <v>1804</v>
      </c>
      <c r="F323" s="319" t="s">
        <v>581</v>
      </c>
      <c r="G323" s="365">
        <v>0</v>
      </c>
      <c r="H323" s="365">
        <v>0</v>
      </c>
      <c r="I323" s="365">
        <v>0</v>
      </c>
      <c r="J323" s="365">
        <v>1</v>
      </c>
      <c r="K323" s="365">
        <v>0</v>
      </c>
      <c r="L323" s="365">
        <v>0</v>
      </c>
      <c r="M323" s="365">
        <v>0</v>
      </c>
      <c r="N323" s="365">
        <v>0</v>
      </c>
      <c r="O323" s="365">
        <v>0</v>
      </c>
      <c r="P323" s="365">
        <v>0</v>
      </c>
      <c r="Q323" s="365">
        <v>0</v>
      </c>
      <c r="R323" s="365">
        <v>0</v>
      </c>
      <c r="S323" s="365">
        <v>0</v>
      </c>
      <c r="T323" s="365">
        <v>0</v>
      </c>
      <c r="U323" s="365">
        <v>0</v>
      </c>
      <c r="V323" s="318">
        <v>1</v>
      </c>
      <c r="W323" s="318">
        <v>0</v>
      </c>
      <c r="X323" s="318">
        <v>0</v>
      </c>
      <c r="Y323" s="319">
        <v>44253.37</v>
      </c>
    </row>
    <row r="324" spans="2:25" s="75" customFormat="1" ht="14.1" customHeight="1" x14ac:dyDescent="0.25">
      <c r="B324" s="319" t="s">
        <v>304</v>
      </c>
      <c r="C324" s="651" t="s">
        <v>1806</v>
      </c>
      <c r="D324" s="651" t="s">
        <v>1807</v>
      </c>
      <c r="E324" s="319" t="s">
        <v>1808</v>
      </c>
      <c r="F324" s="319" t="s">
        <v>581</v>
      </c>
      <c r="G324" s="365">
        <v>0</v>
      </c>
      <c r="H324" s="365">
        <v>0</v>
      </c>
      <c r="I324" s="365">
        <v>0</v>
      </c>
      <c r="J324" s="365">
        <v>1</v>
      </c>
      <c r="K324" s="365">
        <v>0</v>
      </c>
      <c r="L324" s="365">
        <v>0</v>
      </c>
      <c r="M324" s="365">
        <v>0</v>
      </c>
      <c r="N324" s="365">
        <v>0</v>
      </c>
      <c r="O324" s="365">
        <v>0</v>
      </c>
      <c r="P324" s="365">
        <v>0</v>
      </c>
      <c r="Q324" s="365">
        <v>0</v>
      </c>
      <c r="R324" s="365">
        <v>0</v>
      </c>
      <c r="S324" s="365">
        <v>0</v>
      </c>
      <c r="T324" s="365">
        <v>0</v>
      </c>
      <c r="U324" s="365">
        <v>0</v>
      </c>
      <c r="V324" s="318">
        <v>1</v>
      </c>
      <c r="W324" s="318">
        <v>0</v>
      </c>
      <c r="X324" s="318">
        <v>0</v>
      </c>
      <c r="Y324" s="319">
        <v>72869.13</v>
      </c>
    </row>
    <row r="325" spans="2:25" s="75" customFormat="1" ht="14.1" customHeight="1" x14ac:dyDescent="0.25">
      <c r="B325" s="319" t="s">
        <v>304</v>
      </c>
      <c r="C325" s="651" t="s">
        <v>1810</v>
      </c>
      <c r="D325" s="651" t="s">
        <v>1811</v>
      </c>
      <c r="E325" s="319" t="s">
        <v>1812</v>
      </c>
      <c r="F325" s="319" t="s">
        <v>579</v>
      </c>
      <c r="G325" s="365">
        <v>0</v>
      </c>
      <c r="H325" s="365">
        <v>0</v>
      </c>
      <c r="I325" s="365">
        <v>0</v>
      </c>
      <c r="J325" s="365">
        <v>1</v>
      </c>
      <c r="K325" s="365">
        <v>0</v>
      </c>
      <c r="L325" s="365">
        <v>0</v>
      </c>
      <c r="M325" s="365">
        <v>0</v>
      </c>
      <c r="N325" s="365">
        <v>0</v>
      </c>
      <c r="O325" s="365">
        <v>0</v>
      </c>
      <c r="P325" s="365">
        <v>0</v>
      </c>
      <c r="Q325" s="365">
        <v>0</v>
      </c>
      <c r="R325" s="365">
        <v>0</v>
      </c>
      <c r="S325" s="365">
        <v>0</v>
      </c>
      <c r="T325" s="365">
        <v>0</v>
      </c>
      <c r="U325" s="365">
        <v>0</v>
      </c>
      <c r="V325" s="318">
        <v>1</v>
      </c>
      <c r="W325" s="318">
        <v>0</v>
      </c>
      <c r="X325" s="318">
        <v>0</v>
      </c>
      <c r="Y325" s="319">
        <v>155102.94</v>
      </c>
    </row>
    <row r="326" spans="2:25" s="75" customFormat="1" ht="14.1" customHeight="1" x14ac:dyDescent="0.25">
      <c r="B326" s="319" t="s">
        <v>304</v>
      </c>
      <c r="C326" s="651" t="s">
        <v>1813</v>
      </c>
      <c r="D326" s="651" t="s">
        <v>1814</v>
      </c>
      <c r="E326" s="319" t="s">
        <v>1815</v>
      </c>
      <c r="F326" s="319" t="s">
        <v>583</v>
      </c>
      <c r="G326" s="365">
        <v>0</v>
      </c>
      <c r="H326" s="365">
        <v>0</v>
      </c>
      <c r="I326" s="365">
        <v>0</v>
      </c>
      <c r="J326" s="365">
        <v>0</v>
      </c>
      <c r="K326" s="365">
        <v>0</v>
      </c>
      <c r="L326" s="365">
        <v>0</v>
      </c>
      <c r="M326" s="365">
        <v>0</v>
      </c>
      <c r="N326" s="365">
        <v>0</v>
      </c>
      <c r="O326" s="365">
        <v>0</v>
      </c>
      <c r="P326" s="365">
        <v>0</v>
      </c>
      <c r="Q326" s="365">
        <v>0</v>
      </c>
      <c r="R326" s="365">
        <v>0</v>
      </c>
      <c r="S326" s="365">
        <v>1</v>
      </c>
      <c r="T326" s="365">
        <v>0</v>
      </c>
      <c r="U326" s="365">
        <v>0</v>
      </c>
      <c r="V326" s="318">
        <v>1</v>
      </c>
      <c r="W326" s="318">
        <v>0</v>
      </c>
      <c r="X326" s="318">
        <v>0</v>
      </c>
      <c r="Y326" s="319">
        <v>137822.72</v>
      </c>
    </row>
    <row r="327" spans="2:25" s="75" customFormat="1" ht="14.1" customHeight="1" x14ac:dyDescent="0.25">
      <c r="B327" s="319" t="s">
        <v>304</v>
      </c>
      <c r="C327" s="651" t="s">
        <v>1816</v>
      </c>
      <c r="D327" s="651" t="s">
        <v>1817</v>
      </c>
      <c r="E327" s="319" t="s">
        <v>1818</v>
      </c>
      <c r="F327" s="319" t="s">
        <v>578</v>
      </c>
      <c r="G327" s="365">
        <v>0</v>
      </c>
      <c r="H327" s="365">
        <v>0</v>
      </c>
      <c r="I327" s="365">
        <v>0</v>
      </c>
      <c r="J327" s="365">
        <v>1</v>
      </c>
      <c r="K327" s="365">
        <v>0</v>
      </c>
      <c r="L327" s="365">
        <v>0</v>
      </c>
      <c r="M327" s="365">
        <v>0</v>
      </c>
      <c r="N327" s="365">
        <v>0</v>
      </c>
      <c r="O327" s="365">
        <v>0</v>
      </c>
      <c r="P327" s="365">
        <v>0</v>
      </c>
      <c r="Q327" s="365">
        <v>0</v>
      </c>
      <c r="R327" s="365">
        <v>0</v>
      </c>
      <c r="S327" s="365">
        <v>0</v>
      </c>
      <c r="T327" s="365">
        <v>0</v>
      </c>
      <c r="U327" s="365">
        <v>0</v>
      </c>
      <c r="V327" s="318">
        <v>1</v>
      </c>
      <c r="W327" s="318">
        <v>0</v>
      </c>
      <c r="X327" s="318">
        <v>0</v>
      </c>
      <c r="Y327" s="319">
        <v>103638.37</v>
      </c>
    </row>
    <row r="328" spans="2:25" s="75" customFormat="1" ht="14.1" customHeight="1" x14ac:dyDescent="0.25">
      <c r="B328" s="319" t="s">
        <v>304</v>
      </c>
      <c r="C328" s="651" t="s">
        <v>1820</v>
      </c>
      <c r="D328" s="651" t="s">
        <v>1821</v>
      </c>
      <c r="E328" s="319" t="s">
        <v>1822</v>
      </c>
      <c r="F328" s="319" t="s">
        <v>577</v>
      </c>
      <c r="G328" s="365">
        <v>0</v>
      </c>
      <c r="H328" s="365">
        <v>0</v>
      </c>
      <c r="I328" s="365">
        <v>0</v>
      </c>
      <c r="J328" s="365">
        <v>1</v>
      </c>
      <c r="K328" s="365">
        <v>0</v>
      </c>
      <c r="L328" s="365">
        <v>0</v>
      </c>
      <c r="M328" s="365">
        <v>0</v>
      </c>
      <c r="N328" s="365">
        <v>0</v>
      </c>
      <c r="O328" s="365">
        <v>0</v>
      </c>
      <c r="P328" s="365">
        <v>0</v>
      </c>
      <c r="Q328" s="365">
        <v>0</v>
      </c>
      <c r="R328" s="365">
        <v>0</v>
      </c>
      <c r="S328" s="365">
        <v>0</v>
      </c>
      <c r="T328" s="365">
        <v>0</v>
      </c>
      <c r="U328" s="365">
        <v>0</v>
      </c>
      <c r="V328" s="318">
        <v>1</v>
      </c>
      <c r="W328" s="318">
        <v>0</v>
      </c>
      <c r="X328" s="318">
        <v>0</v>
      </c>
      <c r="Y328" s="319">
        <v>73980.039999999994</v>
      </c>
    </row>
    <row r="329" spans="2:25" s="75" customFormat="1" ht="14.1" customHeight="1" x14ac:dyDescent="0.25">
      <c r="B329" s="319" t="s">
        <v>304</v>
      </c>
      <c r="C329" s="651" t="s">
        <v>1823</v>
      </c>
      <c r="D329" s="651" t="s">
        <v>1824</v>
      </c>
      <c r="E329" s="319" t="s">
        <v>1825</v>
      </c>
      <c r="F329" s="319" t="s">
        <v>585</v>
      </c>
      <c r="G329" s="365">
        <v>0</v>
      </c>
      <c r="H329" s="365">
        <v>0</v>
      </c>
      <c r="I329" s="365">
        <v>0</v>
      </c>
      <c r="J329" s="365">
        <v>1</v>
      </c>
      <c r="K329" s="365">
        <v>0</v>
      </c>
      <c r="L329" s="365">
        <v>0</v>
      </c>
      <c r="M329" s="365">
        <v>0</v>
      </c>
      <c r="N329" s="365">
        <v>0</v>
      </c>
      <c r="O329" s="365">
        <v>0</v>
      </c>
      <c r="P329" s="365">
        <v>0</v>
      </c>
      <c r="Q329" s="365">
        <v>0</v>
      </c>
      <c r="R329" s="365">
        <v>0</v>
      </c>
      <c r="S329" s="365">
        <v>0</v>
      </c>
      <c r="T329" s="365">
        <v>0</v>
      </c>
      <c r="U329" s="365">
        <v>0</v>
      </c>
      <c r="V329" s="318">
        <v>1</v>
      </c>
      <c r="W329" s="318">
        <v>0</v>
      </c>
      <c r="X329" s="318">
        <v>0</v>
      </c>
      <c r="Y329" s="319">
        <v>61995.38</v>
      </c>
    </row>
    <row r="330" spans="2:25" s="75" customFormat="1" ht="14.1" customHeight="1" x14ac:dyDescent="0.25">
      <c r="B330" s="319" t="s">
        <v>304</v>
      </c>
      <c r="C330" s="651" t="s">
        <v>309</v>
      </c>
      <c r="D330" s="651" t="s">
        <v>365</v>
      </c>
      <c r="E330" s="319" t="s">
        <v>421</v>
      </c>
      <c r="F330" s="319" t="s">
        <v>573</v>
      </c>
      <c r="G330" s="365">
        <v>0</v>
      </c>
      <c r="H330" s="365">
        <v>0</v>
      </c>
      <c r="I330" s="365">
        <v>0</v>
      </c>
      <c r="J330" s="365">
        <v>1</v>
      </c>
      <c r="K330" s="365">
        <v>0</v>
      </c>
      <c r="L330" s="365">
        <v>0</v>
      </c>
      <c r="M330" s="365">
        <v>0</v>
      </c>
      <c r="N330" s="365">
        <v>0</v>
      </c>
      <c r="O330" s="365">
        <v>0</v>
      </c>
      <c r="P330" s="365">
        <v>0</v>
      </c>
      <c r="Q330" s="365">
        <v>0</v>
      </c>
      <c r="R330" s="365">
        <v>0</v>
      </c>
      <c r="S330" s="365">
        <v>0</v>
      </c>
      <c r="T330" s="365">
        <v>0</v>
      </c>
      <c r="U330" s="365">
        <v>0</v>
      </c>
      <c r="V330" s="318">
        <v>1</v>
      </c>
      <c r="W330" s="318">
        <v>0</v>
      </c>
      <c r="X330" s="318">
        <v>0</v>
      </c>
      <c r="Y330" s="319">
        <v>165258.12</v>
      </c>
    </row>
    <row r="331" spans="2:25" s="75" customFormat="1" ht="14.1" customHeight="1" x14ac:dyDescent="0.25">
      <c r="B331" s="319" t="s">
        <v>304</v>
      </c>
      <c r="C331" s="651" t="s">
        <v>1826</v>
      </c>
      <c r="D331" s="651" t="s">
        <v>1827</v>
      </c>
      <c r="E331" s="319" t="s">
        <v>1828</v>
      </c>
      <c r="F331" s="319" t="s">
        <v>571</v>
      </c>
      <c r="G331" s="365">
        <v>0</v>
      </c>
      <c r="H331" s="365">
        <v>0</v>
      </c>
      <c r="I331" s="365">
        <v>0</v>
      </c>
      <c r="J331" s="365">
        <v>1</v>
      </c>
      <c r="K331" s="365">
        <v>0</v>
      </c>
      <c r="L331" s="365">
        <v>0</v>
      </c>
      <c r="M331" s="365">
        <v>0</v>
      </c>
      <c r="N331" s="365">
        <v>0</v>
      </c>
      <c r="O331" s="365">
        <v>0</v>
      </c>
      <c r="P331" s="365">
        <v>0</v>
      </c>
      <c r="Q331" s="365">
        <v>0</v>
      </c>
      <c r="R331" s="365">
        <v>0</v>
      </c>
      <c r="S331" s="365">
        <v>0</v>
      </c>
      <c r="T331" s="365">
        <v>0</v>
      </c>
      <c r="U331" s="365">
        <v>0</v>
      </c>
      <c r="V331" s="318">
        <v>1</v>
      </c>
      <c r="W331" s="318">
        <v>0</v>
      </c>
      <c r="X331" s="318">
        <v>0</v>
      </c>
      <c r="Y331" s="319">
        <v>65817.72</v>
      </c>
    </row>
    <row r="332" spans="2:25" s="75" customFormat="1" ht="14.1" customHeight="1" x14ac:dyDescent="0.25">
      <c r="B332" s="319" t="s">
        <v>304</v>
      </c>
      <c r="C332" s="651" t="s">
        <v>1829</v>
      </c>
      <c r="D332" s="651" t="s">
        <v>1830</v>
      </c>
      <c r="E332" s="319" t="s">
        <v>1831</v>
      </c>
      <c r="F332" s="319" t="s">
        <v>576</v>
      </c>
      <c r="G332" s="365">
        <v>0</v>
      </c>
      <c r="H332" s="365">
        <v>0</v>
      </c>
      <c r="I332" s="365">
        <v>0</v>
      </c>
      <c r="J332" s="365">
        <v>1</v>
      </c>
      <c r="K332" s="365">
        <v>0</v>
      </c>
      <c r="L332" s="365">
        <v>0</v>
      </c>
      <c r="M332" s="365">
        <v>0</v>
      </c>
      <c r="N332" s="365">
        <v>0</v>
      </c>
      <c r="O332" s="365">
        <v>0</v>
      </c>
      <c r="P332" s="365">
        <v>0</v>
      </c>
      <c r="Q332" s="365">
        <v>0</v>
      </c>
      <c r="R332" s="365">
        <v>0</v>
      </c>
      <c r="S332" s="365">
        <v>0</v>
      </c>
      <c r="T332" s="365">
        <v>0</v>
      </c>
      <c r="U332" s="365">
        <v>0</v>
      </c>
      <c r="V332" s="318">
        <v>1</v>
      </c>
      <c r="W332" s="318">
        <v>0</v>
      </c>
      <c r="X332" s="318">
        <v>0</v>
      </c>
      <c r="Y332" s="319">
        <v>115228.27</v>
      </c>
    </row>
    <row r="333" spans="2:25" s="75" customFormat="1" ht="14.1" customHeight="1" x14ac:dyDescent="0.25">
      <c r="B333" s="319" t="s">
        <v>304</v>
      </c>
      <c r="C333" s="651" t="s">
        <v>1832</v>
      </c>
      <c r="D333" s="651" t="s">
        <v>1833</v>
      </c>
      <c r="E333" s="319" t="s">
        <v>1834</v>
      </c>
      <c r="F333" s="319" t="s">
        <v>580</v>
      </c>
      <c r="G333" s="365">
        <v>0</v>
      </c>
      <c r="H333" s="365">
        <v>0</v>
      </c>
      <c r="I333" s="365">
        <v>0</v>
      </c>
      <c r="J333" s="365">
        <v>1</v>
      </c>
      <c r="K333" s="365">
        <v>0</v>
      </c>
      <c r="L333" s="365">
        <v>0</v>
      </c>
      <c r="M333" s="365">
        <v>0</v>
      </c>
      <c r="N333" s="365">
        <v>0</v>
      </c>
      <c r="O333" s="365">
        <v>0</v>
      </c>
      <c r="P333" s="365">
        <v>0</v>
      </c>
      <c r="Q333" s="365">
        <v>0</v>
      </c>
      <c r="R333" s="365">
        <v>0</v>
      </c>
      <c r="S333" s="365">
        <v>0</v>
      </c>
      <c r="T333" s="365">
        <v>0</v>
      </c>
      <c r="U333" s="365">
        <v>0</v>
      </c>
      <c r="V333" s="318">
        <v>1</v>
      </c>
      <c r="W333" s="318">
        <v>0</v>
      </c>
      <c r="X333" s="318">
        <v>0</v>
      </c>
      <c r="Y333" s="319">
        <v>65801.179999999993</v>
      </c>
    </row>
    <row r="334" spans="2:25" s="75" customFormat="1" ht="14.1" customHeight="1" x14ac:dyDescent="0.25">
      <c r="B334" s="319" t="s">
        <v>304</v>
      </c>
      <c r="C334" s="651" t="s">
        <v>1835</v>
      </c>
      <c r="D334" s="651" t="s">
        <v>1836</v>
      </c>
      <c r="E334" s="319" t="s">
        <v>1837</v>
      </c>
      <c r="F334" s="319" t="s">
        <v>573</v>
      </c>
      <c r="G334" s="365">
        <v>0</v>
      </c>
      <c r="H334" s="365">
        <v>0</v>
      </c>
      <c r="I334" s="365">
        <v>0</v>
      </c>
      <c r="J334" s="365">
        <v>1</v>
      </c>
      <c r="K334" s="365">
        <v>0</v>
      </c>
      <c r="L334" s="365">
        <v>0</v>
      </c>
      <c r="M334" s="365">
        <v>0</v>
      </c>
      <c r="N334" s="365">
        <v>0</v>
      </c>
      <c r="O334" s="365">
        <v>0</v>
      </c>
      <c r="P334" s="365">
        <v>0</v>
      </c>
      <c r="Q334" s="365">
        <v>0</v>
      </c>
      <c r="R334" s="365">
        <v>0</v>
      </c>
      <c r="S334" s="365">
        <v>0</v>
      </c>
      <c r="T334" s="365">
        <v>0</v>
      </c>
      <c r="U334" s="365">
        <v>0</v>
      </c>
      <c r="V334" s="318">
        <v>1</v>
      </c>
      <c r="W334" s="318">
        <v>0</v>
      </c>
      <c r="X334" s="318">
        <v>0</v>
      </c>
      <c r="Y334" s="319">
        <v>159377.1</v>
      </c>
    </row>
    <row r="335" spans="2:25" s="75" customFormat="1" ht="14.1" customHeight="1" x14ac:dyDescent="0.25">
      <c r="B335" s="319" t="s">
        <v>304</v>
      </c>
      <c r="C335" s="651" t="s">
        <v>334</v>
      </c>
      <c r="D335" s="651" t="s">
        <v>390</v>
      </c>
      <c r="E335" s="319" t="s">
        <v>446</v>
      </c>
      <c r="F335" s="319" t="s">
        <v>582</v>
      </c>
      <c r="G335" s="365">
        <v>0</v>
      </c>
      <c r="H335" s="365">
        <v>0</v>
      </c>
      <c r="I335" s="365">
        <v>0</v>
      </c>
      <c r="J335" s="365">
        <v>1</v>
      </c>
      <c r="K335" s="365">
        <v>0</v>
      </c>
      <c r="L335" s="365">
        <v>0</v>
      </c>
      <c r="M335" s="365">
        <v>0</v>
      </c>
      <c r="N335" s="365">
        <v>0</v>
      </c>
      <c r="O335" s="365">
        <v>0</v>
      </c>
      <c r="P335" s="365">
        <v>0</v>
      </c>
      <c r="Q335" s="365">
        <v>0</v>
      </c>
      <c r="R335" s="365">
        <v>0</v>
      </c>
      <c r="S335" s="365">
        <v>0</v>
      </c>
      <c r="T335" s="365">
        <v>0</v>
      </c>
      <c r="U335" s="365">
        <v>0</v>
      </c>
      <c r="V335" s="318">
        <v>1</v>
      </c>
      <c r="W335" s="318">
        <v>0</v>
      </c>
      <c r="X335" s="318">
        <v>0</v>
      </c>
      <c r="Y335" s="319">
        <v>131966.60999999999</v>
      </c>
    </row>
    <row r="336" spans="2:25" s="75" customFormat="1" ht="14.1" customHeight="1" x14ac:dyDescent="0.25">
      <c r="B336" s="319" t="s">
        <v>304</v>
      </c>
      <c r="C336" s="651" t="s">
        <v>1838</v>
      </c>
      <c r="D336" s="651" t="s">
        <v>1839</v>
      </c>
      <c r="E336" s="319" t="s">
        <v>1840</v>
      </c>
      <c r="F336" s="319" t="s">
        <v>572</v>
      </c>
      <c r="G336" s="365">
        <v>0</v>
      </c>
      <c r="H336" s="365">
        <v>0</v>
      </c>
      <c r="I336" s="365">
        <v>0</v>
      </c>
      <c r="J336" s="365">
        <v>0</v>
      </c>
      <c r="K336" s="365">
        <v>0</v>
      </c>
      <c r="L336" s="365">
        <v>0</v>
      </c>
      <c r="M336" s="365">
        <v>0</v>
      </c>
      <c r="N336" s="365">
        <v>0</v>
      </c>
      <c r="O336" s="365">
        <v>0</v>
      </c>
      <c r="P336" s="365">
        <v>0</v>
      </c>
      <c r="Q336" s="365">
        <v>0</v>
      </c>
      <c r="R336" s="365">
        <v>0</v>
      </c>
      <c r="S336" s="365">
        <v>1</v>
      </c>
      <c r="T336" s="365">
        <v>0</v>
      </c>
      <c r="U336" s="365">
        <v>0</v>
      </c>
      <c r="V336" s="318">
        <v>1</v>
      </c>
      <c r="W336" s="318">
        <v>0</v>
      </c>
      <c r="X336" s="318">
        <v>0</v>
      </c>
      <c r="Y336" s="319">
        <v>119347.72</v>
      </c>
    </row>
    <row r="337" spans="2:25" s="75" customFormat="1" ht="14.1" customHeight="1" x14ac:dyDescent="0.25">
      <c r="B337" s="319" t="s">
        <v>304</v>
      </c>
      <c r="C337" s="651" t="s">
        <v>1841</v>
      </c>
      <c r="D337" s="651" t="s">
        <v>1842</v>
      </c>
      <c r="E337" s="319" t="s">
        <v>1843</v>
      </c>
      <c r="F337" s="319" t="s">
        <v>572</v>
      </c>
      <c r="G337" s="365">
        <v>0</v>
      </c>
      <c r="H337" s="365">
        <v>0</v>
      </c>
      <c r="I337" s="365">
        <v>0</v>
      </c>
      <c r="J337" s="365">
        <v>0</v>
      </c>
      <c r="K337" s="365">
        <v>0</v>
      </c>
      <c r="L337" s="365">
        <v>0</v>
      </c>
      <c r="M337" s="365">
        <v>0</v>
      </c>
      <c r="N337" s="365">
        <v>0</v>
      </c>
      <c r="O337" s="365">
        <v>0</v>
      </c>
      <c r="P337" s="365">
        <v>0</v>
      </c>
      <c r="Q337" s="365">
        <v>0</v>
      </c>
      <c r="R337" s="365">
        <v>0</v>
      </c>
      <c r="S337" s="365">
        <v>1</v>
      </c>
      <c r="T337" s="365">
        <v>0</v>
      </c>
      <c r="U337" s="365">
        <v>0</v>
      </c>
      <c r="V337" s="318">
        <v>1</v>
      </c>
      <c r="W337" s="318">
        <v>0</v>
      </c>
      <c r="X337" s="318">
        <v>0</v>
      </c>
      <c r="Y337" s="319">
        <v>167198.47</v>
      </c>
    </row>
    <row r="338" spans="2:25" s="75" customFormat="1" ht="14.1" customHeight="1" x14ac:dyDescent="0.25">
      <c r="B338" s="319" t="s">
        <v>304</v>
      </c>
      <c r="C338" s="651" t="s">
        <v>1845</v>
      </c>
      <c r="D338" s="651" t="s">
        <v>1846</v>
      </c>
      <c r="E338" s="319" t="s">
        <v>1847</v>
      </c>
      <c r="F338" s="319" t="s">
        <v>585</v>
      </c>
      <c r="G338" s="365">
        <v>0</v>
      </c>
      <c r="H338" s="365">
        <v>0</v>
      </c>
      <c r="I338" s="365">
        <v>0</v>
      </c>
      <c r="J338" s="365">
        <v>1</v>
      </c>
      <c r="K338" s="365">
        <v>0</v>
      </c>
      <c r="L338" s="365">
        <v>0</v>
      </c>
      <c r="M338" s="365">
        <v>0</v>
      </c>
      <c r="N338" s="365">
        <v>0</v>
      </c>
      <c r="O338" s="365">
        <v>0</v>
      </c>
      <c r="P338" s="365">
        <v>0</v>
      </c>
      <c r="Q338" s="365">
        <v>0</v>
      </c>
      <c r="R338" s="365">
        <v>0</v>
      </c>
      <c r="S338" s="365">
        <v>0</v>
      </c>
      <c r="T338" s="365">
        <v>0</v>
      </c>
      <c r="U338" s="365">
        <v>0</v>
      </c>
      <c r="V338" s="318">
        <v>1</v>
      </c>
      <c r="W338" s="318">
        <v>0</v>
      </c>
      <c r="X338" s="318">
        <v>0</v>
      </c>
      <c r="Y338" s="319">
        <v>64331.24</v>
      </c>
    </row>
    <row r="339" spans="2:25" s="75" customFormat="1" ht="14.1" customHeight="1" x14ac:dyDescent="0.25">
      <c r="B339" s="319" t="s">
        <v>304</v>
      </c>
      <c r="C339" s="651" t="s">
        <v>1848</v>
      </c>
      <c r="D339" s="651" t="s">
        <v>1849</v>
      </c>
      <c r="E339" s="319" t="s">
        <v>1850</v>
      </c>
      <c r="F339" s="319" t="s">
        <v>572</v>
      </c>
      <c r="G339" s="365">
        <v>0</v>
      </c>
      <c r="H339" s="365">
        <v>0</v>
      </c>
      <c r="I339" s="365">
        <v>0</v>
      </c>
      <c r="J339" s="365">
        <v>0</v>
      </c>
      <c r="K339" s="365">
        <v>0</v>
      </c>
      <c r="L339" s="365">
        <v>0</v>
      </c>
      <c r="M339" s="365">
        <v>0</v>
      </c>
      <c r="N339" s="365">
        <v>0</v>
      </c>
      <c r="O339" s="365">
        <v>0</v>
      </c>
      <c r="P339" s="365">
        <v>0</v>
      </c>
      <c r="Q339" s="365">
        <v>0</v>
      </c>
      <c r="R339" s="365">
        <v>0</v>
      </c>
      <c r="S339" s="365">
        <v>1</v>
      </c>
      <c r="T339" s="365">
        <v>0</v>
      </c>
      <c r="U339" s="365">
        <v>0</v>
      </c>
      <c r="V339" s="318">
        <v>1</v>
      </c>
      <c r="W339" s="318">
        <v>0</v>
      </c>
      <c r="X339" s="318">
        <v>0</v>
      </c>
      <c r="Y339" s="319">
        <v>119347.72</v>
      </c>
    </row>
    <row r="340" spans="2:25" s="75" customFormat="1" ht="14.1" customHeight="1" x14ac:dyDescent="0.25">
      <c r="B340" s="319" t="s">
        <v>304</v>
      </c>
      <c r="C340" s="651" t="s">
        <v>1851</v>
      </c>
      <c r="D340" s="651" t="s">
        <v>1852</v>
      </c>
      <c r="E340" s="319" t="s">
        <v>1853</v>
      </c>
      <c r="F340" s="319" t="s">
        <v>584</v>
      </c>
      <c r="G340" s="365">
        <v>0</v>
      </c>
      <c r="H340" s="365">
        <v>0</v>
      </c>
      <c r="I340" s="365">
        <v>0</v>
      </c>
      <c r="J340" s="365">
        <v>1</v>
      </c>
      <c r="K340" s="365">
        <v>0</v>
      </c>
      <c r="L340" s="365">
        <v>0</v>
      </c>
      <c r="M340" s="365">
        <v>0</v>
      </c>
      <c r="N340" s="365">
        <v>0</v>
      </c>
      <c r="O340" s="365">
        <v>0</v>
      </c>
      <c r="P340" s="365">
        <v>0</v>
      </c>
      <c r="Q340" s="365">
        <v>0</v>
      </c>
      <c r="R340" s="365">
        <v>0</v>
      </c>
      <c r="S340" s="365">
        <v>0</v>
      </c>
      <c r="T340" s="365">
        <v>0</v>
      </c>
      <c r="U340" s="365">
        <v>0</v>
      </c>
      <c r="V340" s="318">
        <v>1</v>
      </c>
      <c r="W340" s="318">
        <v>0</v>
      </c>
      <c r="X340" s="318">
        <v>0</v>
      </c>
      <c r="Y340" s="319">
        <v>111618.41</v>
      </c>
    </row>
    <row r="341" spans="2:25" s="75" customFormat="1" ht="14.1" customHeight="1" x14ac:dyDescent="0.25">
      <c r="B341" s="319" t="s">
        <v>304</v>
      </c>
      <c r="C341" s="651" t="s">
        <v>331</v>
      </c>
      <c r="D341" s="651" t="s">
        <v>387</v>
      </c>
      <c r="E341" s="319" t="s">
        <v>443</v>
      </c>
      <c r="F341" s="319" t="s">
        <v>582</v>
      </c>
      <c r="G341" s="365">
        <v>0</v>
      </c>
      <c r="H341" s="365">
        <v>0</v>
      </c>
      <c r="I341" s="365">
        <v>0</v>
      </c>
      <c r="J341" s="365">
        <v>1</v>
      </c>
      <c r="K341" s="365">
        <v>0</v>
      </c>
      <c r="L341" s="365">
        <v>0</v>
      </c>
      <c r="M341" s="365">
        <v>0</v>
      </c>
      <c r="N341" s="365">
        <v>0</v>
      </c>
      <c r="O341" s="365">
        <v>0</v>
      </c>
      <c r="P341" s="365">
        <v>0</v>
      </c>
      <c r="Q341" s="365">
        <v>0</v>
      </c>
      <c r="R341" s="365">
        <v>0</v>
      </c>
      <c r="S341" s="365">
        <v>0</v>
      </c>
      <c r="T341" s="365">
        <v>0</v>
      </c>
      <c r="U341" s="365">
        <v>0</v>
      </c>
      <c r="V341" s="318">
        <v>1</v>
      </c>
      <c r="W341" s="318">
        <v>0</v>
      </c>
      <c r="X341" s="318">
        <v>0</v>
      </c>
      <c r="Y341" s="319">
        <v>145019.82</v>
      </c>
    </row>
    <row r="342" spans="2:25" s="75" customFormat="1" ht="14.1" customHeight="1" x14ac:dyDescent="0.25">
      <c r="B342" s="319" t="s">
        <v>304</v>
      </c>
      <c r="C342" s="651" t="s">
        <v>1854</v>
      </c>
      <c r="D342" s="651" t="s">
        <v>1855</v>
      </c>
      <c r="E342" s="319" t="s">
        <v>1856</v>
      </c>
      <c r="F342" s="319" t="s">
        <v>574</v>
      </c>
      <c r="G342" s="365">
        <v>0</v>
      </c>
      <c r="H342" s="365">
        <v>0</v>
      </c>
      <c r="I342" s="365">
        <v>0</v>
      </c>
      <c r="J342" s="365">
        <v>1</v>
      </c>
      <c r="K342" s="365">
        <v>0</v>
      </c>
      <c r="L342" s="365">
        <v>0</v>
      </c>
      <c r="M342" s="365">
        <v>0</v>
      </c>
      <c r="N342" s="365">
        <v>0</v>
      </c>
      <c r="O342" s="365">
        <v>0</v>
      </c>
      <c r="P342" s="365">
        <v>0</v>
      </c>
      <c r="Q342" s="365">
        <v>0</v>
      </c>
      <c r="R342" s="365">
        <v>0</v>
      </c>
      <c r="S342" s="365">
        <v>0</v>
      </c>
      <c r="T342" s="365">
        <v>0</v>
      </c>
      <c r="U342" s="365">
        <v>0</v>
      </c>
      <c r="V342" s="318">
        <v>1</v>
      </c>
      <c r="W342" s="318">
        <v>0</v>
      </c>
      <c r="X342" s="318">
        <v>0</v>
      </c>
      <c r="Y342" s="319">
        <v>67444.490000000005</v>
      </c>
    </row>
    <row r="343" spans="2:25" s="75" customFormat="1" ht="14.1" customHeight="1" x14ac:dyDescent="0.25">
      <c r="B343" s="319" t="s">
        <v>304</v>
      </c>
      <c r="C343" s="651" t="s">
        <v>1857</v>
      </c>
      <c r="D343" s="651" t="s">
        <v>1858</v>
      </c>
      <c r="E343" s="319" t="s">
        <v>1859</v>
      </c>
      <c r="F343" s="319" t="s">
        <v>571</v>
      </c>
      <c r="G343" s="365">
        <v>0</v>
      </c>
      <c r="H343" s="365">
        <v>0</v>
      </c>
      <c r="I343" s="365">
        <v>0</v>
      </c>
      <c r="J343" s="365">
        <v>1</v>
      </c>
      <c r="K343" s="365">
        <v>0</v>
      </c>
      <c r="L343" s="365">
        <v>0</v>
      </c>
      <c r="M343" s="365">
        <v>0</v>
      </c>
      <c r="N343" s="365">
        <v>0</v>
      </c>
      <c r="O343" s="365">
        <v>0</v>
      </c>
      <c r="P343" s="365">
        <v>0</v>
      </c>
      <c r="Q343" s="365">
        <v>0</v>
      </c>
      <c r="R343" s="365">
        <v>0</v>
      </c>
      <c r="S343" s="365">
        <v>0</v>
      </c>
      <c r="T343" s="365">
        <v>0</v>
      </c>
      <c r="U343" s="365">
        <v>0</v>
      </c>
      <c r="V343" s="318">
        <v>1</v>
      </c>
      <c r="W343" s="318">
        <v>0</v>
      </c>
      <c r="X343" s="318">
        <v>0</v>
      </c>
      <c r="Y343" s="319">
        <v>64149.43</v>
      </c>
    </row>
    <row r="344" spans="2:25" s="75" customFormat="1" ht="14.1" customHeight="1" x14ac:dyDescent="0.25">
      <c r="B344" s="319" t="s">
        <v>304</v>
      </c>
      <c r="C344" s="651" t="s">
        <v>1860</v>
      </c>
      <c r="D344" s="651" t="s">
        <v>1861</v>
      </c>
      <c r="E344" s="319" t="s">
        <v>1862</v>
      </c>
      <c r="F344" s="319" t="s">
        <v>571</v>
      </c>
      <c r="G344" s="365">
        <v>0</v>
      </c>
      <c r="H344" s="365">
        <v>0</v>
      </c>
      <c r="I344" s="365">
        <v>0</v>
      </c>
      <c r="J344" s="365">
        <v>1</v>
      </c>
      <c r="K344" s="365">
        <v>0</v>
      </c>
      <c r="L344" s="365">
        <v>0</v>
      </c>
      <c r="M344" s="365">
        <v>0</v>
      </c>
      <c r="N344" s="365">
        <v>0</v>
      </c>
      <c r="O344" s="365">
        <v>0</v>
      </c>
      <c r="P344" s="365">
        <v>0</v>
      </c>
      <c r="Q344" s="365">
        <v>0</v>
      </c>
      <c r="R344" s="365">
        <v>0</v>
      </c>
      <c r="S344" s="365">
        <v>0</v>
      </c>
      <c r="T344" s="365">
        <v>0</v>
      </c>
      <c r="U344" s="365">
        <v>0</v>
      </c>
      <c r="V344" s="318">
        <v>1</v>
      </c>
      <c r="W344" s="318">
        <v>0</v>
      </c>
      <c r="X344" s="318">
        <v>0</v>
      </c>
      <c r="Y344" s="319">
        <v>250846.85</v>
      </c>
    </row>
    <row r="345" spans="2:25" s="75" customFormat="1" ht="14.1" customHeight="1" x14ac:dyDescent="0.25">
      <c r="B345" s="319" t="s">
        <v>304</v>
      </c>
      <c r="C345" s="651" t="s">
        <v>1863</v>
      </c>
      <c r="D345" s="651" t="s">
        <v>1864</v>
      </c>
      <c r="E345" s="319" t="s">
        <v>1865</v>
      </c>
      <c r="F345" s="319" t="s">
        <v>571</v>
      </c>
      <c r="G345" s="365">
        <v>0</v>
      </c>
      <c r="H345" s="365">
        <v>0</v>
      </c>
      <c r="I345" s="365">
        <v>0</v>
      </c>
      <c r="J345" s="365">
        <v>0</v>
      </c>
      <c r="K345" s="365">
        <v>0</v>
      </c>
      <c r="L345" s="365">
        <v>0</v>
      </c>
      <c r="M345" s="365">
        <v>0</v>
      </c>
      <c r="N345" s="365">
        <v>0</v>
      </c>
      <c r="O345" s="365">
        <v>0</v>
      </c>
      <c r="P345" s="365">
        <v>0</v>
      </c>
      <c r="Q345" s="365">
        <v>0</v>
      </c>
      <c r="R345" s="365">
        <v>0</v>
      </c>
      <c r="S345" s="365">
        <v>1</v>
      </c>
      <c r="T345" s="365">
        <v>0</v>
      </c>
      <c r="U345" s="365">
        <v>0</v>
      </c>
      <c r="V345" s="318">
        <v>1</v>
      </c>
      <c r="W345" s="318">
        <v>0</v>
      </c>
      <c r="X345" s="318">
        <v>0</v>
      </c>
      <c r="Y345" s="319">
        <v>137822.72</v>
      </c>
    </row>
    <row r="346" spans="2:25" s="75" customFormat="1" ht="14.1" customHeight="1" x14ac:dyDescent="0.25">
      <c r="B346" s="319" t="s">
        <v>304</v>
      </c>
      <c r="C346" s="651" t="s">
        <v>1866</v>
      </c>
      <c r="D346" s="651" t="s">
        <v>1867</v>
      </c>
      <c r="E346" s="319" t="s">
        <v>1868</v>
      </c>
      <c r="F346" s="319" t="s">
        <v>582</v>
      </c>
      <c r="G346" s="365">
        <v>0</v>
      </c>
      <c r="H346" s="365">
        <v>0</v>
      </c>
      <c r="I346" s="365">
        <v>0</v>
      </c>
      <c r="J346" s="365">
        <v>1</v>
      </c>
      <c r="K346" s="365">
        <v>0</v>
      </c>
      <c r="L346" s="365">
        <v>0</v>
      </c>
      <c r="M346" s="365">
        <v>0</v>
      </c>
      <c r="N346" s="365">
        <v>0</v>
      </c>
      <c r="O346" s="365">
        <v>0</v>
      </c>
      <c r="P346" s="365">
        <v>0</v>
      </c>
      <c r="Q346" s="365">
        <v>0</v>
      </c>
      <c r="R346" s="365">
        <v>0</v>
      </c>
      <c r="S346" s="365">
        <v>0</v>
      </c>
      <c r="T346" s="365">
        <v>0</v>
      </c>
      <c r="U346" s="365">
        <v>0</v>
      </c>
      <c r="V346" s="318">
        <v>1</v>
      </c>
      <c r="W346" s="318">
        <v>0</v>
      </c>
      <c r="X346" s="318">
        <v>0</v>
      </c>
      <c r="Y346" s="319">
        <v>68349.350000000006</v>
      </c>
    </row>
    <row r="347" spans="2:25" s="75" customFormat="1" ht="14.1" customHeight="1" x14ac:dyDescent="0.25">
      <c r="B347" s="319" t="s">
        <v>304</v>
      </c>
      <c r="C347" s="651" t="s">
        <v>1869</v>
      </c>
      <c r="D347" s="651" t="s">
        <v>1870</v>
      </c>
      <c r="E347" s="319" t="s">
        <v>1871</v>
      </c>
      <c r="F347" s="319" t="s">
        <v>586</v>
      </c>
      <c r="G347" s="365">
        <v>0</v>
      </c>
      <c r="H347" s="365">
        <v>0</v>
      </c>
      <c r="I347" s="365">
        <v>0</v>
      </c>
      <c r="J347" s="365">
        <v>1</v>
      </c>
      <c r="K347" s="365">
        <v>0</v>
      </c>
      <c r="L347" s="365">
        <v>0</v>
      </c>
      <c r="M347" s="365">
        <v>0</v>
      </c>
      <c r="N347" s="365">
        <v>0</v>
      </c>
      <c r="O347" s="365">
        <v>0</v>
      </c>
      <c r="P347" s="365">
        <v>0</v>
      </c>
      <c r="Q347" s="365">
        <v>0</v>
      </c>
      <c r="R347" s="365">
        <v>0</v>
      </c>
      <c r="S347" s="365">
        <v>0</v>
      </c>
      <c r="T347" s="365">
        <v>0</v>
      </c>
      <c r="U347" s="365">
        <v>0</v>
      </c>
      <c r="V347" s="318">
        <v>1</v>
      </c>
      <c r="W347" s="318">
        <v>0</v>
      </c>
      <c r="X347" s="318">
        <v>0</v>
      </c>
      <c r="Y347" s="319">
        <v>62766.29</v>
      </c>
    </row>
    <row r="348" spans="2:25" s="75" customFormat="1" ht="14.1" customHeight="1" x14ac:dyDescent="0.25">
      <c r="B348" s="319" t="s">
        <v>304</v>
      </c>
      <c r="C348" s="651" t="s">
        <v>1872</v>
      </c>
      <c r="D348" s="651" t="s">
        <v>1873</v>
      </c>
      <c r="E348" s="319" t="s">
        <v>1874</v>
      </c>
      <c r="F348" s="319" t="s">
        <v>576</v>
      </c>
      <c r="G348" s="365">
        <v>0</v>
      </c>
      <c r="H348" s="365">
        <v>0</v>
      </c>
      <c r="I348" s="365">
        <v>0</v>
      </c>
      <c r="J348" s="365">
        <v>1</v>
      </c>
      <c r="K348" s="365">
        <v>0</v>
      </c>
      <c r="L348" s="365">
        <v>0</v>
      </c>
      <c r="M348" s="365">
        <v>0</v>
      </c>
      <c r="N348" s="365">
        <v>0</v>
      </c>
      <c r="O348" s="365">
        <v>0</v>
      </c>
      <c r="P348" s="365">
        <v>0</v>
      </c>
      <c r="Q348" s="365">
        <v>0</v>
      </c>
      <c r="R348" s="365">
        <v>0</v>
      </c>
      <c r="S348" s="365">
        <v>0</v>
      </c>
      <c r="T348" s="365">
        <v>0</v>
      </c>
      <c r="U348" s="365">
        <v>0</v>
      </c>
      <c r="V348" s="318">
        <v>1</v>
      </c>
      <c r="W348" s="318">
        <v>0</v>
      </c>
      <c r="X348" s="318">
        <v>0</v>
      </c>
      <c r="Y348" s="319">
        <v>58693.16</v>
      </c>
    </row>
    <row r="349" spans="2:25" s="75" customFormat="1" ht="14.1" customHeight="1" x14ac:dyDescent="0.25">
      <c r="B349" s="319" t="s">
        <v>304</v>
      </c>
      <c r="C349" s="651" t="s">
        <v>324</v>
      </c>
      <c r="D349" s="651" t="s">
        <v>380</v>
      </c>
      <c r="E349" s="319" t="s">
        <v>436</v>
      </c>
      <c r="F349" s="319" t="s">
        <v>579</v>
      </c>
      <c r="G349" s="365">
        <v>0</v>
      </c>
      <c r="H349" s="365">
        <v>0</v>
      </c>
      <c r="I349" s="365">
        <v>0</v>
      </c>
      <c r="J349" s="365">
        <v>1</v>
      </c>
      <c r="K349" s="365">
        <v>0</v>
      </c>
      <c r="L349" s="365">
        <v>0</v>
      </c>
      <c r="M349" s="365">
        <v>0</v>
      </c>
      <c r="N349" s="365">
        <v>0</v>
      </c>
      <c r="O349" s="365">
        <v>0</v>
      </c>
      <c r="P349" s="365">
        <v>0</v>
      </c>
      <c r="Q349" s="365">
        <v>0</v>
      </c>
      <c r="R349" s="365">
        <v>0</v>
      </c>
      <c r="S349" s="365">
        <v>0</v>
      </c>
      <c r="T349" s="365">
        <v>0</v>
      </c>
      <c r="U349" s="365">
        <v>0</v>
      </c>
      <c r="V349" s="318">
        <v>1</v>
      </c>
      <c r="W349" s="318">
        <v>0</v>
      </c>
      <c r="X349" s="318">
        <v>0</v>
      </c>
      <c r="Y349" s="319">
        <v>220035.25</v>
      </c>
    </row>
    <row r="350" spans="2:25" s="75" customFormat="1" ht="14.1" customHeight="1" x14ac:dyDescent="0.25">
      <c r="B350" s="319" t="s">
        <v>304</v>
      </c>
      <c r="C350" s="651" t="s">
        <v>1875</v>
      </c>
      <c r="D350" s="651" t="s">
        <v>1876</v>
      </c>
      <c r="E350" s="319" t="s">
        <v>1877</v>
      </c>
      <c r="F350" s="319" t="s">
        <v>581</v>
      </c>
      <c r="G350" s="365">
        <v>0</v>
      </c>
      <c r="H350" s="365">
        <v>0</v>
      </c>
      <c r="I350" s="365">
        <v>0</v>
      </c>
      <c r="J350" s="365">
        <v>1</v>
      </c>
      <c r="K350" s="365">
        <v>0</v>
      </c>
      <c r="L350" s="365">
        <v>0</v>
      </c>
      <c r="M350" s="365">
        <v>0</v>
      </c>
      <c r="N350" s="365">
        <v>0</v>
      </c>
      <c r="O350" s="365">
        <v>0</v>
      </c>
      <c r="P350" s="365">
        <v>0</v>
      </c>
      <c r="Q350" s="365">
        <v>0</v>
      </c>
      <c r="R350" s="365">
        <v>0</v>
      </c>
      <c r="S350" s="365">
        <v>0</v>
      </c>
      <c r="T350" s="365">
        <v>0</v>
      </c>
      <c r="U350" s="365">
        <v>0</v>
      </c>
      <c r="V350" s="318">
        <v>1</v>
      </c>
      <c r="W350" s="318">
        <v>0</v>
      </c>
      <c r="X350" s="318">
        <v>0</v>
      </c>
      <c r="Y350" s="319">
        <v>31266.19</v>
      </c>
    </row>
    <row r="351" spans="2:25" s="75" customFormat="1" ht="14.1" customHeight="1" x14ac:dyDescent="0.25">
      <c r="B351" s="319" t="s">
        <v>304</v>
      </c>
      <c r="C351" s="651" t="s">
        <v>1879</v>
      </c>
      <c r="D351" s="651" t="s">
        <v>1880</v>
      </c>
      <c r="E351" s="319" t="s">
        <v>1881</v>
      </c>
      <c r="F351" s="319" t="s">
        <v>955</v>
      </c>
      <c r="G351" s="365">
        <v>0</v>
      </c>
      <c r="H351" s="365">
        <v>0</v>
      </c>
      <c r="I351" s="365">
        <v>0</v>
      </c>
      <c r="J351" s="365">
        <v>1</v>
      </c>
      <c r="K351" s="365">
        <v>0</v>
      </c>
      <c r="L351" s="365">
        <v>0</v>
      </c>
      <c r="M351" s="365">
        <v>0</v>
      </c>
      <c r="N351" s="365">
        <v>0</v>
      </c>
      <c r="O351" s="365">
        <v>0</v>
      </c>
      <c r="P351" s="365">
        <v>0</v>
      </c>
      <c r="Q351" s="365">
        <v>0</v>
      </c>
      <c r="R351" s="365">
        <v>0</v>
      </c>
      <c r="S351" s="365">
        <v>0</v>
      </c>
      <c r="T351" s="365">
        <v>0</v>
      </c>
      <c r="U351" s="365">
        <v>0</v>
      </c>
      <c r="V351" s="318">
        <v>1</v>
      </c>
      <c r="W351" s="318">
        <v>0</v>
      </c>
      <c r="X351" s="318">
        <v>0</v>
      </c>
      <c r="Y351" s="319">
        <v>68623.649999999994</v>
      </c>
    </row>
    <row r="352" spans="2:25" s="75" customFormat="1" ht="14.1" customHeight="1" x14ac:dyDescent="0.25">
      <c r="B352" s="319" t="s">
        <v>304</v>
      </c>
      <c r="C352" s="651" t="s">
        <v>1882</v>
      </c>
      <c r="D352" s="651" t="s">
        <v>1883</v>
      </c>
      <c r="E352" s="319" t="s">
        <v>1884</v>
      </c>
      <c r="F352" s="319" t="s">
        <v>585</v>
      </c>
      <c r="G352" s="365">
        <v>0</v>
      </c>
      <c r="H352" s="365">
        <v>0</v>
      </c>
      <c r="I352" s="365">
        <v>0</v>
      </c>
      <c r="J352" s="365">
        <v>1</v>
      </c>
      <c r="K352" s="365">
        <v>0</v>
      </c>
      <c r="L352" s="365">
        <v>0</v>
      </c>
      <c r="M352" s="365">
        <v>0</v>
      </c>
      <c r="N352" s="365">
        <v>0</v>
      </c>
      <c r="O352" s="365">
        <v>0</v>
      </c>
      <c r="P352" s="365">
        <v>0</v>
      </c>
      <c r="Q352" s="365">
        <v>0</v>
      </c>
      <c r="R352" s="365">
        <v>0</v>
      </c>
      <c r="S352" s="365">
        <v>0</v>
      </c>
      <c r="T352" s="365">
        <v>0</v>
      </c>
      <c r="U352" s="365">
        <v>0</v>
      </c>
      <c r="V352" s="318">
        <v>1</v>
      </c>
      <c r="W352" s="318">
        <v>0</v>
      </c>
      <c r="X352" s="318">
        <v>0</v>
      </c>
      <c r="Y352" s="319">
        <v>63981.14</v>
      </c>
    </row>
    <row r="353" spans="2:25" s="75" customFormat="1" ht="14.1" customHeight="1" x14ac:dyDescent="0.25">
      <c r="B353" s="319" t="s">
        <v>304</v>
      </c>
      <c r="C353" s="651" t="s">
        <v>1885</v>
      </c>
      <c r="D353" s="651" t="s">
        <v>1886</v>
      </c>
      <c r="E353" s="319" t="s">
        <v>1887</v>
      </c>
      <c r="F353" s="319" t="s">
        <v>573</v>
      </c>
      <c r="G353" s="365">
        <v>0</v>
      </c>
      <c r="H353" s="365">
        <v>0</v>
      </c>
      <c r="I353" s="365">
        <v>0</v>
      </c>
      <c r="J353" s="365">
        <v>1</v>
      </c>
      <c r="K353" s="365">
        <v>0</v>
      </c>
      <c r="L353" s="365">
        <v>0</v>
      </c>
      <c r="M353" s="365">
        <v>0</v>
      </c>
      <c r="N353" s="365">
        <v>0</v>
      </c>
      <c r="O353" s="365">
        <v>0</v>
      </c>
      <c r="P353" s="365">
        <v>0</v>
      </c>
      <c r="Q353" s="365">
        <v>0</v>
      </c>
      <c r="R353" s="365">
        <v>0</v>
      </c>
      <c r="S353" s="365">
        <v>0</v>
      </c>
      <c r="T353" s="365">
        <v>0</v>
      </c>
      <c r="U353" s="365">
        <v>0</v>
      </c>
      <c r="V353" s="318">
        <v>1</v>
      </c>
      <c r="W353" s="318">
        <v>0</v>
      </c>
      <c r="X353" s="318">
        <v>0</v>
      </c>
      <c r="Y353" s="319">
        <v>63700.43</v>
      </c>
    </row>
    <row r="354" spans="2:25" s="75" customFormat="1" ht="14.1" customHeight="1" x14ac:dyDescent="0.25">
      <c r="B354" s="319" t="s">
        <v>304</v>
      </c>
      <c r="C354" s="651" t="s">
        <v>1888</v>
      </c>
      <c r="D354" s="651" t="s">
        <v>1889</v>
      </c>
      <c r="E354" s="319" t="s">
        <v>1890</v>
      </c>
      <c r="F354" s="319" t="s">
        <v>583</v>
      </c>
      <c r="G354" s="365">
        <v>0</v>
      </c>
      <c r="H354" s="365">
        <v>0</v>
      </c>
      <c r="I354" s="365">
        <v>0</v>
      </c>
      <c r="J354" s="365">
        <v>1</v>
      </c>
      <c r="K354" s="365">
        <v>0</v>
      </c>
      <c r="L354" s="365">
        <v>0</v>
      </c>
      <c r="M354" s="365">
        <v>0</v>
      </c>
      <c r="N354" s="365">
        <v>0</v>
      </c>
      <c r="O354" s="365">
        <v>0</v>
      </c>
      <c r="P354" s="365">
        <v>0</v>
      </c>
      <c r="Q354" s="365">
        <v>0</v>
      </c>
      <c r="R354" s="365">
        <v>0</v>
      </c>
      <c r="S354" s="365">
        <v>0</v>
      </c>
      <c r="T354" s="365">
        <v>0</v>
      </c>
      <c r="U354" s="365">
        <v>0</v>
      </c>
      <c r="V354" s="318">
        <v>1</v>
      </c>
      <c r="W354" s="318">
        <v>0</v>
      </c>
      <c r="X354" s="318">
        <v>0</v>
      </c>
      <c r="Y354" s="319">
        <v>63981.14</v>
      </c>
    </row>
    <row r="355" spans="2:25" s="75" customFormat="1" ht="14.1" customHeight="1" x14ac:dyDescent="0.25">
      <c r="B355" s="319" t="s">
        <v>304</v>
      </c>
      <c r="C355" s="651" t="s">
        <v>1891</v>
      </c>
      <c r="D355" s="651" t="s">
        <v>1892</v>
      </c>
      <c r="E355" s="319" t="s">
        <v>1893</v>
      </c>
      <c r="F355" s="319" t="s">
        <v>575</v>
      </c>
      <c r="G355" s="365">
        <v>0</v>
      </c>
      <c r="H355" s="365">
        <v>0</v>
      </c>
      <c r="I355" s="365">
        <v>0</v>
      </c>
      <c r="J355" s="365">
        <v>0</v>
      </c>
      <c r="K355" s="365">
        <v>0</v>
      </c>
      <c r="L355" s="365">
        <v>0</v>
      </c>
      <c r="M355" s="365">
        <v>0</v>
      </c>
      <c r="N355" s="365">
        <v>0</v>
      </c>
      <c r="O355" s="365">
        <v>0</v>
      </c>
      <c r="P355" s="365">
        <v>0</v>
      </c>
      <c r="Q355" s="365">
        <v>0</v>
      </c>
      <c r="R355" s="365">
        <v>0</v>
      </c>
      <c r="S355" s="365">
        <v>1</v>
      </c>
      <c r="T355" s="365">
        <v>0</v>
      </c>
      <c r="U355" s="365">
        <v>0</v>
      </c>
      <c r="V355" s="318">
        <v>1</v>
      </c>
      <c r="W355" s="318">
        <v>0</v>
      </c>
      <c r="X355" s="318">
        <v>0</v>
      </c>
      <c r="Y355" s="319">
        <v>135313.01</v>
      </c>
    </row>
    <row r="356" spans="2:25" s="75" customFormat="1" ht="14.1" customHeight="1" x14ac:dyDescent="0.25">
      <c r="B356" s="319" t="s">
        <v>304</v>
      </c>
      <c r="C356" s="651" t="s">
        <v>323</v>
      </c>
      <c r="D356" s="651" t="s">
        <v>379</v>
      </c>
      <c r="E356" s="319" t="s">
        <v>435</v>
      </c>
      <c r="F356" s="319" t="s">
        <v>572</v>
      </c>
      <c r="G356" s="365">
        <v>0</v>
      </c>
      <c r="H356" s="365">
        <v>0</v>
      </c>
      <c r="I356" s="365">
        <v>0</v>
      </c>
      <c r="J356" s="365">
        <v>1</v>
      </c>
      <c r="K356" s="365">
        <v>0</v>
      </c>
      <c r="L356" s="365">
        <v>0</v>
      </c>
      <c r="M356" s="365">
        <v>0</v>
      </c>
      <c r="N356" s="365">
        <v>0</v>
      </c>
      <c r="O356" s="365">
        <v>0</v>
      </c>
      <c r="P356" s="365">
        <v>0</v>
      </c>
      <c r="Q356" s="365">
        <v>0</v>
      </c>
      <c r="R356" s="365">
        <v>0</v>
      </c>
      <c r="S356" s="365">
        <v>0</v>
      </c>
      <c r="T356" s="365">
        <v>0</v>
      </c>
      <c r="U356" s="365">
        <v>0</v>
      </c>
      <c r="V356" s="318">
        <v>1</v>
      </c>
      <c r="W356" s="318">
        <v>0</v>
      </c>
      <c r="X356" s="318">
        <v>0</v>
      </c>
      <c r="Y356" s="319">
        <v>70101.45</v>
      </c>
    </row>
    <row r="357" spans="2:25" s="75" customFormat="1" ht="14.1" customHeight="1" x14ac:dyDescent="0.25">
      <c r="B357" s="319" t="s">
        <v>304</v>
      </c>
      <c r="C357" s="651" t="s">
        <v>1894</v>
      </c>
      <c r="D357" s="651" t="s">
        <v>1895</v>
      </c>
      <c r="E357" s="319" t="s">
        <v>1896</v>
      </c>
      <c r="F357" s="319" t="s">
        <v>578</v>
      </c>
      <c r="G357" s="365">
        <v>0</v>
      </c>
      <c r="H357" s="365">
        <v>0</v>
      </c>
      <c r="I357" s="365">
        <v>0</v>
      </c>
      <c r="J357" s="365">
        <v>0</v>
      </c>
      <c r="K357" s="365">
        <v>0</v>
      </c>
      <c r="L357" s="365">
        <v>0</v>
      </c>
      <c r="M357" s="365">
        <v>0</v>
      </c>
      <c r="N357" s="365">
        <v>0</v>
      </c>
      <c r="O357" s="365">
        <v>0</v>
      </c>
      <c r="P357" s="365">
        <v>0</v>
      </c>
      <c r="Q357" s="365">
        <v>0</v>
      </c>
      <c r="R357" s="365">
        <v>0</v>
      </c>
      <c r="S357" s="365">
        <v>1</v>
      </c>
      <c r="T357" s="365">
        <v>0</v>
      </c>
      <c r="U357" s="365">
        <v>0</v>
      </c>
      <c r="V357" s="318">
        <v>1</v>
      </c>
      <c r="W357" s="318">
        <v>0</v>
      </c>
      <c r="X357" s="318">
        <v>0</v>
      </c>
      <c r="Y357" s="319">
        <v>144346.64000000001</v>
      </c>
    </row>
    <row r="358" spans="2:25" s="75" customFormat="1" ht="14.1" customHeight="1" x14ac:dyDescent="0.25">
      <c r="B358" s="319" t="s">
        <v>304</v>
      </c>
      <c r="C358" s="651" t="s">
        <v>1898</v>
      </c>
      <c r="D358" s="651" t="s">
        <v>1899</v>
      </c>
      <c r="E358" s="319" t="s">
        <v>1900</v>
      </c>
      <c r="F358" s="319" t="s">
        <v>586</v>
      </c>
      <c r="G358" s="365">
        <v>0</v>
      </c>
      <c r="H358" s="365">
        <v>0</v>
      </c>
      <c r="I358" s="365">
        <v>0</v>
      </c>
      <c r="J358" s="365">
        <v>1</v>
      </c>
      <c r="K358" s="365">
        <v>0</v>
      </c>
      <c r="L358" s="365">
        <v>0</v>
      </c>
      <c r="M358" s="365">
        <v>0</v>
      </c>
      <c r="N358" s="365">
        <v>0</v>
      </c>
      <c r="O358" s="365">
        <v>0</v>
      </c>
      <c r="P358" s="365">
        <v>0</v>
      </c>
      <c r="Q358" s="365">
        <v>0</v>
      </c>
      <c r="R358" s="365">
        <v>0</v>
      </c>
      <c r="S358" s="365">
        <v>0</v>
      </c>
      <c r="T358" s="365">
        <v>0</v>
      </c>
      <c r="U358" s="365">
        <v>0</v>
      </c>
      <c r="V358" s="318">
        <v>1</v>
      </c>
      <c r="W358" s="318">
        <v>0</v>
      </c>
      <c r="X358" s="318">
        <v>0</v>
      </c>
      <c r="Y358" s="319">
        <v>65352.13</v>
      </c>
    </row>
    <row r="359" spans="2:25" s="75" customFormat="1" ht="14.1" customHeight="1" x14ac:dyDescent="0.25">
      <c r="B359" s="319" t="s">
        <v>304</v>
      </c>
      <c r="C359" s="651" t="s">
        <v>1901</v>
      </c>
      <c r="D359" s="651" t="s">
        <v>1902</v>
      </c>
      <c r="E359" s="319" t="s">
        <v>1903</v>
      </c>
      <c r="F359" s="319" t="s">
        <v>571</v>
      </c>
      <c r="G359" s="365">
        <v>0</v>
      </c>
      <c r="H359" s="365">
        <v>0</v>
      </c>
      <c r="I359" s="365">
        <v>0</v>
      </c>
      <c r="J359" s="365">
        <v>1</v>
      </c>
      <c r="K359" s="365">
        <v>0</v>
      </c>
      <c r="L359" s="365">
        <v>0</v>
      </c>
      <c r="M359" s="365">
        <v>0</v>
      </c>
      <c r="N359" s="365">
        <v>0</v>
      </c>
      <c r="O359" s="365">
        <v>0</v>
      </c>
      <c r="P359" s="365">
        <v>0</v>
      </c>
      <c r="Q359" s="365">
        <v>0</v>
      </c>
      <c r="R359" s="365">
        <v>0</v>
      </c>
      <c r="S359" s="365">
        <v>0</v>
      </c>
      <c r="T359" s="365">
        <v>0</v>
      </c>
      <c r="U359" s="365">
        <v>0</v>
      </c>
      <c r="V359" s="318">
        <v>1</v>
      </c>
      <c r="W359" s="318">
        <v>0</v>
      </c>
      <c r="X359" s="318">
        <v>0</v>
      </c>
      <c r="Y359" s="319">
        <v>62686.15</v>
      </c>
    </row>
    <row r="360" spans="2:25" s="75" customFormat="1" ht="14.1" customHeight="1" x14ac:dyDescent="0.25">
      <c r="B360" s="319" t="s">
        <v>304</v>
      </c>
      <c r="C360" s="651" t="s">
        <v>325</v>
      </c>
      <c r="D360" s="651" t="s">
        <v>381</v>
      </c>
      <c r="E360" s="319" t="s">
        <v>437</v>
      </c>
      <c r="F360" s="319" t="s">
        <v>580</v>
      </c>
      <c r="G360" s="365">
        <v>0</v>
      </c>
      <c r="H360" s="365">
        <v>0</v>
      </c>
      <c r="I360" s="365">
        <v>0</v>
      </c>
      <c r="J360" s="365">
        <v>0</v>
      </c>
      <c r="K360" s="365">
        <v>0</v>
      </c>
      <c r="L360" s="365">
        <v>0</v>
      </c>
      <c r="M360" s="365">
        <v>0</v>
      </c>
      <c r="N360" s="365">
        <v>0</v>
      </c>
      <c r="O360" s="365">
        <v>0</v>
      </c>
      <c r="P360" s="365">
        <v>0</v>
      </c>
      <c r="Q360" s="365">
        <v>0</v>
      </c>
      <c r="R360" s="365">
        <v>0</v>
      </c>
      <c r="S360" s="365">
        <v>1</v>
      </c>
      <c r="T360" s="365">
        <v>0</v>
      </c>
      <c r="U360" s="365">
        <v>0</v>
      </c>
      <c r="V360" s="318">
        <v>1</v>
      </c>
      <c r="W360" s="318">
        <v>0</v>
      </c>
      <c r="X360" s="318">
        <v>0</v>
      </c>
      <c r="Y360" s="319">
        <v>138853.35999999999</v>
      </c>
    </row>
    <row r="361" spans="2:25" s="75" customFormat="1" ht="14.1" customHeight="1" x14ac:dyDescent="0.25">
      <c r="B361" s="319" t="s">
        <v>304</v>
      </c>
      <c r="C361" s="651" t="s">
        <v>1904</v>
      </c>
      <c r="D361" s="651" t="s">
        <v>1905</v>
      </c>
      <c r="E361" s="319" t="s">
        <v>1906</v>
      </c>
      <c r="F361" s="319" t="s">
        <v>955</v>
      </c>
      <c r="G361" s="365">
        <v>0</v>
      </c>
      <c r="H361" s="365">
        <v>0</v>
      </c>
      <c r="I361" s="365">
        <v>0</v>
      </c>
      <c r="J361" s="365">
        <v>1</v>
      </c>
      <c r="K361" s="365">
        <v>0</v>
      </c>
      <c r="L361" s="365">
        <v>0</v>
      </c>
      <c r="M361" s="365">
        <v>0</v>
      </c>
      <c r="N361" s="365">
        <v>0</v>
      </c>
      <c r="O361" s="365">
        <v>0</v>
      </c>
      <c r="P361" s="365">
        <v>0</v>
      </c>
      <c r="Q361" s="365">
        <v>0</v>
      </c>
      <c r="R361" s="365">
        <v>0</v>
      </c>
      <c r="S361" s="365">
        <v>0</v>
      </c>
      <c r="T361" s="365">
        <v>0</v>
      </c>
      <c r="U361" s="365">
        <v>0</v>
      </c>
      <c r="V361" s="318">
        <v>1</v>
      </c>
      <c r="W361" s="318">
        <v>0</v>
      </c>
      <c r="X361" s="318">
        <v>0</v>
      </c>
      <c r="Y361" s="319">
        <v>64711.040000000001</v>
      </c>
    </row>
    <row r="362" spans="2:25" s="75" customFormat="1" ht="14.1" customHeight="1" x14ac:dyDescent="0.25">
      <c r="B362" s="319" t="s">
        <v>304</v>
      </c>
      <c r="C362" s="651" t="s">
        <v>1907</v>
      </c>
      <c r="D362" s="651" t="s">
        <v>1908</v>
      </c>
      <c r="E362" s="319" t="s">
        <v>1909</v>
      </c>
      <c r="F362" s="319" t="s">
        <v>571</v>
      </c>
      <c r="G362" s="365">
        <v>0</v>
      </c>
      <c r="H362" s="365">
        <v>0</v>
      </c>
      <c r="I362" s="365">
        <v>0</v>
      </c>
      <c r="J362" s="365">
        <v>1</v>
      </c>
      <c r="K362" s="365">
        <v>0</v>
      </c>
      <c r="L362" s="365">
        <v>0</v>
      </c>
      <c r="M362" s="365">
        <v>0</v>
      </c>
      <c r="N362" s="365">
        <v>0</v>
      </c>
      <c r="O362" s="365">
        <v>0</v>
      </c>
      <c r="P362" s="365">
        <v>0</v>
      </c>
      <c r="Q362" s="365">
        <v>0</v>
      </c>
      <c r="R362" s="365">
        <v>0</v>
      </c>
      <c r="S362" s="365">
        <v>0</v>
      </c>
      <c r="T362" s="365">
        <v>0</v>
      </c>
      <c r="U362" s="365">
        <v>0</v>
      </c>
      <c r="V362" s="318">
        <v>1</v>
      </c>
      <c r="W362" s="318">
        <v>0</v>
      </c>
      <c r="X362" s="318">
        <v>0</v>
      </c>
      <c r="Y362" s="319">
        <v>61692.89</v>
      </c>
    </row>
    <row r="363" spans="2:25" s="75" customFormat="1" ht="14.1" customHeight="1" x14ac:dyDescent="0.25">
      <c r="B363" s="319" t="s">
        <v>304</v>
      </c>
      <c r="C363" s="651" t="s">
        <v>1910</v>
      </c>
      <c r="D363" s="651" t="s">
        <v>1911</v>
      </c>
      <c r="E363" s="319" t="s">
        <v>1912</v>
      </c>
      <c r="F363" s="319" t="s">
        <v>955</v>
      </c>
      <c r="G363" s="365">
        <v>0</v>
      </c>
      <c r="H363" s="365">
        <v>0</v>
      </c>
      <c r="I363" s="365">
        <v>0</v>
      </c>
      <c r="J363" s="365">
        <v>1</v>
      </c>
      <c r="K363" s="365">
        <v>0</v>
      </c>
      <c r="L363" s="365">
        <v>0</v>
      </c>
      <c r="M363" s="365">
        <v>0</v>
      </c>
      <c r="N363" s="365">
        <v>0</v>
      </c>
      <c r="O363" s="365">
        <v>0</v>
      </c>
      <c r="P363" s="365">
        <v>0</v>
      </c>
      <c r="Q363" s="365">
        <v>0</v>
      </c>
      <c r="R363" s="365">
        <v>0</v>
      </c>
      <c r="S363" s="365">
        <v>0</v>
      </c>
      <c r="T363" s="365">
        <v>0</v>
      </c>
      <c r="U363" s="365">
        <v>0</v>
      </c>
      <c r="V363" s="318">
        <v>1</v>
      </c>
      <c r="W363" s="318">
        <v>0</v>
      </c>
      <c r="X363" s="318">
        <v>0</v>
      </c>
      <c r="Y363" s="319">
        <v>67106.039999999994</v>
      </c>
    </row>
    <row r="364" spans="2:25" s="75" customFormat="1" ht="14.1" customHeight="1" x14ac:dyDescent="0.25">
      <c r="B364" s="319" t="s">
        <v>304</v>
      </c>
      <c r="C364" s="651" t="s">
        <v>1913</v>
      </c>
      <c r="D364" s="651" t="s">
        <v>1914</v>
      </c>
      <c r="E364" s="319" t="s">
        <v>1915</v>
      </c>
      <c r="F364" s="319" t="s">
        <v>584</v>
      </c>
      <c r="G364" s="365">
        <v>0</v>
      </c>
      <c r="H364" s="365">
        <v>0</v>
      </c>
      <c r="I364" s="365">
        <v>0</v>
      </c>
      <c r="J364" s="365">
        <v>1</v>
      </c>
      <c r="K364" s="365">
        <v>0</v>
      </c>
      <c r="L364" s="365">
        <v>0</v>
      </c>
      <c r="M364" s="365">
        <v>0</v>
      </c>
      <c r="N364" s="365">
        <v>0</v>
      </c>
      <c r="O364" s="365">
        <v>0</v>
      </c>
      <c r="P364" s="365">
        <v>0</v>
      </c>
      <c r="Q364" s="365">
        <v>0</v>
      </c>
      <c r="R364" s="365">
        <v>0</v>
      </c>
      <c r="S364" s="365">
        <v>0</v>
      </c>
      <c r="T364" s="365">
        <v>0</v>
      </c>
      <c r="U364" s="365">
        <v>0</v>
      </c>
      <c r="V364" s="318">
        <v>1</v>
      </c>
      <c r="W364" s="318">
        <v>0</v>
      </c>
      <c r="X364" s="318">
        <v>0</v>
      </c>
      <c r="Y364" s="319">
        <v>61935.07</v>
      </c>
    </row>
    <row r="365" spans="2:25" s="75" customFormat="1" ht="14.1" customHeight="1" x14ac:dyDescent="0.25">
      <c r="B365" s="319" t="s">
        <v>304</v>
      </c>
      <c r="C365" s="651" t="s">
        <v>337</v>
      </c>
      <c r="D365" s="651" t="s">
        <v>393</v>
      </c>
      <c r="E365" s="319" t="s">
        <v>449</v>
      </c>
      <c r="F365" s="319" t="s">
        <v>572</v>
      </c>
      <c r="G365" s="365">
        <v>0</v>
      </c>
      <c r="H365" s="365">
        <v>0</v>
      </c>
      <c r="I365" s="365">
        <v>0</v>
      </c>
      <c r="J365" s="365">
        <v>1</v>
      </c>
      <c r="K365" s="365">
        <v>0</v>
      </c>
      <c r="L365" s="365">
        <v>0</v>
      </c>
      <c r="M365" s="365">
        <v>0</v>
      </c>
      <c r="N365" s="365">
        <v>0</v>
      </c>
      <c r="O365" s="365">
        <v>0</v>
      </c>
      <c r="P365" s="365">
        <v>0</v>
      </c>
      <c r="Q365" s="365">
        <v>0</v>
      </c>
      <c r="R365" s="365">
        <v>0</v>
      </c>
      <c r="S365" s="365">
        <v>0</v>
      </c>
      <c r="T365" s="365">
        <v>0</v>
      </c>
      <c r="U365" s="365">
        <v>0</v>
      </c>
      <c r="V365" s="318">
        <v>1</v>
      </c>
      <c r="W365" s="318">
        <v>0</v>
      </c>
      <c r="X365" s="318">
        <v>0</v>
      </c>
      <c r="Y365" s="319">
        <v>10055.08</v>
      </c>
    </row>
    <row r="366" spans="2:25" s="75" customFormat="1" ht="14.1" customHeight="1" x14ac:dyDescent="0.25">
      <c r="B366" s="319" t="s">
        <v>304</v>
      </c>
      <c r="C366" s="651" t="s">
        <v>316</v>
      </c>
      <c r="D366" s="651" t="s">
        <v>372</v>
      </c>
      <c r="E366" s="319" t="s">
        <v>428</v>
      </c>
      <c r="F366" s="319" t="s">
        <v>578</v>
      </c>
      <c r="G366" s="365">
        <v>0</v>
      </c>
      <c r="H366" s="365">
        <v>0</v>
      </c>
      <c r="I366" s="365">
        <v>0</v>
      </c>
      <c r="J366" s="365">
        <v>1</v>
      </c>
      <c r="K366" s="365">
        <v>0</v>
      </c>
      <c r="L366" s="365">
        <v>0</v>
      </c>
      <c r="M366" s="365">
        <v>0</v>
      </c>
      <c r="N366" s="365">
        <v>0</v>
      </c>
      <c r="O366" s="365">
        <v>0</v>
      </c>
      <c r="P366" s="365">
        <v>0</v>
      </c>
      <c r="Q366" s="365">
        <v>0</v>
      </c>
      <c r="R366" s="365">
        <v>0</v>
      </c>
      <c r="S366" s="365">
        <v>0</v>
      </c>
      <c r="T366" s="365">
        <v>0</v>
      </c>
      <c r="U366" s="365">
        <v>0</v>
      </c>
      <c r="V366" s="318">
        <v>1</v>
      </c>
      <c r="W366" s="318">
        <v>0</v>
      </c>
      <c r="X366" s="318">
        <v>0</v>
      </c>
      <c r="Y366" s="319">
        <v>108010.94</v>
      </c>
    </row>
    <row r="367" spans="2:25" s="75" customFormat="1" ht="14.1" customHeight="1" x14ac:dyDescent="0.25">
      <c r="B367" s="319" t="s">
        <v>304</v>
      </c>
      <c r="C367" s="651" t="s">
        <v>1917</v>
      </c>
      <c r="D367" s="651" t="s">
        <v>1918</v>
      </c>
      <c r="E367" s="319" t="s">
        <v>1919</v>
      </c>
      <c r="F367" s="319" t="s">
        <v>581</v>
      </c>
      <c r="G367" s="365">
        <v>0</v>
      </c>
      <c r="H367" s="365">
        <v>0</v>
      </c>
      <c r="I367" s="365">
        <v>0</v>
      </c>
      <c r="J367" s="365">
        <v>1</v>
      </c>
      <c r="K367" s="365">
        <v>0</v>
      </c>
      <c r="L367" s="365">
        <v>0</v>
      </c>
      <c r="M367" s="365">
        <v>0</v>
      </c>
      <c r="N367" s="365">
        <v>0</v>
      </c>
      <c r="O367" s="365">
        <v>0</v>
      </c>
      <c r="P367" s="365">
        <v>0</v>
      </c>
      <c r="Q367" s="365">
        <v>0</v>
      </c>
      <c r="R367" s="365">
        <v>0</v>
      </c>
      <c r="S367" s="365">
        <v>0</v>
      </c>
      <c r="T367" s="365">
        <v>0</v>
      </c>
      <c r="U367" s="365">
        <v>0</v>
      </c>
      <c r="V367" s="318">
        <v>1</v>
      </c>
      <c r="W367" s="318">
        <v>0</v>
      </c>
      <c r="X367" s="318">
        <v>0</v>
      </c>
      <c r="Y367" s="319">
        <v>112544.85</v>
      </c>
    </row>
    <row r="368" spans="2:25" s="75" customFormat="1" ht="14.1" customHeight="1" x14ac:dyDescent="0.25">
      <c r="B368" s="319" t="s">
        <v>304</v>
      </c>
      <c r="C368" s="651" t="s">
        <v>1921</v>
      </c>
      <c r="D368" s="651" t="s">
        <v>1922</v>
      </c>
      <c r="E368" s="319" t="s">
        <v>1923</v>
      </c>
      <c r="F368" s="319" t="s">
        <v>578</v>
      </c>
      <c r="G368" s="365">
        <v>0</v>
      </c>
      <c r="H368" s="365">
        <v>0</v>
      </c>
      <c r="I368" s="365">
        <v>0</v>
      </c>
      <c r="J368" s="365">
        <v>1</v>
      </c>
      <c r="K368" s="365">
        <v>0</v>
      </c>
      <c r="L368" s="365">
        <v>0</v>
      </c>
      <c r="M368" s="365">
        <v>0</v>
      </c>
      <c r="N368" s="365">
        <v>0</v>
      </c>
      <c r="O368" s="365">
        <v>0</v>
      </c>
      <c r="P368" s="365">
        <v>0</v>
      </c>
      <c r="Q368" s="365">
        <v>0</v>
      </c>
      <c r="R368" s="365">
        <v>0</v>
      </c>
      <c r="S368" s="365">
        <v>0</v>
      </c>
      <c r="T368" s="365">
        <v>0</v>
      </c>
      <c r="U368" s="365">
        <v>0</v>
      </c>
      <c r="V368" s="318">
        <v>1</v>
      </c>
      <c r="W368" s="318">
        <v>0</v>
      </c>
      <c r="X368" s="318">
        <v>0</v>
      </c>
      <c r="Y368" s="319">
        <v>65169.49</v>
      </c>
    </row>
    <row r="369" spans="2:25" s="75" customFormat="1" ht="14.1" customHeight="1" x14ac:dyDescent="0.25">
      <c r="B369" s="319" t="s">
        <v>304</v>
      </c>
      <c r="C369" s="651" t="s">
        <v>306</v>
      </c>
      <c r="D369" s="651" t="s">
        <v>362</v>
      </c>
      <c r="E369" s="319" t="s">
        <v>418</v>
      </c>
      <c r="F369" s="319" t="s">
        <v>572</v>
      </c>
      <c r="G369" s="365">
        <v>0</v>
      </c>
      <c r="H369" s="365">
        <v>0</v>
      </c>
      <c r="I369" s="365">
        <v>0</v>
      </c>
      <c r="J369" s="365">
        <v>1</v>
      </c>
      <c r="K369" s="365">
        <v>0</v>
      </c>
      <c r="L369" s="365">
        <v>0</v>
      </c>
      <c r="M369" s="365">
        <v>0</v>
      </c>
      <c r="N369" s="365">
        <v>0</v>
      </c>
      <c r="O369" s="365">
        <v>0</v>
      </c>
      <c r="P369" s="365">
        <v>0</v>
      </c>
      <c r="Q369" s="365">
        <v>0</v>
      </c>
      <c r="R369" s="365">
        <v>0</v>
      </c>
      <c r="S369" s="365">
        <v>0</v>
      </c>
      <c r="T369" s="365">
        <v>0</v>
      </c>
      <c r="U369" s="365">
        <v>0</v>
      </c>
      <c r="V369" s="318">
        <v>1</v>
      </c>
      <c r="W369" s="318">
        <v>0</v>
      </c>
      <c r="X369" s="318">
        <v>0</v>
      </c>
      <c r="Y369" s="319">
        <v>135406.85999999999</v>
      </c>
    </row>
    <row r="370" spans="2:25" s="75" customFormat="1" ht="14.1" customHeight="1" x14ac:dyDescent="0.25">
      <c r="B370" s="319" t="s">
        <v>304</v>
      </c>
      <c r="C370" s="651" t="s">
        <v>1925</v>
      </c>
      <c r="D370" s="651" t="s">
        <v>1926</v>
      </c>
      <c r="E370" s="319" t="s">
        <v>1927</v>
      </c>
      <c r="F370" s="319" t="s">
        <v>577</v>
      </c>
      <c r="G370" s="365">
        <v>0</v>
      </c>
      <c r="H370" s="365">
        <v>0</v>
      </c>
      <c r="I370" s="365">
        <v>0</v>
      </c>
      <c r="J370" s="365">
        <v>1</v>
      </c>
      <c r="K370" s="365">
        <v>0</v>
      </c>
      <c r="L370" s="365">
        <v>0</v>
      </c>
      <c r="M370" s="365">
        <v>0</v>
      </c>
      <c r="N370" s="365">
        <v>0</v>
      </c>
      <c r="O370" s="365">
        <v>0</v>
      </c>
      <c r="P370" s="365">
        <v>0</v>
      </c>
      <c r="Q370" s="365">
        <v>0</v>
      </c>
      <c r="R370" s="365">
        <v>0</v>
      </c>
      <c r="S370" s="365">
        <v>0</v>
      </c>
      <c r="T370" s="365">
        <v>0</v>
      </c>
      <c r="U370" s="365">
        <v>0</v>
      </c>
      <c r="V370" s="318">
        <v>1</v>
      </c>
      <c r="W370" s="318">
        <v>0</v>
      </c>
      <c r="X370" s="318">
        <v>0</v>
      </c>
      <c r="Y370" s="319">
        <v>64746.04</v>
      </c>
    </row>
    <row r="371" spans="2:25" s="75" customFormat="1" ht="14.1" customHeight="1" x14ac:dyDescent="0.25">
      <c r="B371" s="319" t="s">
        <v>304</v>
      </c>
      <c r="C371" s="651" t="s">
        <v>1928</v>
      </c>
      <c r="D371" s="651" t="s">
        <v>1929</v>
      </c>
      <c r="E371" s="319" t="s">
        <v>1930</v>
      </c>
      <c r="F371" s="319" t="s">
        <v>573</v>
      </c>
      <c r="G371" s="365">
        <v>0</v>
      </c>
      <c r="H371" s="365">
        <v>0</v>
      </c>
      <c r="I371" s="365">
        <v>0</v>
      </c>
      <c r="J371" s="365">
        <v>1</v>
      </c>
      <c r="K371" s="365">
        <v>0</v>
      </c>
      <c r="L371" s="365">
        <v>0</v>
      </c>
      <c r="M371" s="365">
        <v>0</v>
      </c>
      <c r="N371" s="365">
        <v>0</v>
      </c>
      <c r="O371" s="365">
        <v>0</v>
      </c>
      <c r="P371" s="365">
        <v>0</v>
      </c>
      <c r="Q371" s="365">
        <v>0</v>
      </c>
      <c r="R371" s="365">
        <v>0</v>
      </c>
      <c r="S371" s="365">
        <v>0</v>
      </c>
      <c r="T371" s="365">
        <v>0</v>
      </c>
      <c r="U371" s="365">
        <v>0</v>
      </c>
      <c r="V371" s="318">
        <v>1</v>
      </c>
      <c r="W371" s="318">
        <v>0</v>
      </c>
      <c r="X371" s="318">
        <v>0</v>
      </c>
      <c r="Y371" s="319">
        <v>61970.6</v>
      </c>
    </row>
    <row r="372" spans="2:25" s="75" customFormat="1" ht="14.1" customHeight="1" x14ac:dyDescent="0.25">
      <c r="B372" s="319" t="s">
        <v>304</v>
      </c>
      <c r="C372" s="651" t="s">
        <v>1931</v>
      </c>
      <c r="D372" s="651" t="s">
        <v>1932</v>
      </c>
      <c r="E372" s="319" t="s">
        <v>1933</v>
      </c>
      <c r="F372" s="319" t="s">
        <v>579</v>
      </c>
      <c r="G372" s="365">
        <v>0</v>
      </c>
      <c r="H372" s="365">
        <v>0</v>
      </c>
      <c r="I372" s="365">
        <v>0</v>
      </c>
      <c r="J372" s="365">
        <v>1</v>
      </c>
      <c r="K372" s="365">
        <v>0</v>
      </c>
      <c r="L372" s="365">
        <v>0</v>
      </c>
      <c r="M372" s="365">
        <v>0</v>
      </c>
      <c r="N372" s="365">
        <v>0</v>
      </c>
      <c r="O372" s="365">
        <v>0</v>
      </c>
      <c r="P372" s="365">
        <v>0</v>
      </c>
      <c r="Q372" s="365">
        <v>0</v>
      </c>
      <c r="R372" s="365">
        <v>0</v>
      </c>
      <c r="S372" s="365">
        <v>0</v>
      </c>
      <c r="T372" s="365">
        <v>0</v>
      </c>
      <c r="U372" s="365">
        <v>0</v>
      </c>
      <c r="V372" s="318">
        <v>1</v>
      </c>
      <c r="W372" s="318">
        <v>0</v>
      </c>
      <c r="X372" s="318">
        <v>0</v>
      </c>
      <c r="Y372" s="319">
        <v>67482.8</v>
      </c>
    </row>
    <row r="373" spans="2:25" s="75" customFormat="1" ht="14.1" customHeight="1" x14ac:dyDescent="0.25">
      <c r="B373" s="319" t="s">
        <v>304</v>
      </c>
      <c r="C373" s="651" t="s">
        <v>1934</v>
      </c>
      <c r="D373" s="651" t="s">
        <v>1935</v>
      </c>
      <c r="E373" s="319" t="s">
        <v>1936</v>
      </c>
      <c r="F373" s="319" t="s">
        <v>584</v>
      </c>
      <c r="G373" s="365">
        <v>0</v>
      </c>
      <c r="H373" s="365">
        <v>0</v>
      </c>
      <c r="I373" s="365">
        <v>0</v>
      </c>
      <c r="J373" s="365">
        <v>0</v>
      </c>
      <c r="K373" s="365">
        <v>0</v>
      </c>
      <c r="L373" s="365">
        <v>0</v>
      </c>
      <c r="M373" s="365">
        <v>0</v>
      </c>
      <c r="N373" s="365">
        <v>0</v>
      </c>
      <c r="O373" s="365">
        <v>0</v>
      </c>
      <c r="P373" s="365">
        <v>0</v>
      </c>
      <c r="Q373" s="365">
        <v>0</v>
      </c>
      <c r="R373" s="365">
        <v>0</v>
      </c>
      <c r="S373" s="365">
        <v>1</v>
      </c>
      <c r="T373" s="365">
        <v>0</v>
      </c>
      <c r="U373" s="365">
        <v>0</v>
      </c>
      <c r="V373" s="318">
        <v>1</v>
      </c>
      <c r="W373" s="318">
        <v>0</v>
      </c>
      <c r="X373" s="318">
        <v>0</v>
      </c>
      <c r="Y373" s="319">
        <v>137822.72</v>
      </c>
    </row>
    <row r="374" spans="2:25" s="75" customFormat="1" ht="14.1" customHeight="1" x14ac:dyDescent="0.25">
      <c r="B374" s="319" t="s">
        <v>304</v>
      </c>
      <c r="C374" s="651" t="s">
        <v>1937</v>
      </c>
      <c r="D374" s="651" t="s">
        <v>1938</v>
      </c>
      <c r="E374" s="319" t="s">
        <v>1939</v>
      </c>
      <c r="F374" s="319" t="s">
        <v>578</v>
      </c>
      <c r="G374" s="365">
        <v>0</v>
      </c>
      <c r="H374" s="365">
        <v>0</v>
      </c>
      <c r="I374" s="365">
        <v>0</v>
      </c>
      <c r="J374" s="365">
        <v>1</v>
      </c>
      <c r="K374" s="365">
        <v>0</v>
      </c>
      <c r="L374" s="365">
        <v>0</v>
      </c>
      <c r="M374" s="365">
        <v>0</v>
      </c>
      <c r="N374" s="365">
        <v>0</v>
      </c>
      <c r="O374" s="365">
        <v>0</v>
      </c>
      <c r="P374" s="365">
        <v>0</v>
      </c>
      <c r="Q374" s="365">
        <v>0</v>
      </c>
      <c r="R374" s="365">
        <v>0</v>
      </c>
      <c r="S374" s="365">
        <v>0</v>
      </c>
      <c r="T374" s="365">
        <v>0</v>
      </c>
      <c r="U374" s="365">
        <v>0</v>
      </c>
      <c r="V374" s="318">
        <v>1</v>
      </c>
      <c r="W374" s="318">
        <v>0</v>
      </c>
      <c r="X374" s="318">
        <v>0</v>
      </c>
      <c r="Y374" s="319">
        <v>59700.28</v>
      </c>
    </row>
    <row r="375" spans="2:25" s="75" customFormat="1" ht="14.1" customHeight="1" x14ac:dyDescent="0.25">
      <c r="B375" s="319" t="s">
        <v>304</v>
      </c>
      <c r="C375" s="651" t="s">
        <v>1941</v>
      </c>
      <c r="D375" s="651" t="s">
        <v>1942</v>
      </c>
      <c r="E375" s="319" t="s">
        <v>1943</v>
      </c>
      <c r="F375" s="319" t="s">
        <v>573</v>
      </c>
      <c r="G375" s="365">
        <v>0</v>
      </c>
      <c r="H375" s="365">
        <v>0</v>
      </c>
      <c r="I375" s="365">
        <v>0</v>
      </c>
      <c r="J375" s="365">
        <v>1</v>
      </c>
      <c r="K375" s="365">
        <v>0</v>
      </c>
      <c r="L375" s="365">
        <v>0</v>
      </c>
      <c r="M375" s="365">
        <v>0</v>
      </c>
      <c r="N375" s="365">
        <v>0</v>
      </c>
      <c r="O375" s="365">
        <v>0</v>
      </c>
      <c r="P375" s="365">
        <v>0</v>
      </c>
      <c r="Q375" s="365">
        <v>0</v>
      </c>
      <c r="R375" s="365">
        <v>0</v>
      </c>
      <c r="S375" s="365">
        <v>0</v>
      </c>
      <c r="T375" s="365">
        <v>0</v>
      </c>
      <c r="U375" s="365">
        <v>0</v>
      </c>
      <c r="V375" s="318">
        <v>1</v>
      </c>
      <c r="W375" s="318">
        <v>0</v>
      </c>
      <c r="X375" s="318">
        <v>0</v>
      </c>
      <c r="Y375" s="319">
        <v>61769.66</v>
      </c>
    </row>
    <row r="376" spans="2:25" s="75" customFormat="1" ht="14.1" customHeight="1" x14ac:dyDescent="0.25">
      <c r="B376" s="319" t="s">
        <v>304</v>
      </c>
      <c r="C376" s="651" t="s">
        <v>1944</v>
      </c>
      <c r="D376" s="651" t="s">
        <v>1945</v>
      </c>
      <c r="E376" s="319" t="s">
        <v>1946</v>
      </c>
      <c r="F376" s="319" t="s">
        <v>955</v>
      </c>
      <c r="G376" s="365">
        <v>0</v>
      </c>
      <c r="H376" s="365">
        <v>0</v>
      </c>
      <c r="I376" s="365">
        <v>0</v>
      </c>
      <c r="J376" s="365">
        <v>1</v>
      </c>
      <c r="K376" s="365">
        <v>0</v>
      </c>
      <c r="L376" s="365">
        <v>0</v>
      </c>
      <c r="M376" s="365">
        <v>0</v>
      </c>
      <c r="N376" s="365">
        <v>0</v>
      </c>
      <c r="O376" s="365">
        <v>0</v>
      </c>
      <c r="P376" s="365">
        <v>0</v>
      </c>
      <c r="Q376" s="365">
        <v>0</v>
      </c>
      <c r="R376" s="365">
        <v>0</v>
      </c>
      <c r="S376" s="365">
        <v>0</v>
      </c>
      <c r="T376" s="365">
        <v>0</v>
      </c>
      <c r="U376" s="365">
        <v>0</v>
      </c>
      <c r="V376" s="318">
        <v>1</v>
      </c>
      <c r="W376" s="318">
        <v>0</v>
      </c>
      <c r="X376" s="318">
        <v>0</v>
      </c>
      <c r="Y376" s="319">
        <v>150297.26999999999</v>
      </c>
    </row>
    <row r="377" spans="2:25" s="75" customFormat="1" ht="14.1" customHeight="1" x14ac:dyDescent="0.25">
      <c r="B377" s="319" t="s">
        <v>304</v>
      </c>
      <c r="C377" s="651" t="s">
        <v>1947</v>
      </c>
      <c r="D377" s="651" t="s">
        <v>1948</v>
      </c>
      <c r="E377" s="319" t="s">
        <v>1949</v>
      </c>
      <c r="F377" s="319" t="s">
        <v>579</v>
      </c>
      <c r="G377" s="365">
        <v>0</v>
      </c>
      <c r="H377" s="365">
        <v>0</v>
      </c>
      <c r="I377" s="365">
        <v>0</v>
      </c>
      <c r="J377" s="365">
        <v>1</v>
      </c>
      <c r="K377" s="365">
        <v>0</v>
      </c>
      <c r="L377" s="365">
        <v>0</v>
      </c>
      <c r="M377" s="365">
        <v>0</v>
      </c>
      <c r="N377" s="365">
        <v>0</v>
      </c>
      <c r="O377" s="365">
        <v>0</v>
      </c>
      <c r="P377" s="365">
        <v>0</v>
      </c>
      <c r="Q377" s="365">
        <v>0</v>
      </c>
      <c r="R377" s="365">
        <v>0</v>
      </c>
      <c r="S377" s="365">
        <v>0</v>
      </c>
      <c r="T377" s="365">
        <v>0</v>
      </c>
      <c r="U377" s="365">
        <v>0</v>
      </c>
      <c r="V377" s="318">
        <v>1</v>
      </c>
      <c r="W377" s="318">
        <v>0</v>
      </c>
      <c r="X377" s="318">
        <v>0</v>
      </c>
      <c r="Y377" s="319">
        <v>64353.61</v>
      </c>
    </row>
    <row r="378" spans="2:25" s="75" customFormat="1" ht="14.1" customHeight="1" x14ac:dyDescent="0.25">
      <c r="B378" s="319" t="s">
        <v>304</v>
      </c>
      <c r="C378" s="651" t="s">
        <v>1950</v>
      </c>
      <c r="D378" s="651" t="s">
        <v>1951</v>
      </c>
      <c r="E378" s="319" t="s">
        <v>1952</v>
      </c>
      <c r="F378" s="319" t="s">
        <v>572</v>
      </c>
      <c r="G378" s="365">
        <v>0</v>
      </c>
      <c r="H378" s="365">
        <v>0</v>
      </c>
      <c r="I378" s="365">
        <v>0</v>
      </c>
      <c r="J378" s="365">
        <v>0</v>
      </c>
      <c r="K378" s="365">
        <v>0</v>
      </c>
      <c r="L378" s="365">
        <v>0</v>
      </c>
      <c r="M378" s="365">
        <v>0</v>
      </c>
      <c r="N378" s="365">
        <v>0</v>
      </c>
      <c r="O378" s="365">
        <v>0</v>
      </c>
      <c r="P378" s="365">
        <v>0</v>
      </c>
      <c r="Q378" s="365">
        <v>0</v>
      </c>
      <c r="R378" s="365">
        <v>0</v>
      </c>
      <c r="S378" s="365">
        <v>1</v>
      </c>
      <c r="T378" s="365">
        <v>0</v>
      </c>
      <c r="U378" s="365">
        <v>0</v>
      </c>
      <c r="V378" s="318">
        <v>1</v>
      </c>
      <c r="W378" s="318">
        <v>0</v>
      </c>
      <c r="X378" s="318">
        <v>0</v>
      </c>
      <c r="Y378" s="319">
        <v>216082.92</v>
      </c>
    </row>
    <row r="379" spans="2:25" s="75" customFormat="1" ht="14.1" customHeight="1" x14ac:dyDescent="0.25">
      <c r="B379" s="319" t="s">
        <v>304</v>
      </c>
      <c r="C379" s="651" t="s">
        <v>1953</v>
      </c>
      <c r="D379" s="651" t="s">
        <v>1954</v>
      </c>
      <c r="E379" s="319" t="s">
        <v>1955</v>
      </c>
      <c r="F379" s="319" t="s">
        <v>575</v>
      </c>
      <c r="G379" s="365">
        <v>0</v>
      </c>
      <c r="H379" s="365">
        <v>0</v>
      </c>
      <c r="I379" s="365">
        <v>0</v>
      </c>
      <c r="J379" s="365">
        <v>1</v>
      </c>
      <c r="K379" s="365">
        <v>0</v>
      </c>
      <c r="L379" s="365">
        <v>0</v>
      </c>
      <c r="M379" s="365">
        <v>0</v>
      </c>
      <c r="N379" s="365">
        <v>0</v>
      </c>
      <c r="O379" s="365">
        <v>0</v>
      </c>
      <c r="P379" s="365">
        <v>0</v>
      </c>
      <c r="Q379" s="365">
        <v>0</v>
      </c>
      <c r="R379" s="365">
        <v>0</v>
      </c>
      <c r="S379" s="365">
        <v>0</v>
      </c>
      <c r="T379" s="365">
        <v>0</v>
      </c>
      <c r="U379" s="365">
        <v>0</v>
      </c>
      <c r="V379" s="318">
        <v>1</v>
      </c>
      <c r="W379" s="318">
        <v>0</v>
      </c>
      <c r="X379" s="318">
        <v>0</v>
      </c>
      <c r="Y379" s="319">
        <v>114821.26</v>
      </c>
    </row>
    <row r="380" spans="2:25" s="75" customFormat="1" ht="14.1" customHeight="1" x14ac:dyDescent="0.25">
      <c r="B380" s="319" t="s">
        <v>304</v>
      </c>
      <c r="C380" s="651" t="s">
        <v>1956</v>
      </c>
      <c r="D380" s="651" t="s">
        <v>1957</v>
      </c>
      <c r="E380" s="319" t="s">
        <v>1958</v>
      </c>
      <c r="F380" s="319" t="s">
        <v>582</v>
      </c>
      <c r="G380" s="365">
        <v>0</v>
      </c>
      <c r="H380" s="365">
        <v>0</v>
      </c>
      <c r="I380" s="365">
        <v>0</v>
      </c>
      <c r="J380" s="365">
        <v>1</v>
      </c>
      <c r="K380" s="365">
        <v>0</v>
      </c>
      <c r="L380" s="365">
        <v>0</v>
      </c>
      <c r="M380" s="365">
        <v>0</v>
      </c>
      <c r="N380" s="365">
        <v>0</v>
      </c>
      <c r="O380" s="365">
        <v>0</v>
      </c>
      <c r="P380" s="365">
        <v>0</v>
      </c>
      <c r="Q380" s="365">
        <v>0</v>
      </c>
      <c r="R380" s="365">
        <v>0</v>
      </c>
      <c r="S380" s="365">
        <v>0</v>
      </c>
      <c r="T380" s="365">
        <v>0</v>
      </c>
      <c r="U380" s="365">
        <v>0</v>
      </c>
      <c r="V380" s="318">
        <v>1</v>
      </c>
      <c r="W380" s="318">
        <v>0</v>
      </c>
      <c r="X380" s="318">
        <v>0</v>
      </c>
      <c r="Y380" s="319">
        <v>61994.09</v>
      </c>
    </row>
    <row r="381" spans="2:25" s="75" customFormat="1" ht="14.1" customHeight="1" x14ac:dyDescent="0.25">
      <c r="B381" s="319" t="s">
        <v>304</v>
      </c>
      <c r="C381" s="651" t="s">
        <v>1959</v>
      </c>
      <c r="D381" s="651" t="s">
        <v>1960</v>
      </c>
      <c r="E381" s="319" t="s">
        <v>1961</v>
      </c>
      <c r="F381" s="319" t="s">
        <v>575</v>
      </c>
      <c r="G381" s="365">
        <v>0</v>
      </c>
      <c r="H381" s="365">
        <v>0</v>
      </c>
      <c r="I381" s="365">
        <v>0</v>
      </c>
      <c r="J381" s="365">
        <v>1</v>
      </c>
      <c r="K381" s="365">
        <v>0</v>
      </c>
      <c r="L381" s="365">
        <v>0</v>
      </c>
      <c r="M381" s="365">
        <v>0</v>
      </c>
      <c r="N381" s="365">
        <v>0</v>
      </c>
      <c r="O381" s="365">
        <v>0</v>
      </c>
      <c r="P381" s="365">
        <v>0</v>
      </c>
      <c r="Q381" s="365">
        <v>0</v>
      </c>
      <c r="R381" s="365">
        <v>0</v>
      </c>
      <c r="S381" s="365">
        <v>0</v>
      </c>
      <c r="T381" s="365">
        <v>0</v>
      </c>
      <c r="U381" s="365">
        <v>0</v>
      </c>
      <c r="V381" s="318">
        <v>1</v>
      </c>
      <c r="W381" s="318">
        <v>0</v>
      </c>
      <c r="X381" s="318">
        <v>0</v>
      </c>
      <c r="Y381" s="319">
        <v>62026.25</v>
      </c>
    </row>
    <row r="382" spans="2:25" s="75" customFormat="1" ht="14.1" customHeight="1" x14ac:dyDescent="0.25">
      <c r="B382" s="319" t="s">
        <v>304</v>
      </c>
      <c r="C382" s="651" t="s">
        <v>336</v>
      </c>
      <c r="D382" s="651" t="s">
        <v>392</v>
      </c>
      <c r="E382" s="319" t="s">
        <v>448</v>
      </c>
      <c r="F382" s="319" t="s">
        <v>571</v>
      </c>
      <c r="G382" s="365">
        <v>0</v>
      </c>
      <c r="H382" s="365">
        <v>0</v>
      </c>
      <c r="I382" s="365">
        <v>0</v>
      </c>
      <c r="J382" s="365">
        <v>1</v>
      </c>
      <c r="K382" s="365">
        <v>0</v>
      </c>
      <c r="L382" s="365">
        <v>0</v>
      </c>
      <c r="M382" s="365">
        <v>0</v>
      </c>
      <c r="N382" s="365">
        <v>0</v>
      </c>
      <c r="O382" s="365">
        <v>0</v>
      </c>
      <c r="P382" s="365">
        <v>0</v>
      </c>
      <c r="Q382" s="365">
        <v>0</v>
      </c>
      <c r="R382" s="365">
        <v>0</v>
      </c>
      <c r="S382" s="365">
        <v>0</v>
      </c>
      <c r="T382" s="365">
        <v>0</v>
      </c>
      <c r="U382" s="365">
        <v>0</v>
      </c>
      <c r="V382" s="318">
        <v>1</v>
      </c>
      <c r="W382" s="318">
        <v>0</v>
      </c>
      <c r="X382" s="318">
        <v>0</v>
      </c>
      <c r="Y382" s="319">
        <v>107593.98</v>
      </c>
    </row>
    <row r="383" spans="2:25" s="75" customFormat="1" ht="14.1" customHeight="1" x14ac:dyDescent="0.25">
      <c r="B383" s="319" t="s">
        <v>304</v>
      </c>
      <c r="C383" s="651" t="s">
        <v>1962</v>
      </c>
      <c r="D383" s="651" t="s">
        <v>1963</v>
      </c>
      <c r="E383" s="319" t="s">
        <v>1964</v>
      </c>
      <c r="F383" s="319" t="s">
        <v>578</v>
      </c>
      <c r="G383" s="365">
        <v>0</v>
      </c>
      <c r="H383" s="365">
        <v>0</v>
      </c>
      <c r="I383" s="365">
        <v>0</v>
      </c>
      <c r="J383" s="365">
        <v>1</v>
      </c>
      <c r="K383" s="365">
        <v>0</v>
      </c>
      <c r="L383" s="365">
        <v>0</v>
      </c>
      <c r="M383" s="365">
        <v>0</v>
      </c>
      <c r="N383" s="365">
        <v>0</v>
      </c>
      <c r="O383" s="365">
        <v>0</v>
      </c>
      <c r="P383" s="365">
        <v>0</v>
      </c>
      <c r="Q383" s="365">
        <v>0</v>
      </c>
      <c r="R383" s="365">
        <v>0</v>
      </c>
      <c r="S383" s="365">
        <v>0</v>
      </c>
      <c r="T383" s="365">
        <v>0</v>
      </c>
      <c r="U383" s="365">
        <v>0</v>
      </c>
      <c r="V383" s="318">
        <v>1</v>
      </c>
      <c r="W383" s="318">
        <v>0</v>
      </c>
      <c r="X383" s="318">
        <v>0</v>
      </c>
      <c r="Y383" s="319">
        <v>100487.58</v>
      </c>
    </row>
    <row r="384" spans="2:25" s="75" customFormat="1" ht="14.1" customHeight="1" x14ac:dyDescent="0.25">
      <c r="B384" s="319" t="s">
        <v>304</v>
      </c>
      <c r="C384" s="651" t="s">
        <v>1966</v>
      </c>
      <c r="D384" s="651" t="s">
        <v>1967</v>
      </c>
      <c r="E384" s="319" t="s">
        <v>1968</v>
      </c>
      <c r="F384" s="319" t="s">
        <v>584</v>
      </c>
      <c r="G384" s="365">
        <v>0</v>
      </c>
      <c r="H384" s="365">
        <v>0</v>
      </c>
      <c r="I384" s="365">
        <v>0</v>
      </c>
      <c r="J384" s="365">
        <v>1</v>
      </c>
      <c r="K384" s="365">
        <v>0</v>
      </c>
      <c r="L384" s="365">
        <v>0</v>
      </c>
      <c r="M384" s="365">
        <v>0</v>
      </c>
      <c r="N384" s="365">
        <v>0</v>
      </c>
      <c r="O384" s="365">
        <v>0</v>
      </c>
      <c r="P384" s="365">
        <v>0</v>
      </c>
      <c r="Q384" s="365">
        <v>0</v>
      </c>
      <c r="R384" s="365">
        <v>0</v>
      </c>
      <c r="S384" s="365">
        <v>0</v>
      </c>
      <c r="T384" s="365">
        <v>0</v>
      </c>
      <c r="U384" s="365">
        <v>0</v>
      </c>
      <c r="V384" s="318">
        <v>1</v>
      </c>
      <c r="W384" s="318">
        <v>0</v>
      </c>
      <c r="X384" s="318">
        <v>0</v>
      </c>
      <c r="Y384" s="319">
        <v>152509.9</v>
      </c>
    </row>
    <row r="385" spans="2:25" s="75" customFormat="1" ht="14.1" customHeight="1" x14ac:dyDescent="0.25">
      <c r="B385" s="319" t="s">
        <v>304</v>
      </c>
      <c r="C385" s="651" t="s">
        <v>1969</v>
      </c>
      <c r="D385" s="651" t="s">
        <v>1970</v>
      </c>
      <c r="E385" s="319" t="s">
        <v>1971</v>
      </c>
      <c r="F385" s="319" t="s">
        <v>571</v>
      </c>
      <c r="G385" s="365">
        <v>0</v>
      </c>
      <c r="H385" s="365">
        <v>0</v>
      </c>
      <c r="I385" s="365">
        <v>0</v>
      </c>
      <c r="J385" s="365">
        <v>1</v>
      </c>
      <c r="K385" s="365">
        <v>0</v>
      </c>
      <c r="L385" s="365">
        <v>0</v>
      </c>
      <c r="M385" s="365">
        <v>0</v>
      </c>
      <c r="N385" s="365">
        <v>0</v>
      </c>
      <c r="O385" s="365">
        <v>0</v>
      </c>
      <c r="P385" s="365">
        <v>0</v>
      </c>
      <c r="Q385" s="365">
        <v>0</v>
      </c>
      <c r="R385" s="365">
        <v>0</v>
      </c>
      <c r="S385" s="365">
        <v>0</v>
      </c>
      <c r="T385" s="365">
        <v>0</v>
      </c>
      <c r="U385" s="365">
        <v>0</v>
      </c>
      <c r="V385" s="318">
        <v>1</v>
      </c>
      <c r="W385" s="318">
        <v>0</v>
      </c>
      <c r="X385" s="318">
        <v>0</v>
      </c>
      <c r="Y385" s="319">
        <v>81215.289999999994</v>
      </c>
    </row>
    <row r="386" spans="2:25" s="75" customFormat="1" ht="14.1" customHeight="1" x14ac:dyDescent="0.25">
      <c r="B386" s="319" t="s">
        <v>304</v>
      </c>
      <c r="C386" s="651" t="s">
        <v>332</v>
      </c>
      <c r="D386" s="651" t="s">
        <v>388</v>
      </c>
      <c r="E386" s="319" t="s">
        <v>444</v>
      </c>
      <c r="F386" s="319" t="s">
        <v>572</v>
      </c>
      <c r="G386" s="365">
        <v>0</v>
      </c>
      <c r="H386" s="365">
        <v>0</v>
      </c>
      <c r="I386" s="365">
        <v>0</v>
      </c>
      <c r="J386" s="365">
        <v>1</v>
      </c>
      <c r="K386" s="365">
        <v>0</v>
      </c>
      <c r="L386" s="365">
        <v>0</v>
      </c>
      <c r="M386" s="365">
        <v>0</v>
      </c>
      <c r="N386" s="365">
        <v>0</v>
      </c>
      <c r="O386" s="365">
        <v>0</v>
      </c>
      <c r="P386" s="365">
        <v>0</v>
      </c>
      <c r="Q386" s="365">
        <v>0</v>
      </c>
      <c r="R386" s="365">
        <v>0</v>
      </c>
      <c r="S386" s="365">
        <v>0</v>
      </c>
      <c r="T386" s="365">
        <v>0</v>
      </c>
      <c r="U386" s="365">
        <v>0</v>
      </c>
      <c r="V386" s="318">
        <v>1</v>
      </c>
      <c r="W386" s="318">
        <v>0</v>
      </c>
      <c r="X386" s="318">
        <v>0</v>
      </c>
      <c r="Y386" s="319">
        <v>68741.52</v>
      </c>
    </row>
    <row r="387" spans="2:25" s="75" customFormat="1" ht="14.1" customHeight="1" x14ac:dyDescent="0.25">
      <c r="B387" s="319" t="s">
        <v>304</v>
      </c>
      <c r="C387" s="651" t="s">
        <v>1973</v>
      </c>
      <c r="D387" s="651" t="s">
        <v>1974</v>
      </c>
      <c r="E387" s="319" t="s">
        <v>1975</v>
      </c>
      <c r="F387" s="319" t="s">
        <v>584</v>
      </c>
      <c r="G387" s="365">
        <v>0</v>
      </c>
      <c r="H387" s="365">
        <v>0</v>
      </c>
      <c r="I387" s="365">
        <v>0</v>
      </c>
      <c r="J387" s="365">
        <v>1</v>
      </c>
      <c r="K387" s="365">
        <v>0</v>
      </c>
      <c r="L387" s="365">
        <v>0</v>
      </c>
      <c r="M387" s="365">
        <v>0</v>
      </c>
      <c r="N387" s="365">
        <v>0</v>
      </c>
      <c r="O387" s="365">
        <v>0</v>
      </c>
      <c r="P387" s="365">
        <v>0</v>
      </c>
      <c r="Q387" s="365">
        <v>0</v>
      </c>
      <c r="R387" s="365">
        <v>0</v>
      </c>
      <c r="S387" s="365">
        <v>0</v>
      </c>
      <c r="T387" s="365">
        <v>0</v>
      </c>
      <c r="U387" s="365">
        <v>0</v>
      </c>
      <c r="V387" s="318">
        <v>1</v>
      </c>
      <c r="W387" s="318">
        <v>0</v>
      </c>
      <c r="X387" s="318">
        <v>0</v>
      </c>
      <c r="Y387" s="319">
        <v>61560.1</v>
      </c>
    </row>
    <row r="388" spans="2:25" s="75" customFormat="1" ht="14.1" customHeight="1" x14ac:dyDescent="0.25">
      <c r="B388" s="319" t="s">
        <v>304</v>
      </c>
      <c r="C388" s="651" t="s">
        <v>1976</v>
      </c>
      <c r="D388" s="651" t="s">
        <v>1977</v>
      </c>
      <c r="E388" s="319" t="s">
        <v>1978</v>
      </c>
      <c r="F388" s="319" t="s">
        <v>955</v>
      </c>
      <c r="G388" s="365">
        <v>0</v>
      </c>
      <c r="H388" s="365">
        <v>0</v>
      </c>
      <c r="I388" s="365">
        <v>0</v>
      </c>
      <c r="J388" s="365">
        <v>1</v>
      </c>
      <c r="K388" s="365">
        <v>0</v>
      </c>
      <c r="L388" s="365">
        <v>0</v>
      </c>
      <c r="M388" s="365">
        <v>0</v>
      </c>
      <c r="N388" s="365">
        <v>0</v>
      </c>
      <c r="O388" s="365">
        <v>0</v>
      </c>
      <c r="P388" s="365">
        <v>0</v>
      </c>
      <c r="Q388" s="365">
        <v>0</v>
      </c>
      <c r="R388" s="365">
        <v>0</v>
      </c>
      <c r="S388" s="365">
        <v>0</v>
      </c>
      <c r="T388" s="365">
        <v>0</v>
      </c>
      <c r="U388" s="365">
        <v>0</v>
      </c>
      <c r="V388" s="318">
        <v>1</v>
      </c>
      <c r="W388" s="318">
        <v>0</v>
      </c>
      <c r="X388" s="318">
        <v>0</v>
      </c>
      <c r="Y388" s="319">
        <v>70125.38</v>
      </c>
    </row>
    <row r="389" spans="2:25" s="75" customFormat="1" ht="14.1" customHeight="1" x14ac:dyDescent="0.25">
      <c r="B389" s="319" t="s">
        <v>304</v>
      </c>
      <c r="C389" s="651" t="s">
        <v>1979</v>
      </c>
      <c r="D389" s="651" t="s">
        <v>1980</v>
      </c>
      <c r="E389" s="319" t="s">
        <v>1981</v>
      </c>
      <c r="F389" s="319" t="s">
        <v>955</v>
      </c>
      <c r="G389" s="365">
        <v>0</v>
      </c>
      <c r="H389" s="365">
        <v>0</v>
      </c>
      <c r="I389" s="365">
        <v>0</v>
      </c>
      <c r="J389" s="365">
        <v>1</v>
      </c>
      <c r="K389" s="365">
        <v>0</v>
      </c>
      <c r="L389" s="365">
        <v>0</v>
      </c>
      <c r="M389" s="365">
        <v>0</v>
      </c>
      <c r="N389" s="365">
        <v>0</v>
      </c>
      <c r="O389" s="365">
        <v>0</v>
      </c>
      <c r="P389" s="365">
        <v>0</v>
      </c>
      <c r="Q389" s="365">
        <v>0</v>
      </c>
      <c r="R389" s="365">
        <v>0</v>
      </c>
      <c r="S389" s="365">
        <v>0</v>
      </c>
      <c r="T389" s="365">
        <v>0</v>
      </c>
      <c r="U389" s="365">
        <v>0</v>
      </c>
      <c r="V389" s="318">
        <v>1</v>
      </c>
      <c r="W389" s="318">
        <v>0</v>
      </c>
      <c r="X389" s="318">
        <v>0</v>
      </c>
      <c r="Y389" s="319">
        <v>64746.04</v>
      </c>
    </row>
    <row r="390" spans="2:25" s="75" customFormat="1" ht="14.1" customHeight="1" x14ac:dyDescent="0.25">
      <c r="B390" s="319" t="s">
        <v>304</v>
      </c>
      <c r="C390" s="651" t="s">
        <v>1982</v>
      </c>
      <c r="D390" s="651" t="s">
        <v>1983</v>
      </c>
      <c r="E390" s="319" t="s">
        <v>1984</v>
      </c>
      <c r="F390" s="319" t="s">
        <v>571</v>
      </c>
      <c r="G390" s="365">
        <v>0</v>
      </c>
      <c r="H390" s="365">
        <v>0</v>
      </c>
      <c r="I390" s="365">
        <v>0</v>
      </c>
      <c r="J390" s="365">
        <v>1</v>
      </c>
      <c r="K390" s="365">
        <v>0</v>
      </c>
      <c r="L390" s="365">
        <v>0</v>
      </c>
      <c r="M390" s="365">
        <v>0</v>
      </c>
      <c r="N390" s="365">
        <v>0</v>
      </c>
      <c r="O390" s="365">
        <v>0</v>
      </c>
      <c r="P390" s="365">
        <v>0</v>
      </c>
      <c r="Q390" s="365">
        <v>0</v>
      </c>
      <c r="R390" s="365">
        <v>0</v>
      </c>
      <c r="S390" s="365">
        <v>0</v>
      </c>
      <c r="T390" s="365">
        <v>0</v>
      </c>
      <c r="U390" s="365">
        <v>0</v>
      </c>
      <c r="V390" s="318">
        <v>1</v>
      </c>
      <c r="W390" s="318">
        <v>0</v>
      </c>
      <c r="X390" s="318">
        <v>0</v>
      </c>
      <c r="Y390" s="319">
        <v>66457.14</v>
      </c>
    </row>
    <row r="391" spans="2:25" s="75" customFormat="1" ht="14.1" customHeight="1" x14ac:dyDescent="0.25">
      <c r="B391" s="319" t="s">
        <v>304</v>
      </c>
      <c r="C391" s="651" t="s">
        <v>1985</v>
      </c>
      <c r="D391" s="651" t="s">
        <v>1986</v>
      </c>
      <c r="E391" s="319" t="s">
        <v>1987</v>
      </c>
      <c r="F391" s="319" t="s">
        <v>576</v>
      </c>
      <c r="G391" s="365">
        <v>0</v>
      </c>
      <c r="H391" s="365">
        <v>0</v>
      </c>
      <c r="I391" s="365">
        <v>0</v>
      </c>
      <c r="J391" s="365">
        <v>1</v>
      </c>
      <c r="K391" s="365">
        <v>0</v>
      </c>
      <c r="L391" s="365">
        <v>0</v>
      </c>
      <c r="M391" s="365">
        <v>0</v>
      </c>
      <c r="N391" s="365">
        <v>0</v>
      </c>
      <c r="O391" s="365">
        <v>0</v>
      </c>
      <c r="P391" s="365">
        <v>0</v>
      </c>
      <c r="Q391" s="365">
        <v>0</v>
      </c>
      <c r="R391" s="365">
        <v>0</v>
      </c>
      <c r="S391" s="365">
        <v>0</v>
      </c>
      <c r="T391" s="365">
        <v>0</v>
      </c>
      <c r="U391" s="365">
        <v>0</v>
      </c>
      <c r="V391" s="318">
        <v>1</v>
      </c>
      <c r="W391" s="318">
        <v>0</v>
      </c>
      <c r="X391" s="318">
        <v>0</v>
      </c>
      <c r="Y391" s="319">
        <v>65089.04</v>
      </c>
    </row>
    <row r="392" spans="2:25" s="75" customFormat="1" ht="14.1" customHeight="1" x14ac:dyDescent="0.25">
      <c r="B392" s="319" t="s">
        <v>304</v>
      </c>
      <c r="C392" s="651" t="s">
        <v>1988</v>
      </c>
      <c r="D392" s="651" t="s">
        <v>1989</v>
      </c>
      <c r="E392" s="319" t="s">
        <v>1990</v>
      </c>
      <c r="F392" s="319" t="s">
        <v>571</v>
      </c>
      <c r="G392" s="365">
        <v>0</v>
      </c>
      <c r="H392" s="365">
        <v>0</v>
      </c>
      <c r="I392" s="365">
        <v>0</v>
      </c>
      <c r="J392" s="365">
        <v>1</v>
      </c>
      <c r="K392" s="365">
        <v>0</v>
      </c>
      <c r="L392" s="365">
        <v>0</v>
      </c>
      <c r="M392" s="365">
        <v>0</v>
      </c>
      <c r="N392" s="365">
        <v>0</v>
      </c>
      <c r="O392" s="365">
        <v>0</v>
      </c>
      <c r="P392" s="365">
        <v>0</v>
      </c>
      <c r="Q392" s="365">
        <v>0</v>
      </c>
      <c r="R392" s="365">
        <v>0</v>
      </c>
      <c r="S392" s="365">
        <v>0</v>
      </c>
      <c r="T392" s="365">
        <v>0</v>
      </c>
      <c r="U392" s="365">
        <v>0</v>
      </c>
      <c r="V392" s="318">
        <v>1</v>
      </c>
      <c r="W392" s="318">
        <v>0</v>
      </c>
      <c r="X392" s="318">
        <v>0</v>
      </c>
      <c r="Y392" s="319">
        <v>61781.61</v>
      </c>
    </row>
    <row r="393" spans="2:25" s="75" customFormat="1" ht="14.1" customHeight="1" x14ac:dyDescent="0.25">
      <c r="B393" s="319" t="s">
        <v>304</v>
      </c>
      <c r="C393" s="651" t="s">
        <v>1991</v>
      </c>
      <c r="D393" s="651" t="s">
        <v>1992</v>
      </c>
      <c r="E393" s="319" t="s">
        <v>1993</v>
      </c>
      <c r="F393" s="319" t="s">
        <v>571</v>
      </c>
      <c r="G393" s="365">
        <v>0</v>
      </c>
      <c r="H393" s="365">
        <v>0</v>
      </c>
      <c r="I393" s="365">
        <v>0</v>
      </c>
      <c r="J393" s="365">
        <v>1</v>
      </c>
      <c r="K393" s="365">
        <v>0</v>
      </c>
      <c r="L393" s="365">
        <v>0</v>
      </c>
      <c r="M393" s="365">
        <v>0</v>
      </c>
      <c r="N393" s="365">
        <v>0</v>
      </c>
      <c r="O393" s="365">
        <v>0</v>
      </c>
      <c r="P393" s="365">
        <v>0</v>
      </c>
      <c r="Q393" s="365">
        <v>0</v>
      </c>
      <c r="R393" s="365">
        <v>0</v>
      </c>
      <c r="S393" s="365">
        <v>0</v>
      </c>
      <c r="T393" s="365">
        <v>0</v>
      </c>
      <c r="U393" s="365">
        <v>0</v>
      </c>
      <c r="V393" s="318">
        <v>1</v>
      </c>
      <c r="W393" s="318">
        <v>0</v>
      </c>
      <c r="X393" s="318">
        <v>0</v>
      </c>
      <c r="Y393" s="319">
        <v>61985.54</v>
      </c>
    </row>
    <row r="394" spans="2:25" s="75" customFormat="1" ht="14.1" customHeight="1" x14ac:dyDescent="0.25">
      <c r="B394" s="319" t="s">
        <v>304</v>
      </c>
      <c r="C394" s="651" t="s">
        <v>1994</v>
      </c>
      <c r="D394" s="651" t="s">
        <v>1995</v>
      </c>
      <c r="E394" s="319" t="s">
        <v>1996</v>
      </c>
      <c r="F394" s="319" t="s">
        <v>583</v>
      </c>
      <c r="G394" s="365">
        <v>0</v>
      </c>
      <c r="H394" s="365">
        <v>0</v>
      </c>
      <c r="I394" s="365">
        <v>0</v>
      </c>
      <c r="J394" s="365">
        <v>1</v>
      </c>
      <c r="K394" s="365">
        <v>0</v>
      </c>
      <c r="L394" s="365">
        <v>0</v>
      </c>
      <c r="M394" s="365">
        <v>0</v>
      </c>
      <c r="N394" s="365">
        <v>0</v>
      </c>
      <c r="O394" s="365">
        <v>0</v>
      </c>
      <c r="P394" s="365">
        <v>0</v>
      </c>
      <c r="Q394" s="365">
        <v>0</v>
      </c>
      <c r="R394" s="365">
        <v>0</v>
      </c>
      <c r="S394" s="365">
        <v>0</v>
      </c>
      <c r="T394" s="365">
        <v>0</v>
      </c>
      <c r="U394" s="365">
        <v>0</v>
      </c>
      <c r="V394" s="318">
        <v>1</v>
      </c>
      <c r="W394" s="318">
        <v>0</v>
      </c>
      <c r="X394" s="318">
        <v>0</v>
      </c>
      <c r="Y394" s="319">
        <v>64237.120000000003</v>
      </c>
    </row>
    <row r="395" spans="2:25" s="75" customFormat="1" ht="14.1" customHeight="1" x14ac:dyDescent="0.25">
      <c r="B395" s="319" t="s">
        <v>304</v>
      </c>
      <c r="C395" s="651" t="s">
        <v>1997</v>
      </c>
      <c r="D395" s="651" t="s">
        <v>1998</v>
      </c>
      <c r="E395" s="319" t="s">
        <v>1999</v>
      </c>
      <c r="F395" s="319" t="s">
        <v>579</v>
      </c>
      <c r="G395" s="365">
        <v>0</v>
      </c>
      <c r="H395" s="365">
        <v>0</v>
      </c>
      <c r="I395" s="365">
        <v>0</v>
      </c>
      <c r="J395" s="365">
        <v>1</v>
      </c>
      <c r="K395" s="365">
        <v>0</v>
      </c>
      <c r="L395" s="365">
        <v>0</v>
      </c>
      <c r="M395" s="365">
        <v>0</v>
      </c>
      <c r="N395" s="365">
        <v>0</v>
      </c>
      <c r="O395" s="365">
        <v>0</v>
      </c>
      <c r="P395" s="365">
        <v>0</v>
      </c>
      <c r="Q395" s="365">
        <v>0</v>
      </c>
      <c r="R395" s="365">
        <v>0</v>
      </c>
      <c r="S395" s="365">
        <v>0</v>
      </c>
      <c r="T395" s="365">
        <v>0</v>
      </c>
      <c r="U395" s="365">
        <v>0</v>
      </c>
      <c r="V395" s="318">
        <v>1</v>
      </c>
      <c r="W395" s="318">
        <v>0</v>
      </c>
      <c r="X395" s="318">
        <v>0</v>
      </c>
      <c r="Y395" s="319">
        <v>61713.45</v>
      </c>
    </row>
    <row r="396" spans="2:25" s="75" customFormat="1" ht="14.1" customHeight="1" x14ac:dyDescent="0.25">
      <c r="B396" s="319" t="s">
        <v>304</v>
      </c>
      <c r="C396" s="651" t="s">
        <v>318</v>
      </c>
      <c r="D396" s="651" t="s">
        <v>374</v>
      </c>
      <c r="E396" s="319" t="s">
        <v>430</v>
      </c>
      <c r="F396" s="319" t="s">
        <v>572</v>
      </c>
      <c r="G396" s="365">
        <v>0</v>
      </c>
      <c r="H396" s="365">
        <v>0</v>
      </c>
      <c r="I396" s="365">
        <v>0</v>
      </c>
      <c r="J396" s="365">
        <v>1</v>
      </c>
      <c r="K396" s="365">
        <v>0</v>
      </c>
      <c r="L396" s="365">
        <v>0</v>
      </c>
      <c r="M396" s="365">
        <v>0</v>
      </c>
      <c r="N396" s="365">
        <v>0</v>
      </c>
      <c r="O396" s="365">
        <v>0</v>
      </c>
      <c r="P396" s="365">
        <v>0</v>
      </c>
      <c r="Q396" s="365">
        <v>0</v>
      </c>
      <c r="R396" s="365">
        <v>0</v>
      </c>
      <c r="S396" s="365">
        <v>0</v>
      </c>
      <c r="T396" s="365">
        <v>0</v>
      </c>
      <c r="U396" s="365">
        <v>0</v>
      </c>
      <c r="V396" s="318">
        <v>1</v>
      </c>
      <c r="W396" s="318">
        <v>0</v>
      </c>
      <c r="X396" s="318">
        <v>0</v>
      </c>
      <c r="Y396" s="319">
        <v>62837.24</v>
      </c>
    </row>
    <row r="397" spans="2:25" s="75" customFormat="1" ht="14.1" customHeight="1" x14ac:dyDescent="0.25">
      <c r="B397" s="319" t="s">
        <v>304</v>
      </c>
      <c r="C397" s="651" t="s">
        <v>2000</v>
      </c>
      <c r="D397" s="651" t="s">
        <v>2001</v>
      </c>
      <c r="E397" s="319" t="s">
        <v>2002</v>
      </c>
      <c r="F397" s="319" t="s">
        <v>574</v>
      </c>
      <c r="G397" s="365">
        <v>0</v>
      </c>
      <c r="H397" s="365">
        <v>0</v>
      </c>
      <c r="I397" s="365">
        <v>0</v>
      </c>
      <c r="J397" s="365">
        <v>1</v>
      </c>
      <c r="K397" s="365">
        <v>0</v>
      </c>
      <c r="L397" s="365">
        <v>0</v>
      </c>
      <c r="M397" s="365">
        <v>0</v>
      </c>
      <c r="N397" s="365">
        <v>0</v>
      </c>
      <c r="O397" s="365">
        <v>0</v>
      </c>
      <c r="P397" s="365">
        <v>0</v>
      </c>
      <c r="Q397" s="365">
        <v>0</v>
      </c>
      <c r="R397" s="365">
        <v>0</v>
      </c>
      <c r="S397" s="365">
        <v>0</v>
      </c>
      <c r="T397" s="365">
        <v>0</v>
      </c>
      <c r="U397" s="365">
        <v>0</v>
      </c>
      <c r="V397" s="318">
        <v>1</v>
      </c>
      <c r="W397" s="318">
        <v>0</v>
      </c>
      <c r="X397" s="318">
        <v>0</v>
      </c>
      <c r="Y397" s="319">
        <v>64711.040000000001</v>
      </c>
    </row>
    <row r="398" spans="2:25" s="75" customFormat="1" ht="14.1" customHeight="1" x14ac:dyDescent="0.25">
      <c r="B398" s="319" t="s">
        <v>304</v>
      </c>
      <c r="C398" s="651" t="s">
        <v>2003</v>
      </c>
      <c r="D398" s="651" t="s">
        <v>2004</v>
      </c>
      <c r="E398" s="319" t="s">
        <v>2005</v>
      </c>
      <c r="F398" s="319" t="s">
        <v>581</v>
      </c>
      <c r="G398" s="365">
        <v>0</v>
      </c>
      <c r="H398" s="365">
        <v>0</v>
      </c>
      <c r="I398" s="365">
        <v>0</v>
      </c>
      <c r="J398" s="365">
        <v>1</v>
      </c>
      <c r="K398" s="365">
        <v>0</v>
      </c>
      <c r="L398" s="365">
        <v>0</v>
      </c>
      <c r="M398" s="365">
        <v>0</v>
      </c>
      <c r="N398" s="365">
        <v>0</v>
      </c>
      <c r="O398" s="365">
        <v>0</v>
      </c>
      <c r="P398" s="365">
        <v>0</v>
      </c>
      <c r="Q398" s="365">
        <v>0</v>
      </c>
      <c r="R398" s="365">
        <v>0</v>
      </c>
      <c r="S398" s="365">
        <v>0</v>
      </c>
      <c r="T398" s="365">
        <v>0</v>
      </c>
      <c r="U398" s="365">
        <v>0</v>
      </c>
      <c r="V398" s="318">
        <v>1</v>
      </c>
      <c r="W398" s="318">
        <v>0</v>
      </c>
      <c r="X398" s="318">
        <v>0</v>
      </c>
      <c r="Y398" s="319">
        <v>31266.19</v>
      </c>
    </row>
    <row r="399" spans="2:25" s="75" customFormat="1" ht="14.1" customHeight="1" x14ac:dyDescent="0.25">
      <c r="B399" s="319" t="s">
        <v>304</v>
      </c>
      <c r="C399" s="651" t="s">
        <v>2007</v>
      </c>
      <c r="D399" s="651" t="s">
        <v>2008</v>
      </c>
      <c r="E399" s="319" t="s">
        <v>2009</v>
      </c>
      <c r="F399" s="319" t="s">
        <v>955</v>
      </c>
      <c r="G399" s="365">
        <v>0</v>
      </c>
      <c r="H399" s="365">
        <v>0</v>
      </c>
      <c r="I399" s="365">
        <v>0</v>
      </c>
      <c r="J399" s="365">
        <v>1</v>
      </c>
      <c r="K399" s="365">
        <v>0</v>
      </c>
      <c r="L399" s="365">
        <v>0</v>
      </c>
      <c r="M399" s="365">
        <v>0</v>
      </c>
      <c r="N399" s="365">
        <v>0</v>
      </c>
      <c r="O399" s="365">
        <v>0</v>
      </c>
      <c r="P399" s="365">
        <v>0</v>
      </c>
      <c r="Q399" s="365">
        <v>0</v>
      </c>
      <c r="R399" s="365">
        <v>0</v>
      </c>
      <c r="S399" s="365">
        <v>0</v>
      </c>
      <c r="T399" s="365">
        <v>0</v>
      </c>
      <c r="U399" s="365">
        <v>0</v>
      </c>
      <c r="V399" s="318">
        <v>1</v>
      </c>
      <c r="W399" s="318">
        <v>0</v>
      </c>
      <c r="X399" s="318">
        <v>0</v>
      </c>
      <c r="Y399" s="319">
        <v>62003.12</v>
      </c>
    </row>
    <row r="400" spans="2:25" s="75" customFormat="1" ht="14.1" customHeight="1" x14ac:dyDescent="0.25">
      <c r="B400" s="319" t="s">
        <v>304</v>
      </c>
      <c r="C400" s="651" t="s">
        <v>2010</v>
      </c>
      <c r="D400" s="651" t="s">
        <v>2011</v>
      </c>
      <c r="E400" s="319" t="s">
        <v>2012</v>
      </c>
      <c r="F400" s="319" t="s">
        <v>578</v>
      </c>
      <c r="G400" s="365">
        <v>0</v>
      </c>
      <c r="H400" s="365">
        <v>0</v>
      </c>
      <c r="I400" s="365">
        <v>0</v>
      </c>
      <c r="J400" s="365">
        <v>1</v>
      </c>
      <c r="K400" s="365">
        <v>0</v>
      </c>
      <c r="L400" s="365">
        <v>0</v>
      </c>
      <c r="M400" s="365">
        <v>0</v>
      </c>
      <c r="N400" s="365">
        <v>0</v>
      </c>
      <c r="O400" s="365">
        <v>0</v>
      </c>
      <c r="P400" s="365">
        <v>0</v>
      </c>
      <c r="Q400" s="365">
        <v>0</v>
      </c>
      <c r="R400" s="365">
        <v>0</v>
      </c>
      <c r="S400" s="365">
        <v>0</v>
      </c>
      <c r="T400" s="365">
        <v>0</v>
      </c>
      <c r="U400" s="365">
        <v>0</v>
      </c>
      <c r="V400" s="318">
        <v>1</v>
      </c>
      <c r="W400" s="318">
        <v>0</v>
      </c>
      <c r="X400" s="318">
        <v>0</v>
      </c>
      <c r="Y400" s="319">
        <v>29165.1</v>
      </c>
    </row>
    <row r="401" spans="2:25" s="75" customFormat="1" ht="14.1" customHeight="1" x14ac:dyDescent="0.25">
      <c r="B401" s="319" t="s">
        <v>304</v>
      </c>
      <c r="C401" s="651" t="s">
        <v>2015</v>
      </c>
      <c r="D401" s="651" t="s">
        <v>2016</v>
      </c>
      <c r="E401" s="319" t="s">
        <v>2017</v>
      </c>
      <c r="F401" s="319" t="s">
        <v>578</v>
      </c>
      <c r="G401" s="365">
        <v>0</v>
      </c>
      <c r="H401" s="365">
        <v>0</v>
      </c>
      <c r="I401" s="365">
        <v>0</v>
      </c>
      <c r="J401" s="365">
        <v>1</v>
      </c>
      <c r="K401" s="365">
        <v>0</v>
      </c>
      <c r="L401" s="365">
        <v>0</v>
      </c>
      <c r="M401" s="365">
        <v>0</v>
      </c>
      <c r="N401" s="365">
        <v>0</v>
      </c>
      <c r="O401" s="365">
        <v>0</v>
      </c>
      <c r="P401" s="365">
        <v>0</v>
      </c>
      <c r="Q401" s="365">
        <v>0</v>
      </c>
      <c r="R401" s="365">
        <v>0</v>
      </c>
      <c r="S401" s="365">
        <v>0</v>
      </c>
      <c r="T401" s="365">
        <v>0</v>
      </c>
      <c r="U401" s="365">
        <v>0</v>
      </c>
      <c r="V401" s="318">
        <v>1</v>
      </c>
      <c r="W401" s="318">
        <v>0</v>
      </c>
      <c r="X401" s="318">
        <v>0</v>
      </c>
      <c r="Y401" s="319">
        <v>29165.1</v>
      </c>
    </row>
    <row r="402" spans="2:25" s="75" customFormat="1" ht="14.1" customHeight="1" x14ac:dyDescent="0.25">
      <c r="B402" s="319" t="s">
        <v>304</v>
      </c>
      <c r="C402" s="651" t="s">
        <v>2019</v>
      </c>
      <c r="D402" s="651" t="s">
        <v>2020</v>
      </c>
      <c r="E402" s="319" t="s">
        <v>2021</v>
      </c>
      <c r="F402" s="319" t="s">
        <v>577</v>
      </c>
      <c r="G402" s="365">
        <v>0</v>
      </c>
      <c r="H402" s="365">
        <v>0</v>
      </c>
      <c r="I402" s="365">
        <v>0</v>
      </c>
      <c r="J402" s="365">
        <v>0</v>
      </c>
      <c r="K402" s="365">
        <v>0</v>
      </c>
      <c r="L402" s="365">
        <v>0</v>
      </c>
      <c r="M402" s="365">
        <v>0</v>
      </c>
      <c r="N402" s="365">
        <v>0</v>
      </c>
      <c r="O402" s="365">
        <v>0</v>
      </c>
      <c r="P402" s="365">
        <v>0</v>
      </c>
      <c r="Q402" s="365">
        <v>0</v>
      </c>
      <c r="R402" s="365">
        <v>0</v>
      </c>
      <c r="S402" s="365">
        <v>1</v>
      </c>
      <c r="T402" s="365">
        <v>0</v>
      </c>
      <c r="U402" s="365">
        <v>0</v>
      </c>
      <c r="V402" s="318">
        <v>1</v>
      </c>
      <c r="W402" s="318">
        <v>0</v>
      </c>
      <c r="X402" s="318">
        <v>0</v>
      </c>
      <c r="Y402" s="319">
        <v>137822.72</v>
      </c>
    </row>
    <row r="403" spans="2:25" s="75" customFormat="1" ht="14.1" customHeight="1" x14ac:dyDescent="0.25">
      <c r="B403" s="319" t="s">
        <v>304</v>
      </c>
      <c r="C403" s="651" t="s">
        <v>2022</v>
      </c>
      <c r="D403" s="651" t="s">
        <v>2023</v>
      </c>
      <c r="E403" s="319" t="s">
        <v>2024</v>
      </c>
      <c r="F403" s="319" t="s">
        <v>581</v>
      </c>
      <c r="G403" s="365">
        <v>0</v>
      </c>
      <c r="H403" s="365">
        <v>0</v>
      </c>
      <c r="I403" s="365">
        <v>0</v>
      </c>
      <c r="J403" s="365">
        <v>1</v>
      </c>
      <c r="K403" s="365">
        <v>0</v>
      </c>
      <c r="L403" s="365">
        <v>0</v>
      </c>
      <c r="M403" s="365">
        <v>0</v>
      </c>
      <c r="N403" s="365">
        <v>0</v>
      </c>
      <c r="O403" s="365">
        <v>0</v>
      </c>
      <c r="P403" s="365">
        <v>0</v>
      </c>
      <c r="Q403" s="365">
        <v>0</v>
      </c>
      <c r="R403" s="365">
        <v>0</v>
      </c>
      <c r="S403" s="365">
        <v>0</v>
      </c>
      <c r="T403" s="365">
        <v>0</v>
      </c>
      <c r="U403" s="365">
        <v>0</v>
      </c>
      <c r="V403" s="318">
        <v>1</v>
      </c>
      <c r="W403" s="318">
        <v>0</v>
      </c>
      <c r="X403" s="318">
        <v>0</v>
      </c>
      <c r="Y403" s="319">
        <v>44253.37</v>
      </c>
    </row>
    <row r="404" spans="2:25" s="75" customFormat="1" ht="14.1" customHeight="1" x14ac:dyDescent="0.25">
      <c r="B404" s="319" t="s">
        <v>304</v>
      </c>
      <c r="C404" s="651" t="s">
        <v>2026</v>
      </c>
      <c r="D404" s="651" t="s">
        <v>2027</v>
      </c>
      <c r="E404" s="319" t="s">
        <v>2028</v>
      </c>
      <c r="F404" s="319" t="s">
        <v>574</v>
      </c>
      <c r="G404" s="365">
        <v>0</v>
      </c>
      <c r="H404" s="365">
        <v>0</v>
      </c>
      <c r="I404" s="365">
        <v>0</v>
      </c>
      <c r="J404" s="365">
        <v>0</v>
      </c>
      <c r="K404" s="365">
        <v>0</v>
      </c>
      <c r="L404" s="365">
        <v>0</v>
      </c>
      <c r="M404" s="365">
        <v>1</v>
      </c>
      <c r="N404" s="365">
        <v>18</v>
      </c>
      <c r="O404" s="365">
        <v>0</v>
      </c>
      <c r="P404" s="365">
        <v>0</v>
      </c>
      <c r="Q404" s="365">
        <v>0</v>
      </c>
      <c r="R404" s="365">
        <v>0</v>
      </c>
      <c r="S404" s="365">
        <v>0</v>
      </c>
      <c r="T404" s="365">
        <v>0</v>
      </c>
      <c r="U404" s="365">
        <v>0</v>
      </c>
      <c r="V404" s="318">
        <v>1</v>
      </c>
      <c r="W404" s="318">
        <v>18</v>
      </c>
      <c r="X404" s="318">
        <v>0</v>
      </c>
      <c r="Y404" s="319">
        <v>37770.46</v>
      </c>
    </row>
    <row r="405" spans="2:25" s="75" customFormat="1" ht="14.1" customHeight="1" x14ac:dyDescent="0.25">
      <c r="B405" s="319" t="s">
        <v>304</v>
      </c>
      <c r="C405" s="651" t="s">
        <v>2029</v>
      </c>
      <c r="D405" s="651" t="s">
        <v>2030</v>
      </c>
      <c r="E405" s="319" t="s">
        <v>2031</v>
      </c>
      <c r="F405" s="319" t="s">
        <v>574</v>
      </c>
      <c r="G405" s="365">
        <v>0</v>
      </c>
      <c r="H405" s="365">
        <v>0</v>
      </c>
      <c r="I405" s="365">
        <v>0</v>
      </c>
      <c r="J405" s="365">
        <v>0</v>
      </c>
      <c r="K405" s="365">
        <v>0</v>
      </c>
      <c r="L405" s="365">
        <v>0</v>
      </c>
      <c r="M405" s="365">
        <v>1</v>
      </c>
      <c r="N405" s="365">
        <v>15</v>
      </c>
      <c r="O405" s="365">
        <v>0</v>
      </c>
      <c r="P405" s="365">
        <v>0</v>
      </c>
      <c r="Q405" s="365">
        <v>0</v>
      </c>
      <c r="R405" s="365">
        <v>0</v>
      </c>
      <c r="S405" s="365">
        <v>0</v>
      </c>
      <c r="T405" s="365">
        <v>0</v>
      </c>
      <c r="U405" s="365">
        <v>0</v>
      </c>
      <c r="V405" s="318">
        <v>1</v>
      </c>
      <c r="W405" s="318">
        <v>15</v>
      </c>
      <c r="X405" s="318">
        <v>0</v>
      </c>
      <c r="Y405" s="319">
        <v>33375.56</v>
      </c>
    </row>
    <row r="406" spans="2:25" s="75" customFormat="1" ht="14.1" customHeight="1" x14ac:dyDescent="0.25">
      <c r="B406" s="319" t="s">
        <v>304</v>
      </c>
      <c r="C406" s="651" t="s">
        <v>2032</v>
      </c>
      <c r="D406" s="651" t="s">
        <v>2033</v>
      </c>
      <c r="E406" s="319" t="s">
        <v>2034</v>
      </c>
      <c r="F406" s="319" t="s">
        <v>582</v>
      </c>
      <c r="G406" s="365">
        <v>0</v>
      </c>
      <c r="H406" s="365">
        <v>0</v>
      </c>
      <c r="I406" s="365">
        <v>0</v>
      </c>
      <c r="J406" s="365">
        <v>0</v>
      </c>
      <c r="K406" s="365">
        <v>0</v>
      </c>
      <c r="L406" s="365">
        <v>0</v>
      </c>
      <c r="M406" s="365">
        <v>1</v>
      </c>
      <c r="N406" s="365">
        <v>30</v>
      </c>
      <c r="O406" s="365">
        <v>0</v>
      </c>
      <c r="P406" s="365">
        <v>0</v>
      </c>
      <c r="Q406" s="365">
        <v>0</v>
      </c>
      <c r="R406" s="365">
        <v>0</v>
      </c>
      <c r="S406" s="365">
        <v>0</v>
      </c>
      <c r="T406" s="365">
        <v>0</v>
      </c>
      <c r="U406" s="365">
        <v>0</v>
      </c>
      <c r="V406" s="318">
        <v>1</v>
      </c>
      <c r="W406" s="318">
        <v>30</v>
      </c>
      <c r="X406" s="318">
        <v>0</v>
      </c>
      <c r="Y406" s="319">
        <v>56276.27</v>
      </c>
    </row>
    <row r="407" spans="2:25" s="75" customFormat="1" ht="14.1" customHeight="1" x14ac:dyDescent="0.25">
      <c r="B407" s="319" t="s">
        <v>304</v>
      </c>
      <c r="C407" s="651" t="s">
        <v>2035</v>
      </c>
      <c r="D407" s="651" t="s">
        <v>2036</v>
      </c>
      <c r="E407" s="319" t="s">
        <v>2037</v>
      </c>
      <c r="F407" s="319" t="s">
        <v>955</v>
      </c>
      <c r="G407" s="365">
        <v>0</v>
      </c>
      <c r="H407" s="365">
        <v>0</v>
      </c>
      <c r="I407" s="365">
        <v>0</v>
      </c>
      <c r="J407" s="365">
        <v>0</v>
      </c>
      <c r="K407" s="365">
        <v>0</v>
      </c>
      <c r="L407" s="365">
        <v>0</v>
      </c>
      <c r="M407" s="365">
        <v>1</v>
      </c>
      <c r="N407" s="365">
        <v>20</v>
      </c>
      <c r="O407" s="365">
        <v>0</v>
      </c>
      <c r="P407" s="365">
        <v>0</v>
      </c>
      <c r="Q407" s="365">
        <v>0</v>
      </c>
      <c r="R407" s="365">
        <v>0</v>
      </c>
      <c r="S407" s="365">
        <v>0</v>
      </c>
      <c r="T407" s="365">
        <v>0</v>
      </c>
      <c r="U407" s="365">
        <v>0</v>
      </c>
      <c r="V407" s="318">
        <v>1</v>
      </c>
      <c r="W407" s="318">
        <v>20</v>
      </c>
      <c r="X407" s="318">
        <v>0</v>
      </c>
      <c r="Y407" s="319">
        <v>37546.589999999997</v>
      </c>
    </row>
    <row r="408" spans="2:25" s="75" customFormat="1" ht="14.1" customHeight="1" x14ac:dyDescent="0.25">
      <c r="B408" s="319" t="s">
        <v>304</v>
      </c>
      <c r="C408" s="651" t="s">
        <v>2038</v>
      </c>
      <c r="D408" s="651" t="s">
        <v>2039</v>
      </c>
      <c r="E408" s="319" t="s">
        <v>2040</v>
      </c>
      <c r="F408" s="319" t="s">
        <v>573</v>
      </c>
      <c r="G408" s="365">
        <v>0</v>
      </c>
      <c r="H408" s="365">
        <v>0</v>
      </c>
      <c r="I408" s="365">
        <v>0</v>
      </c>
      <c r="J408" s="365">
        <v>0</v>
      </c>
      <c r="K408" s="365">
        <v>0</v>
      </c>
      <c r="L408" s="365">
        <v>0</v>
      </c>
      <c r="M408" s="365">
        <v>1</v>
      </c>
      <c r="N408" s="365">
        <v>28</v>
      </c>
      <c r="O408" s="365">
        <v>0</v>
      </c>
      <c r="P408" s="365">
        <v>0</v>
      </c>
      <c r="Q408" s="365">
        <v>0</v>
      </c>
      <c r="R408" s="365">
        <v>0</v>
      </c>
      <c r="S408" s="365">
        <v>0</v>
      </c>
      <c r="T408" s="365">
        <v>0</v>
      </c>
      <c r="U408" s="365">
        <v>0</v>
      </c>
      <c r="V408" s="318">
        <v>1</v>
      </c>
      <c r="W408" s="318">
        <v>28</v>
      </c>
      <c r="X408" s="318">
        <v>0</v>
      </c>
      <c r="Y408" s="319">
        <v>45755</v>
      </c>
    </row>
    <row r="409" spans="2:25" s="75" customFormat="1" ht="14.1" customHeight="1" x14ac:dyDescent="0.25">
      <c r="B409" s="319" t="s">
        <v>304</v>
      </c>
      <c r="C409" s="651" t="s">
        <v>2041</v>
      </c>
      <c r="D409" s="651" t="s">
        <v>2042</v>
      </c>
      <c r="E409" s="319" t="s">
        <v>2043</v>
      </c>
      <c r="F409" s="319" t="s">
        <v>571</v>
      </c>
      <c r="G409" s="365">
        <v>0</v>
      </c>
      <c r="H409" s="365">
        <v>0</v>
      </c>
      <c r="I409" s="365">
        <v>0</v>
      </c>
      <c r="J409" s="365">
        <v>0</v>
      </c>
      <c r="K409" s="365">
        <v>0</v>
      </c>
      <c r="L409" s="365">
        <v>0</v>
      </c>
      <c r="M409" s="365">
        <v>1</v>
      </c>
      <c r="N409" s="365">
        <v>29</v>
      </c>
      <c r="O409" s="365">
        <v>0</v>
      </c>
      <c r="P409" s="365">
        <v>0</v>
      </c>
      <c r="Q409" s="365">
        <v>0</v>
      </c>
      <c r="R409" s="365">
        <v>0</v>
      </c>
      <c r="S409" s="365">
        <v>0</v>
      </c>
      <c r="T409" s="365">
        <v>0</v>
      </c>
      <c r="U409" s="365">
        <v>0</v>
      </c>
      <c r="V409" s="318">
        <v>1</v>
      </c>
      <c r="W409" s="318">
        <v>29</v>
      </c>
      <c r="X409" s="318">
        <v>0</v>
      </c>
      <c r="Y409" s="319">
        <v>63300.06</v>
      </c>
    </row>
    <row r="410" spans="2:25" s="75" customFormat="1" ht="14.1" customHeight="1" x14ac:dyDescent="0.25">
      <c r="B410" s="319" t="s">
        <v>304</v>
      </c>
      <c r="C410" s="651" t="s">
        <v>2044</v>
      </c>
      <c r="D410" s="651" t="s">
        <v>2045</v>
      </c>
      <c r="E410" s="319" t="s">
        <v>2046</v>
      </c>
      <c r="F410" s="319" t="s">
        <v>955</v>
      </c>
      <c r="G410" s="365">
        <v>0</v>
      </c>
      <c r="H410" s="365">
        <v>0</v>
      </c>
      <c r="I410" s="365">
        <v>0</v>
      </c>
      <c r="J410" s="365">
        <v>0</v>
      </c>
      <c r="K410" s="365">
        <v>0</v>
      </c>
      <c r="L410" s="365">
        <v>0</v>
      </c>
      <c r="M410" s="365">
        <v>1</v>
      </c>
      <c r="N410" s="365">
        <v>20</v>
      </c>
      <c r="O410" s="365">
        <v>0</v>
      </c>
      <c r="P410" s="365">
        <v>0</v>
      </c>
      <c r="Q410" s="365">
        <v>0</v>
      </c>
      <c r="R410" s="365">
        <v>0</v>
      </c>
      <c r="S410" s="365">
        <v>0</v>
      </c>
      <c r="T410" s="365">
        <v>0</v>
      </c>
      <c r="U410" s="365">
        <v>0</v>
      </c>
      <c r="V410" s="318">
        <v>1</v>
      </c>
      <c r="W410" s="318">
        <v>20</v>
      </c>
      <c r="X410" s="318">
        <v>0</v>
      </c>
      <c r="Y410" s="319">
        <v>33481.4</v>
      </c>
    </row>
    <row r="411" spans="2:25" s="75" customFormat="1" ht="14.1" customHeight="1" x14ac:dyDescent="0.25">
      <c r="B411" s="319" t="s">
        <v>304</v>
      </c>
      <c r="C411" s="651" t="s">
        <v>2047</v>
      </c>
      <c r="D411" s="651" t="s">
        <v>2048</v>
      </c>
      <c r="E411" s="319" t="s">
        <v>2049</v>
      </c>
      <c r="F411" s="319" t="s">
        <v>585</v>
      </c>
      <c r="G411" s="365">
        <v>0</v>
      </c>
      <c r="H411" s="365">
        <v>0</v>
      </c>
      <c r="I411" s="365">
        <v>0</v>
      </c>
      <c r="J411" s="365">
        <v>0</v>
      </c>
      <c r="K411" s="365">
        <v>0</v>
      </c>
      <c r="L411" s="365">
        <v>0</v>
      </c>
      <c r="M411" s="365">
        <v>1</v>
      </c>
      <c r="N411" s="365">
        <v>17</v>
      </c>
      <c r="O411" s="365">
        <v>0</v>
      </c>
      <c r="P411" s="365">
        <v>0</v>
      </c>
      <c r="Q411" s="365">
        <v>0</v>
      </c>
      <c r="R411" s="365">
        <v>0</v>
      </c>
      <c r="S411" s="365">
        <v>0</v>
      </c>
      <c r="T411" s="365">
        <v>0</v>
      </c>
      <c r="U411" s="365">
        <v>0</v>
      </c>
      <c r="V411" s="318">
        <v>1</v>
      </c>
      <c r="W411" s="318">
        <v>17</v>
      </c>
      <c r="X411" s="318">
        <v>0</v>
      </c>
      <c r="Y411" s="319">
        <v>28186.81</v>
      </c>
    </row>
    <row r="412" spans="2:25" s="75" customFormat="1" ht="14.1" customHeight="1" x14ac:dyDescent="0.25">
      <c r="B412" s="319" t="s">
        <v>304</v>
      </c>
      <c r="C412" s="651" t="s">
        <v>2050</v>
      </c>
      <c r="D412" s="651" t="s">
        <v>2051</v>
      </c>
      <c r="E412" s="319" t="s">
        <v>2052</v>
      </c>
      <c r="F412" s="319" t="s">
        <v>573</v>
      </c>
      <c r="G412" s="365">
        <v>0</v>
      </c>
      <c r="H412" s="365">
        <v>0</v>
      </c>
      <c r="I412" s="365">
        <v>0</v>
      </c>
      <c r="J412" s="365">
        <v>0</v>
      </c>
      <c r="K412" s="365">
        <v>0</v>
      </c>
      <c r="L412" s="365">
        <v>0</v>
      </c>
      <c r="M412" s="365">
        <v>1</v>
      </c>
      <c r="N412" s="365">
        <v>12</v>
      </c>
      <c r="O412" s="365">
        <v>0</v>
      </c>
      <c r="P412" s="365">
        <v>0</v>
      </c>
      <c r="Q412" s="365">
        <v>0</v>
      </c>
      <c r="R412" s="365">
        <v>0</v>
      </c>
      <c r="S412" s="365">
        <v>0</v>
      </c>
      <c r="T412" s="365">
        <v>0</v>
      </c>
      <c r="U412" s="365">
        <v>0</v>
      </c>
      <c r="V412" s="318">
        <v>1</v>
      </c>
      <c r="W412" s="318">
        <v>12</v>
      </c>
      <c r="X412" s="318">
        <v>0</v>
      </c>
      <c r="Y412" s="319">
        <v>22191.7</v>
      </c>
    </row>
    <row r="413" spans="2:25" s="75" customFormat="1" ht="14.1" customHeight="1" x14ac:dyDescent="0.25">
      <c r="B413" s="319" t="s">
        <v>304</v>
      </c>
      <c r="C413" s="651" t="s">
        <v>2053</v>
      </c>
      <c r="D413" s="651" t="s">
        <v>2054</v>
      </c>
      <c r="E413" s="319" t="s">
        <v>2055</v>
      </c>
      <c r="F413" s="319" t="s">
        <v>583</v>
      </c>
      <c r="G413" s="365">
        <v>0</v>
      </c>
      <c r="H413" s="365">
        <v>0</v>
      </c>
      <c r="I413" s="365">
        <v>0</v>
      </c>
      <c r="J413" s="365">
        <v>0</v>
      </c>
      <c r="K413" s="365">
        <v>0</v>
      </c>
      <c r="L413" s="365">
        <v>0</v>
      </c>
      <c r="M413" s="365">
        <v>1</v>
      </c>
      <c r="N413" s="365">
        <v>18</v>
      </c>
      <c r="O413" s="365">
        <v>0</v>
      </c>
      <c r="P413" s="365">
        <v>0</v>
      </c>
      <c r="Q413" s="365">
        <v>0</v>
      </c>
      <c r="R413" s="365">
        <v>0</v>
      </c>
      <c r="S413" s="365">
        <v>0</v>
      </c>
      <c r="T413" s="365">
        <v>0</v>
      </c>
      <c r="U413" s="365">
        <v>0</v>
      </c>
      <c r="V413" s="318">
        <v>1</v>
      </c>
      <c r="W413" s="318">
        <v>18</v>
      </c>
      <c r="X413" s="318">
        <v>0</v>
      </c>
      <c r="Y413" s="319">
        <v>21411.38</v>
      </c>
    </row>
    <row r="414" spans="2:25" s="75" customFormat="1" ht="14.1" customHeight="1" x14ac:dyDescent="0.25">
      <c r="B414" s="319" t="s">
        <v>304</v>
      </c>
      <c r="C414" s="651" t="s">
        <v>2056</v>
      </c>
      <c r="D414" s="651" t="s">
        <v>2057</v>
      </c>
      <c r="E414" s="319" t="s">
        <v>2058</v>
      </c>
      <c r="F414" s="319" t="s">
        <v>575</v>
      </c>
      <c r="G414" s="365">
        <v>0</v>
      </c>
      <c r="H414" s="365">
        <v>0</v>
      </c>
      <c r="I414" s="365">
        <v>0</v>
      </c>
      <c r="J414" s="365">
        <v>0</v>
      </c>
      <c r="K414" s="365">
        <v>0</v>
      </c>
      <c r="L414" s="365">
        <v>0</v>
      </c>
      <c r="M414" s="365">
        <v>1</v>
      </c>
      <c r="N414" s="365">
        <v>24</v>
      </c>
      <c r="O414" s="365">
        <v>0</v>
      </c>
      <c r="P414" s="365">
        <v>0</v>
      </c>
      <c r="Q414" s="365">
        <v>0</v>
      </c>
      <c r="R414" s="365">
        <v>0</v>
      </c>
      <c r="S414" s="365">
        <v>0</v>
      </c>
      <c r="T414" s="365">
        <v>0</v>
      </c>
      <c r="U414" s="365">
        <v>0</v>
      </c>
      <c r="V414" s="318">
        <v>1</v>
      </c>
      <c r="W414" s="318">
        <v>24</v>
      </c>
      <c r="X414" s="318">
        <v>0</v>
      </c>
      <c r="Y414" s="319">
        <v>46448.160000000003</v>
      </c>
    </row>
    <row r="415" spans="2:25" s="75" customFormat="1" ht="14.1" customHeight="1" x14ac:dyDescent="0.25">
      <c r="B415" s="319" t="s">
        <v>304</v>
      </c>
      <c r="C415" s="651" t="s">
        <v>2059</v>
      </c>
      <c r="D415" s="651" t="s">
        <v>2060</v>
      </c>
      <c r="E415" s="319" t="s">
        <v>2061</v>
      </c>
      <c r="F415" s="319" t="s">
        <v>574</v>
      </c>
      <c r="G415" s="365">
        <v>0</v>
      </c>
      <c r="H415" s="365">
        <v>0</v>
      </c>
      <c r="I415" s="365">
        <v>0</v>
      </c>
      <c r="J415" s="365">
        <v>0</v>
      </c>
      <c r="K415" s="365">
        <v>0</v>
      </c>
      <c r="L415" s="365">
        <v>0</v>
      </c>
      <c r="M415" s="365">
        <v>1</v>
      </c>
      <c r="N415" s="365">
        <v>20</v>
      </c>
      <c r="O415" s="365">
        <v>0</v>
      </c>
      <c r="P415" s="365">
        <v>0</v>
      </c>
      <c r="Q415" s="365">
        <v>0</v>
      </c>
      <c r="R415" s="365">
        <v>0</v>
      </c>
      <c r="S415" s="365">
        <v>0</v>
      </c>
      <c r="T415" s="365">
        <v>0</v>
      </c>
      <c r="U415" s="365">
        <v>0</v>
      </c>
      <c r="V415" s="318">
        <v>1</v>
      </c>
      <c r="W415" s="318">
        <v>20</v>
      </c>
      <c r="X415" s="318">
        <v>0</v>
      </c>
      <c r="Y415" s="319">
        <v>42721.25</v>
      </c>
    </row>
    <row r="416" spans="2:25" s="75" customFormat="1" ht="14.1" customHeight="1" x14ac:dyDescent="0.25">
      <c r="B416" s="319" t="s">
        <v>304</v>
      </c>
      <c r="C416" s="651" t="s">
        <v>2062</v>
      </c>
      <c r="D416" s="651" t="s">
        <v>2063</v>
      </c>
      <c r="E416" s="319" t="s">
        <v>2064</v>
      </c>
      <c r="F416" s="319" t="s">
        <v>574</v>
      </c>
      <c r="G416" s="365">
        <v>0</v>
      </c>
      <c r="H416" s="365">
        <v>0</v>
      </c>
      <c r="I416" s="365">
        <v>0</v>
      </c>
      <c r="J416" s="365">
        <v>0</v>
      </c>
      <c r="K416" s="365">
        <v>0</v>
      </c>
      <c r="L416" s="365">
        <v>0</v>
      </c>
      <c r="M416" s="365">
        <v>1</v>
      </c>
      <c r="N416" s="365">
        <v>35</v>
      </c>
      <c r="O416" s="365">
        <v>0</v>
      </c>
      <c r="P416" s="365">
        <v>0</v>
      </c>
      <c r="Q416" s="365">
        <v>0</v>
      </c>
      <c r="R416" s="365">
        <v>0</v>
      </c>
      <c r="S416" s="365">
        <v>0</v>
      </c>
      <c r="T416" s="365">
        <v>0</v>
      </c>
      <c r="U416" s="365">
        <v>0</v>
      </c>
      <c r="V416" s="318">
        <v>1</v>
      </c>
      <c r="W416" s="318">
        <v>35</v>
      </c>
      <c r="X416" s="318">
        <v>0</v>
      </c>
      <c r="Y416" s="319">
        <v>56495.77</v>
      </c>
    </row>
    <row r="417" spans="2:25" s="75" customFormat="1" ht="14.1" customHeight="1" x14ac:dyDescent="0.25">
      <c r="B417" s="319" t="s">
        <v>304</v>
      </c>
      <c r="C417" s="651" t="s">
        <v>2065</v>
      </c>
      <c r="D417" s="651" t="s">
        <v>2066</v>
      </c>
      <c r="E417" s="319" t="s">
        <v>2067</v>
      </c>
      <c r="F417" s="319" t="s">
        <v>573</v>
      </c>
      <c r="G417" s="365">
        <v>0</v>
      </c>
      <c r="H417" s="365">
        <v>0</v>
      </c>
      <c r="I417" s="365">
        <v>0</v>
      </c>
      <c r="J417" s="365">
        <v>0</v>
      </c>
      <c r="K417" s="365">
        <v>0</v>
      </c>
      <c r="L417" s="365">
        <v>0</v>
      </c>
      <c r="M417" s="365">
        <v>1</v>
      </c>
      <c r="N417" s="365">
        <v>15</v>
      </c>
      <c r="O417" s="365">
        <v>0</v>
      </c>
      <c r="P417" s="365">
        <v>0</v>
      </c>
      <c r="Q417" s="365">
        <v>0</v>
      </c>
      <c r="R417" s="365">
        <v>0</v>
      </c>
      <c r="S417" s="365">
        <v>0</v>
      </c>
      <c r="T417" s="365">
        <v>0</v>
      </c>
      <c r="U417" s="365">
        <v>0</v>
      </c>
      <c r="V417" s="318">
        <v>1</v>
      </c>
      <c r="W417" s="318">
        <v>15</v>
      </c>
      <c r="X417" s="318">
        <v>0</v>
      </c>
      <c r="Y417" s="319">
        <v>28144.54</v>
      </c>
    </row>
    <row r="418" spans="2:25" s="75" customFormat="1" ht="14.1" customHeight="1" x14ac:dyDescent="0.25">
      <c r="B418" s="319" t="s">
        <v>304</v>
      </c>
      <c r="C418" s="651" t="s">
        <v>2068</v>
      </c>
      <c r="D418" s="651" t="s">
        <v>2069</v>
      </c>
      <c r="E418" s="319" t="s">
        <v>2070</v>
      </c>
      <c r="F418" s="319" t="s">
        <v>571</v>
      </c>
      <c r="G418" s="365">
        <v>0</v>
      </c>
      <c r="H418" s="365">
        <v>0</v>
      </c>
      <c r="I418" s="365">
        <v>0</v>
      </c>
      <c r="J418" s="365">
        <v>0</v>
      </c>
      <c r="K418" s="365">
        <v>0</v>
      </c>
      <c r="L418" s="365">
        <v>0</v>
      </c>
      <c r="M418" s="365">
        <v>1</v>
      </c>
      <c r="N418" s="365">
        <v>29</v>
      </c>
      <c r="O418" s="365">
        <v>0</v>
      </c>
      <c r="P418" s="365">
        <v>0</v>
      </c>
      <c r="Q418" s="365">
        <v>0</v>
      </c>
      <c r="R418" s="365">
        <v>0</v>
      </c>
      <c r="S418" s="365">
        <v>0</v>
      </c>
      <c r="T418" s="365">
        <v>0</v>
      </c>
      <c r="U418" s="365">
        <v>0</v>
      </c>
      <c r="V418" s="318">
        <v>1</v>
      </c>
      <c r="W418" s="318">
        <v>29</v>
      </c>
      <c r="X418" s="318">
        <v>0</v>
      </c>
      <c r="Y418" s="319">
        <v>49607.99</v>
      </c>
    </row>
    <row r="419" spans="2:25" s="75" customFormat="1" ht="14.1" customHeight="1" x14ac:dyDescent="0.25">
      <c r="B419" s="319" t="s">
        <v>304</v>
      </c>
      <c r="C419" s="651" t="s">
        <v>2071</v>
      </c>
      <c r="D419" s="651" t="s">
        <v>2072</v>
      </c>
      <c r="E419" s="319" t="s">
        <v>2073</v>
      </c>
      <c r="F419" s="319" t="s">
        <v>573</v>
      </c>
      <c r="G419" s="365">
        <v>0</v>
      </c>
      <c r="H419" s="365">
        <v>0</v>
      </c>
      <c r="I419" s="365">
        <v>0</v>
      </c>
      <c r="J419" s="365">
        <v>0</v>
      </c>
      <c r="K419" s="365">
        <v>0</v>
      </c>
      <c r="L419" s="365">
        <v>0</v>
      </c>
      <c r="M419" s="365">
        <v>1</v>
      </c>
      <c r="N419" s="365">
        <v>26</v>
      </c>
      <c r="O419" s="365">
        <v>0</v>
      </c>
      <c r="P419" s="365">
        <v>0</v>
      </c>
      <c r="Q419" s="365">
        <v>0</v>
      </c>
      <c r="R419" s="365">
        <v>0</v>
      </c>
      <c r="S419" s="365">
        <v>0</v>
      </c>
      <c r="T419" s="365">
        <v>0</v>
      </c>
      <c r="U419" s="365">
        <v>0</v>
      </c>
      <c r="V419" s="318">
        <v>1</v>
      </c>
      <c r="W419" s="318">
        <v>26</v>
      </c>
      <c r="X419" s="318">
        <v>0</v>
      </c>
      <c r="Y419" s="319">
        <v>55616.45</v>
      </c>
    </row>
    <row r="420" spans="2:25" s="75" customFormat="1" ht="14.1" customHeight="1" x14ac:dyDescent="0.25">
      <c r="B420" s="319" t="s">
        <v>304</v>
      </c>
      <c r="C420" s="651" t="s">
        <v>2074</v>
      </c>
      <c r="D420" s="651" t="s">
        <v>2075</v>
      </c>
      <c r="E420" s="319" t="s">
        <v>2076</v>
      </c>
      <c r="F420" s="319" t="s">
        <v>581</v>
      </c>
      <c r="G420" s="365">
        <v>0</v>
      </c>
      <c r="H420" s="365">
        <v>0</v>
      </c>
      <c r="I420" s="365">
        <v>0</v>
      </c>
      <c r="J420" s="365">
        <v>0</v>
      </c>
      <c r="K420" s="365">
        <v>0</v>
      </c>
      <c r="L420" s="365">
        <v>0</v>
      </c>
      <c r="M420" s="365">
        <v>1</v>
      </c>
      <c r="N420" s="365">
        <v>15</v>
      </c>
      <c r="O420" s="365">
        <v>0</v>
      </c>
      <c r="P420" s="365">
        <v>0</v>
      </c>
      <c r="Q420" s="365">
        <v>0</v>
      </c>
      <c r="R420" s="365">
        <v>0</v>
      </c>
      <c r="S420" s="365">
        <v>0</v>
      </c>
      <c r="T420" s="365">
        <v>0</v>
      </c>
      <c r="U420" s="365">
        <v>0</v>
      </c>
      <c r="V420" s="318">
        <v>1</v>
      </c>
      <c r="W420" s="318">
        <v>15</v>
      </c>
      <c r="X420" s="318">
        <v>0</v>
      </c>
      <c r="Y420" s="319">
        <v>27422.59</v>
      </c>
    </row>
    <row r="421" spans="2:25" s="75" customFormat="1" ht="14.1" customHeight="1" x14ac:dyDescent="0.25">
      <c r="B421" s="319" t="s">
        <v>304</v>
      </c>
      <c r="C421" s="651" t="s">
        <v>2077</v>
      </c>
      <c r="D421" s="651" t="s">
        <v>2078</v>
      </c>
      <c r="E421" s="319" t="s">
        <v>2079</v>
      </c>
      <c r="F421" s="319" t="s">
        <v>955</v>
      </c>
      <c r="G421" s="365">
        <v>0</v>
      </c>
      <c r="H421" s="365">
        <v>0</v>
      </c>
      <c r="I421" s="365">
        <v>0</v>
      </c>
      <c r="J421" s="365">
        <v>0</v>
      </c>
      <c r="K421" s="365">
        <v>0</v>
      </c>
      <c r="L421" s="365">
        <v>0</v>
      </c>
      <c r="M421" s="365">
        <v>1</v>
      </c>
      <c r="N421" s="365">
        <v>20</v>
      </c>
      <c r="O421" s="365">
        <v>0</v>
      </c>
      <c r="P421" s="365">
        <v>0</v>
      </c>
      <c r="Q421" s="365">
        <v>0</v>
      </c>
      <c r="R421" s="365">
        <v>0</v>
      </c>
      <c r="S421" s="365">
        <v>0</v>
      </c>
      <c r="T421" s="365">
        <v>0</v>
      </c>
      <c r="U421" s="365">
        <v>0</v>
      </c>
      <c r="V421" s="318">
        <v>1</v>
      </c>
      <c r="W421" s="318">
        <v>20</v>
      </c>
      <c r="X421" s="318">
        <v>0</v>
      </c>
      <c r="Y421" s="319">
        <v>37561</v>
      </c>
    </row>
    <row r="422" spans="2:25" s="75" customFormat="1" ht="14.1" customHeight="1" x14ac:dyDescent="0.25">
      <c r="B422" s="319" t="s">
        <v>304</v>
      </c>
      <c r="C422" s="651" t="s">
        <v>2080</v>
      </c>
      <c r="D422" s="651" t="s">
        <v>2081</v>
      </c>
      <c r="E422" s="319" t="s">
        <v>2082</v>
      </c>
      <c r="F422" s="319" t="s">
        <v>582</v>
      </c>
      <c r="G422" s="365">
        <v>0</v>
      </c>
      <c r="H422" s="365">
        <v>0</v>
      </c>
      <c r="I422" s="365">
        <v>0</v>
      </c>
      <c r="J422" s="365">
        <v>0</v>
      </c>
      <c r="K422" s="365">
        <v>0</v>
      </c>
      <c r="L422" s="365">
        <v>0</v>
      </c>
      <c r="M422" s="365">
        <v>1</v>
      </c>
      <c r="N422" s="365">
        <v>30</v>
      </c>
      <c r="O422" s="365">
        <v>0</v>
      </c>
      <c r="P422" s="365">
        <v>0</v>
      </c>
      <c r="Q422" s="365">
        <v>0</v>
      </c>
      <c r="R422" s="365">
        <v>0</v>
      </c>
      <c r="S422" s="365">
        <v>0</v>
      </c>
      <c r="T422" s="365">
        <v>0</v>
      </c>
      <c r="U422" s="365">
        <v>0</v>
      </c>
      <c r="V422" s="318">
        <v>1</v>
      </c>
      <c r="W422" s="318">
        <v>30</v>
      </c>
      <c r="X422" s="318">
        <v>0</v>
      </c>
      <c r="Y422" s="319">
        <v>71010</v>
      </c>
    </row>
    <row r="423" spans="2:25" s="75" customFormat="1" ht="14.1" customHeight="1" x14ac:dyDescent="0.25">
      <c r="B423" s="319" t="s">
        <v>304</v>
      </c>
      <c r="C423" s="651" t="s">
        <v>2083</v>
      </c>
      <c r="D423" s="651" t="s">
        <v>2084</v>
      </c>
      <c r="E423" s="319" t="s">
        <v>2085</v>
      </c>
      <c r="F423" s="319" t="s">
        <v>571</v>
      </c>
      <c r="G423" s="365">
        <v>0</v>
      </c>
      <c r="H423" s="365">
        <v>0</v>
      </c>
      <c r="I423" s="365">
        <v>0</v>
      </c>
      <c r="J423" s="365">
        <v>0</v>
      </c>
      <c r="K423" s="365">
        <v>0</v>
      </c>
      <c r="L423" s="365">
        <v>0</v>
      </c>
      <c r="M423" s="365">
        <v>1</v>
      </c>
      <c r="N423" s="365">
        <v>30</v>
      </c>
      <c r="O423" s="365">
        <v>0</v>
      </c>
      <c r="P423" s="365">
        <v>0</v>
      </c>
      <c r="Q423" s="365">
        <v>0</v>
      </c>
      <c r="R423" s="365">
        <v>0</v>
      </c>
      <c r="S423" s="365">
        <v>0</v>
      </c>
      <c r="T423" s="365">
        <v>0</v>
      </c>
      <c r="U423" s="365">
        <v>0</v>
      </c>
      <c r="V423" s="318">
        <v>1</v>
      </c>
      <c r="W423" s="318">
        <v>30</v>
      </c>
      <c r="X423" s="318">
        <v>0</v>
      </c>
      <c r="Y423" s="319">
        <v>56601.84</v>
      </c>
    </row>
    <row r="424" spans="2:25" s="75" customFormat="1" ht="14.1" customHeight="1" x14ac:dyDescent="0.25">
      <c r="B424" s="319" t="s">
        <v>304</v>
      </c>
      <c r="C424" s="651" t="s">
        <v>2086</v>
      </c>
      <c r="D424" s="651" t="s">
        <v>2087</v>
      </c>
      <c r="E424" s="319" t="s">
        <v>2088</v>
      </c>
      <c r="F424" s="319" t="s">
        <v>586</v>
      </c>
      <c r="G424" s="365">
        <v>0</v>
      </c>
      <c r="H424" s="365">
        <v>0</v>
      </c>
      <c r="I424" s="365">
        <v>0</v>
      </c>
      <c r="J424" s="365">
        <v>0</v>
      </c>
      <c r="K424" s="365">
        <v>0</v>
      </c>
      <c r="L424" s="365">
        <v>0</v>
      </c>
      <c r="M424" s="365">
        <v>1</v>
      </c>
      <c r="N424" s="365">
        <v>20</v>
      </c>
      <c r="O424" s="365">
        <v>0</v>
      </c>
      <c r="P424" s="365">
        <v>0</v>
      </c>
      <c r="Q424" s="365">
        <v>0</v>
      </c>
      <c r="R424" s="365">
        <v>0</v>
      </c>
      <c r="S424" s="365">
        <v>0</v>
      </c>
      <c r="T424" s="365">
        <v>0</v>
      </c>
      <c r="U424" s="365">
        <v>0</v>
      </c>
      <c r="V424" s="318">
        <v>1</v>
      </c>
      <c r="W424" s="318">
        <v>20</v>
      </c>
      <c r="X424" s="318">
        <v>0</v>
      </c>
      <c r="Y424" s="319">
        <v>23143.02</v>
      </c>
    </row>
    <row r="425" spans="2:25" s="75" customFormat="1" ht="14.1" customHeight="1" x14ac:dyDescent="0.25">
      <c r="B425" s="319" t="s">
        <v>304</v>
      </c>
      <c r="C425" s="651" t="s">
        <v>2089</v>
      </c>
      <c r="D425" s="651" t="s">
        <v>2090</v>
      </c>
      <c r="E425" s="319" t="s">
        <v>2091</v>
      </c>
      <c r="F425" s="319" t="s">
        <v>573</v>
      </c>
      <c r="G425" s="365">
        <v>0</v>
      </c>
      <c r="H425" s="365">
        <v>0</v>
      </c>
      <c r="I425" s="365">
        <v>0</v>
      </c>
      <c r="J425" s="365">
        <v>0</v>
      </c>
      <c r="K425" s="365">
        <v>0</v>
      </c>
      <c r="L425" s="365">
        <v>0</v>
      </c>
      <c r="M425" s="365">
        <v>1</v>
      </c>
      <c r="N425" s="365">
        <v>20</v>
      </c>
      <c r="O425" s="365">
        <v>0</v>
      </c>
      <c r="P425" s="365">
        <v>0</v>
      </c>
      <c r="Q425" s="365">
        <v>0</v>
      </c>
      <c r="R425" s="365">
        <v>0</v>
      </c>
      <c r="S425" s="365">
        <v>0</v>
      </c>
      <c r="T425" s="365">
        <v>0</v>
      </c>
      <c r="U425" s="365">
        <v>0</v>
      </c>
      <c r="V425" s="318">
        <v>1</v>
      </c>
      <c r="W425" s="318">
        <v>20</v>
      </c>
      <c r="X425" s="318">
        <v>0</v>
      </c>
      <c r="Y425" s="319">
        <v>38809.599999999999</v>
      </c>
    </row>
    <row r="426" spans="2:25" s="75" customFormat="1" ht="14.1" customHeight="1" x14ac:dyDescent="0.25">
      <c r="B426" s="319" t="s">
        <v>304</v>
      </c>
      <c r="C426" s="651" t="s">
        <v>2092</v>
      </c>
      <c r="D426" s="651" t="s">
        <v>2093</v>
      </c>
      <c r="E426" s="319" t="s">
        <v>2094</v>
      </c>
      <c r="F426" s="319" t="s">
        <v>571</v>
      </c>
      <c r="G426" s="365">
        <v>0</v>
      </c>
      <c r="H426" s="365">
        <v>0</v>
      </c>
      <c r="I426" s="365">
        <v>0</v>
      </c>
      <c r="J426" s="365">
        <v>0</v>
      </c>
      <c r="K426" s="365">
        <v>0</v>
      </c>
      <c r="L426" s="365">
        <v>0</v>
      </c>
      <c r="M426" s="365">
        <v>1</v>
      </c>
      <c r="N426" s="365">
        <v>24</v>
      </c>
      <c r="O426" s="365">
        <v>0</v>
      </c>
      <c r="P426" s="365">
        <v>0</v>
      </c>
      <c r="Q426" s="365">
        <v>0</v>
      </c>
      <c r="R426" s="365">
        <v>0</v>
      </c>
      <c r="S426" s="365">
        <v>0</v>
      </c>
      <c r="T426" s="365">
        <v>0</v>
      </c>
      <c r="U426" s="365">
        <v>0</v>
      </c>
      <c r="V426" s="318">
        <v>1</v>
      </c>
      <c r="W426" s="318">
        <v>24</v>
      </c>
      <c r="X426" s="318">
        <v>0</v>
      </c>
      <c r="Y426" s="319">
        <v>52575.32</v>
      </c>
    </row>
    <row r="427" spans="2:25" s="75" customFormat="1" ht="14.1" customHeight="1" x14ac:dyDescent="0.25">
      <c r="B427" s="319" t="s">
        <v>304</v>
      </c>
      <c r="C427" s="651" t="s">
        <v>2095</v>
      </c>
      <c r="D427" s="651" t="s">
        <v>2096</v>
      </c>
      <c r="E427" s="319" t="s">
        <v>2097</v>
      </c>
      <c r="F427" s="319" t="s">
        <v>571</v>
      </c>
      <c r="G427" s="365">
        <v>0</v>
      </c>
      <c r="H427" s="365">
        <v>0</v>
      </c>
      <c r="I427" s="365">
        <v>0</v>
      </c>
      <c r="J427" s="365">
        <v>0</v>
      </c>
      <c r="K427" s="365">
        <v>0</v>
      </c>
      <c r="L427" s="365">
        <v>0</v>
      </c>
      <c r="M427" s="365">
        <v>1</v>
      </c>
      <c r="N427" s="365">
        <v>15</v>
      </c>
      <c r="O427" s="365">
        <v>0</v>
      </c>
      <c r="P427" s="365">
        <v>0</v>
      </c>
      <c r="Q427" s="365">
        <v>0</v>
      </c>
      <c r="R427" s="365">
        <v>0</v>
      </c>
      <c r="S427" s="365">
        <v>0</v>
      </c>
      <c r="T427" s="365">
        <v>0</v>
      </c>
      <c r="U427" s="365">
        <v>0</v>
      </c>
      <c r="V427" s="318">
        <v>1</v>
      </c>
      <c r="W427" s="318">
        <v>15</v>
      </c>
      <c r="X427" s="318">
        <v>0</v>
      </c>
      <c r="Y427" s="319">
        <v>40511.449999999997</v>
      </c>
    </row>
    <row r="428" spans="2:25" s="75" customFormat="1" ht="14.1" customHeight="1" x14ac:dyDescent="0.25">
      <c r="B428" s="319" t="s">
        <v>304</v>
      </c>
      <c r="C428" s="651" t="s">
        <v>2098</v>
      </c>
      <c r="D428" s="651" t="s">
        <v>2099</v>
      </c>
      <c r="E428" s="319" t="s">
        <v>2100</v>
      </c>
      <c r="F428" s="319" t="s">
        <v>586</v>
      </c>
      <c r="G428" s="365">
        <v>0</v>
      </c>
      <c r="H428" s="365">
        <v>0</v>
      </c>
      <c r="I428" s="365">
        <v>0</v>
      </c>
      <c r="J428" s="365">
        <v>0</v>
      </c>
      <c r="K428" s="365">
        <v>0</v>
      </c>
      <c r="L428" s="365">
        <v>0</v>
      </c>
      <c r="M428" s="365">
        <v>1</v>
      </c>
      <c r="N428" s="365">
        <v>15</v>
      </c>
      <c r="O428" s="365">
        <v>0</v>
      </c>
      <c r="P428" s="365">
        <v>0</v>
      </c>
      <c r="Q428" s="365">
        <v>0</v>
      </c>
      <c r="R428" s="365">
        <v>0</v>
      </c>
      <c r="S428" s="365">
        <v>0</v>
      </c>
      <c r="T428" s="365">
        <v>0</v>
      </c>
      <c r="U428" s="365">
        <v>0</v>
      </c>
      <c r="V428" s="318">
        <v>1</v>
      </c>
      <c r="W428" s="318">
        <v>15</v>
      </c>
      <c r="X428" s="318">
        <v>0</v>
      </c>
      <c r="Y428" s="319">
        <v>23195.59</v>
      </c>
    </row>
    <row r="429" spans="2:25" s="75" customFormat="1" ht="14.1" customHeight="1" x14ac:dyDescent="0.25">
      <c r="B429" s="319" t="s">
        <v>304</v>
      </c>
      <c r="C429" s="651" t="s">
        <v>2101</v>
      </c>
      <c r="D429" s="651" t="s">
        <v>2102</v>
      </c>
      <c r="E429" s="319" t="s">
        <v>2103</v>
      </c>
      <c r="F429" s="319" t="s">
        <v>580</v>
      </c>
      <c r="G429" s="365">
        <v>0</v>
      </c>
      <c r="H429" s="365">
        <v>0</v>
      </c>
      <c r="I429" s="365">
        <v>0</v>
      </c>
      <c r="J429" s="365">
        <v>0</v>
      </c>
      <c r="K429" s="365">
        <v>0</v>
      </c>
      <c r="L429" s="365">
        <v>0</v>
      </c>
      <c r="M429" s="365">
        <v>1</v>
      </c>
      <c r="N429" s="365">
        <v>12</v>
      </c>
      <c r="O429" s="365">
        <v>0</v>
      </c>
      <c r="P429" s="365">
        <v>0</v>
      </c>
      <c r="Q429" s="365">
        <v>0</v>
      </c>
      <c r="R429" s="365">
        <v>0</v>
      </c>
      <c r="S429" s="365">
        <v>0</v>
      </c>
      <c r="T429" s="365">
        <v>0</v>
      </c>
      <c r="U429" s="365">
        <v>0</v>
      </c>
      <c r="V429" s="318">
        <v>1</v>
      </c>
      <c r="W429" s="318">
        <v>12</v>
      </c>
      <c r="X429" s="318">
        <v>0</v>
      </c>
      <c r="Y429" s="319">
        <v>20715.59</v>
      </c>
    </row>
    <row r="430" spans="2:25" s="75" customFormat="1" ht="14.1" customHeight="1" x14ac:dyDescent="0.25">
      <c r="B430" s="319" t="s">
        <v>304</v>
      </c>
      <c r="C430" s="651" t="s">
        <v>2104</v>
      </c>
      <c r="D430" s="651" t="s">
        <v>2105</v>
      </c>
      <c r="E430" s="319" t="s">
        <v>2106</v>
      </c>
      <c r="F430" s="319" t="s">
        <v>579</v>
      </c>
      <c r="G430" s="365">
        <v>0</v>
      </c>
      <c r="H430" s="365">
        <v>0</v>
      </c>
      <c r="I430" s="365">
        <v>0</v>
      </c>
      <c r="J430" s="365">
        <v>0</v>
      </c>
      <c r="K430" s="365">
        <v>0</v>
      </c>
      <c r="L430" s="365">
        <v>0</v>
      </c>
      <c r="M430" s="365">
        <v>1</v>
      </c>
      <c r="N430" s="365">
        <v>28</v>
      </c>
      <c r="O430" s="365">
        <v>0</v>
      </c>
      <c r="P430" s="365">
        <v>0</v>
      </c>
      <c r="Q430" s="365">
        <v>0</v>
      </c>
      <c r="R430" s="365">
        <v>0</v>
      </c>
      <c r="S430" s="365">
        <v>0</v>
      </c>
      <c r="T430" s="365">
        <v>0</v>
      </c>
      <c r="U430" s="365">
        <v>0</v>
      </c>
      <c r="V430" s="318">
        <v>1</v>
      </c>
      <c r="W430" s="318">
        <v>28</v>
      </c>
      <c r="X430" s="318">
        <v>0</v>
      </c>
      <c r="Y430" s="319">
        <v>34277.440000000002</v>
      </c>
    </row>
    <row r="431" spans="2:25" s="75" customFormat="1" ht="14.1" customHeight="1" x14ac:dyDescent="0.25">
      <c r="B431" s="319" t="s">
        <v>304</v>
      </c>
      <c r="C431" s="651" t="s">
        <v>2107</v>
      </c>
      <c r="D431" s="651" t="s">
        <v>2108</v>
      </c>
      <c r="E431" s="319" t="s">
        <v>2109</v>
      </c>
      <c r="F431" s="319" t="s">
        <v>577</v>
      </c>
      <c r="G431" s="365">
        <v>0</v>
      </c>
      <c r="H431" s="365">
        <v>0</v>
      </c>
      <c r="I431" s="365">
        <v>0</v>
      </c>
      <c r="J431" s="365">
        <v>0</v>
      </c>
      <c r="K431" s="365">
        <v>0</v>
      </c>
      <c r="L431" s="365">
        <v>0</v>
      </c>
      <c r="M431" s="365">
        <v>1</v>
      </c>
      <c r="N431" s="365">
        <v>20</v>
      </c>
      <c r="O431" s="365">
        <v>0</v>
      </c>
      <c r="P431" s="365">
        <v>0</v>
      </c>
      <c r="Q431" s="365">
        <v>0</v>
      </c>
      <c r="R431" s="365">
        <v>0</v>
      </c>
      <c r="S431" s="365">
        <v>0</v>
      </c>
      <c r="T431" s="365">
        <v>0</v>
      </c>
      <c r="U431" s="365">
        <v>0</v>
      </c>
      <c r="V431" s="318">
        <v>1</v>
      </c>
      <c r="W431" s="318">
        <v>20</v>
      </c>
      <c r="X431" s="318">
        <v>0</v>
      </c>
      <c r="Y431" s="319">
        <v>42789.53</v>
      </c>
    </row>
    <row r="432" spans="2:25" s="75" customFormat="1" ht="14.1" customHeight="1" x14ac:dyDescent="0.25">
      <c r="B432" s="319" t="s">
        <v>304</v>
      </c>
      <c r="C432" s="651" t="s">
        <v>2110</v>
      </c>
      <c r="D432" s="651" t="s">
        <v>2111</v>
      </c>
      <c r="E432" s="319" t="s">
        <v>2112</v>
      </c>
      <c r="F432" s="319" t="s">
        <v>578</v>
      </c>
      <c r="G432" s="365">
        <v>0</v>
      </c>
      <c r="H432" s="365">
        <v>0</v>
      </c>
      <c r="I432" s="365">
        <v>0</v>
      </c>
      <c r="J432" s="365">
        <v>0</v>
      </c>
      <c r="K432" s="365">
        <v>0</v>
      </c>
      <c r="L432" s="365">
        <v>0</v>
      </c>
      <c r="M432" s="365">
        <v>1</v>
      </c>
      <c r="N432" s="365">
        <v>39</v>
      </c>
      <c r="O432" s="365">
        <v>0</v>
      </c>
      <c r="P432" s="365">
        <v>0</v>
      </c>
      <c r="Q432" s="365">
        <v>0</v>
      </c>
      <c r="R432" s="365">
        <v>0</v>
      </c>
      <c r="S432" s="365">
        <v>0</v>
      </c>
      <c r="T432" s="365">
        <v>0</v>
      </c>
      <c r="U432" s="365">
        <v>0</v>
      </c>
      <c r="V432" s="318">
        <v>1</v>
      </c>
      <c r="W432" s="318">
        <v>39</v>
      </c>
      <c r="X432" s="318">
        <v>0</v>
      </c>
      <c r="Y432" s="319">
        <v>61546.49</v>
      </c>
    </row>
    <row r="433" spans="2:25" s="75" customFormat="1" ht="14.1" customHeight="1" x14ac:dyDescent="0.25">
      <c r="B433" s="319" t="s">
        <v>304</v>
      </c>
      <c r="C433" s="651" t="s">
        <v>2113</v>
      </c>
      <c r="D433" s="651" t="s">
        <v>2114</v>
      </c>
      <c r="E433" s="319" t="s">
        <v>2115</v>
      </c>
      <c r="F433" s="319" t="s">
        <v>583</v>
      </c>
      <c r="G433" s="365">
        <v>0</v>
      </c>
      <c r="H433" s="365">
        <v>0</v>
      </c>
      <c r="I433" s="365">
        <v>0</v>
      </c>
      <c r="J433" s="365">
        <v>0</v>
      </c>
      <c r="K433" s="365">
        <v>0</v>
      </c>
      <c r="L433" s="365">
        <v>0</v>
      </c>
      <c r="M433" s="365">
        <v>1</v>
      </c>
      <c r="N433" s="365">
        <v>15</v>
      </c>
      <c r="O433" s="365">
        <v>0</v>
      </c>
      <c r="P433" s="365">
        <v>0</v>
      </c>
      <c r="Q433" s="365">
        <v>0</v>
      </c>
      <c r="R433" s="365">
        <v>0</v>
      </c>
      <c r="S433" s="365">
        <v>0</v>
      </c>
      <c r="T433" s="365">
        <v>0</v>
      </c>
      <c r="U433" s="365">
        <v>0</v>
      </c>
      <c r="V433" s="318">
        <v>1</v>
      </c>
      <c r="W433" s="318">
        <v>15</v>
      </c>
      <c r="X433" s="318">
        <v>0</v>
      </c>
      <c r="Y433" s="319">
        <v>27861.06</v>
      </c>
    </row>
    <row r="434" spans="2:25" s="75" customFormat="1" ht="14.1" customHeight="1" x14ac:dyDescent="0.25">
      <c r="B434" s="319" t="s">
        <v>304</v>
      </c>
      <c r="C434" s="651" t="s">
        <v>2117</v>
      </c>
      <c r="D434" s="651" t="s">
        <v>2118</v>
      </c>
      <c r="E434" s="319" t="s">
        <v>2119</v>
      </c>
      <c r="F434" s="319" t="s">
        <v>585</v>
      </c>
      <c r="G434" s="365">
        <v>0</v>
      </c>
      <c r="H434" s="365">
        <v>0</v>
      </c>
      <c r="I434" s="365">
        <v>0</v>
      </c>
      <c r="J434" s="365">
        <v>0</v>
      </c>
      <c r="K434" s="365">
        <v>0</v>
      </c>
      <c r="L434" s="365">
        <v>0</v>
      </c>
      <c r="M434" s="365">
        <v>1</v>
      </c>
      <c r="N434" s="365">
        <v>15</v>
      </c>
      <c r="O434" s="365">
        <v>0</v>
      </c>
      <c r="P434" s="365">
        <v>0</v>
      </c>
      <c r="Q434" s="365">
        <v>0</v>
      </c>
      <c r="R434" s="365">
        <v>0</v>
      </c>
      <c r="S434" s="365">
        <v>0</v>
      </c>
      <c r="T434" s="365">
        <v>0</v>
      </c>
      <c r="U434" s="365">
        <v>0</v>
      </c>
      <c r="V434" s="318">
        <v>1</v>
      </c>
      <c r="W434" s="318">
        <v>15</v>
      </c>
      <c r="X434" s="318">
        <v>0</v>
      </c>
      <c r="Y434" s="319">
        <v>28716.65</v>
      </c>
    </row>
    <row r="435" spans="2:25" s="75" customFormat="1" ht="14.1" customHeight="1" x14ac:dyDescent="0.25">
      <c r="B435" s="319" t="s">
        <v>304</v>
      </c>
      <c r="C435" s="651" t="s">
        <v>2120</v>
      </c>
      <c r="D435" s="651" t="s">
        <v>2121</v>
      </c>
      <c r="E435" s="319" t="s">
        <v>2122</v>
      </c>
      <c r="F435" s="319" t="s">
        <v>577</v>
      </c>
      <c r="G435" s="365">
        <v>0</v>
      </c>
      <c r="H435" s="365">
        <v>0</v>
      </c>
      <c r="I435" s="365">
        <v>0</v>
      </c>
      <c r="J435" s="365">
        <v>0</v>
      </c>
      <c r="K435" s="365">
        <v>0</v>
      </c>
      <c r="L435" s="365">
        <v>0</v>
      </c>
      <c r="M435" s="365">
        <v>1</v>
      </c>
      <c r="N435" s="365">
        <v>23</v>
      </c>
      <c r="O435" s="365">
        <v>0</v>
      </c>
      <c r="P435" s="365">
        <v>0</v>
      </c>
      <c r="Q435" s="365">
        <v>0</v>
      </c>
      <c r="R435" s="365">
        <v>0</v>
      </c>
      <c r="S435" s="365">
        <v>0</v>
      </c>
      <c r="T435" s="365">
        <v>0</v>
      </c>
      <c r="U435" s="365">
        <v>0</v>
      </c>
      <c r="V435" s="318">
        <v>1</v>
      </c>
      <c r="W435" s="318">
        <v>23</v>
      </c>
      <c r="X435" s="318">
        <v>0</v>
      </c>
      <c r="Y435" s="319">
        <v>42978.21</v>
      </c>
    </row>
    <row r="436" spans="2:25" s="75" customFormat="1" ht="14.1" customHeight="1" x14ac:dyDescent="0.25">
      <c r="B436" s="319" t="s">
        <v>304</v>
      </c>
      <c r="C436" s="651" t="s">
        <v>2123</v>
      </c>
      <c r="D436" s="651" t="s">
        <v>2124</v>
      </c>
      <c r="E436" s="319" t="s">
        <v>2125</v>
      </c>
      <c r="F436" s="319" t="s">
        <v>571</v>
      </c>
      <c r="G436" s="365">
        <v>0</v>
      </c>
      <c r="H436" s="365">
        <v>0</v>
      </c>
      <c r="I436" s="365">
        <v>0</v>
      </c>
      <c r="J436" s="365">
        <v>0</v>
      </c>
      <c r="K436" s="365">
        <v>0</v>
      </c>
      <c r="L436" s="365">
        <v>0</v>
      </c>
      <c r="M436" s="365">
        <v>1</v>
      </c>
      <c r="N436" s="365">
        <v>32</v>
      </c>
      <c r="O436" s="365">
        <v>0</v>
      </c>
      <c r="P436" s="365">
        <v>0</v>
      </c>
      <c r="Q436" s="365">
        <v>0</v>
      </c>
      <c r="R436" s="365">
        <v>0</v>
      </c>
      <c r="S436" s="365">
        <v>0</v>
      </c>
      <c r="T436" s="365">
        <v>0</v>
      </c>
      <c r="U436" s="365">
        <v>0</v>
      </c>
      <c r="V436" s="318">
        <v>1</v>
      </c>
      <c r="W436" s="318">
        <v>32</v>
      </c>
      <c r="X436" s="318">
        <v>0</v>
      </c>
      <c r="Y436" s="319">
        <v>52794.77</v>
      </c>
    </row>
    <row r="437" spans="2:25" s="75" customFormat="1" ht="14.1" customHeight="1" x14ac:dyDescent="0.25">
      <c r="B437" s="319" t="s">
        <v>304</v>
      </c>
      <c r="C437" s="651" t="s">
        <v>2126</v>
      </c>
      <c r="D437" s="651" t="s">
        <v>2127</v>
      </c>
      <c r="E437" s="319" t="s">
        <v>2128</v>
      </c>
      <c r="F437" s="319" t="s">
        <v>576</v>
      </c>
      <c r="G437" s="365">
        <v>0</v>
      </c>
      <c r="H437" s="365">
        <v>0</v>
      </c>
      <c r="I437" s="365">
        <v>0</v>
      </c>
      <c r="J437" s="365">
        <v>0</v>
      </c>
      <c r="K437" s="365">
        <v>0</v>
      </c>
      <c r="L437" s="365">
        <v>0</v>
      </c>
      <c r="M437" s="365">
        <v>1</v>
      </c>
      <c r="N437" s="365">
        <v>19</v>
      </c>
      <c r="O437" s="365">
        <v>0</v>
      </c>
      <c r="P437" s="365">
        <v>0</v>
      </c>
      <c r="Q437" s="365">
        <v>0</v>
      </c>
      <c r="R437" s="365">
        <v>0</v>
      </c>
      <c r="S437" s="365">
        <v>0</v>
      </c>
      <c r="T437" s="365">
        <v>0</v>
      </c>
      <c r="U437" s="365">
        <v>0</v>
      </c>
      <c r="V437" s="318">
        <v>1</v>
      </c>
      <c r="W437" s="318">
        <v>19</v>
      </c>
      <c r="X437" s="318">
        <v>0</v>
      </c>
      <c r="Y437" s="319">
        <v>35168.03</v>
      </c>
    </row>
    <row r="438" spans="2:25" s="75" customFormat="1" ht="14.1" customHeight="1" x14ac:dyDescent="0.25">
      <c r="B438" s="319" t="s">
        <v>304</v>
      </c>
      <c r="C438" s="651" t="s">
        <v>2129</v>
      </c>
      <c r="D438" s="651" t="s">
        <v>2130</v>
      </c>
      <c r="E438" s="319" t="s">
        <v>2131</v>
      </c>
      <c r="F438" s="319" t="s">
        <v>576</v>
      </c>
      <c r="G438" s="365">
        <v>0</v>
      </c>
      <c r="H438" s="365">
        <v>0</v>
      </c>
      <c r="I438" s="365">
        <v>0</v>
      </c>
      <c r="J438" s="365">
        <v>0</v>
      </c>
      <c r="K438" s="365">
        <v>0</v>
      </c>
      <c r="L438" s="365">
        <v>0</v>
      </c>
      <c r="M438" s="365">
        <v>1</v>
      </c>
      <c r="N438" s="365">
        <v>32</v>
      </c>
      <c r="O438" s="365">
        <v>0</v>
      </c>
      <c r="P438" s="365">
        <v>0</v>
      </c>
      <c r="Q438" s="365">
        <v>0</v>
      </c>
      <c r="R438" s="365">
        <v>0</v>
      </c>
      <c r="S438" s="365">
        <v>0</v>
      </c>
      <c r="T438" s="365">
        <v>0</v>
      </c>
      <c r="U438" s="365">
        <v>0</v>
      </c>
      <c r="V438" s="318">
        <v>1</v>
      </c>
      <c r="W438" s="318">
        <v>32</v>
      </c>
      <c r="X438" s="318">
        <v>0</v>
      </c>
      <c r="Y438" s="319">
        <v>57979.93</v>
      </c>
    </row>
    <row r="439" spans="2:25" s="75" customFormat="1" ht="14.1" customHeight="1" x14ac:dyDescent="0.25">
      <c r="B439" s="319" t="s">
        <v>304</v>
      </c>
      <c r="C439" s="651" t="s">
        <v>2132</v>
      </c>
      <c r="D439" s="651" t="s">
        <v>2133</v>
      </c>
      <c r="E439" s="319" t="s">
        <v>2134</v>
      </c>
      <c r="F439" s="319" t="s">
        <v>573</v>
      </c>
      <c r="G439" s="365">
        <v>0</v>
      </c>
      <c r="H439" s="365">
        <v>0</v>
      </c>
      <c r="I439" s="365">
        <v>0</v>
      </c>
      <c r="J439" s="365">
        <v>0</v>
      </c>
      <c r="K439" s="365">
        <v>0</v>
      </c>
      <c r="L439" s="365">
        <v>0</v>
      </c>
      <c r="M439" s="365">
        <v>1</v>
      </c>
      <c r="N439" s="365">
        <v>18</v>
      </c>
      <c r="O439" s="365">
        <v>0</v>
      </c>
      <c r="P439" s="365">
        <v>0</v>
      </c>
      <c r="Q439" s="365">
        <v>0</v>
      </c>
      <c r="R439" s="365">
        <v>0</v>
      </c>
      <c r="S439" s="365">
        <v>0</v>
      </c>
      <c r="T439" s="365">
        <v>0</v>
      </c>
      <c r="U439" s="365">
        <v>0</v>
      </c>
      <c r="V439" s="318">
        <v>1</v>
      </c>
      <c r="W439" s="318">
        <v>18</v>
      </c>
      <c r="X439" s="318">
        <v>0</v>
      </c>
      <c r="Y439" s="319">
        <v>30253.77</v>
      </c>
    </row>
    <row r="440" spans="2:25" s="75" customFormat="1" ht="14.1" customHeight="1" x14ac:dyDescent="0.25">
      <c r="B440" s="319" t="s">
        <v>304</v>
      </c>
      <c r="C440" s="651" t="s">
        <v>2135</v>
      </c>
      <c r="D440" s="651" t="s">
        <v>2136</v>
      </c>
      <c r="E440" s="319" t="s">
        <v>2137</v>
      </c>
      <c r="F440" s="319" t="s">
        <v>574</v>
      </c>
      <c r="G440" s="365">
        <v>0</v>
      </c>
      <c r="H440" s="365">
        <v>0</v>
      </c>
      <c r="I440" s="365">
        <v>0</v>
      </c>
      <c r="J440" s="365">
        <v>0</v>
      </c>
      <c r="K440" s="365">
        <v>0</v>
      </c>
      <c r="L440" s="365">
        <v>0</v>
      </c>
      <c r="M440" s="365">
        <v>1</v>
      </c>
      <c r="N440" s="365">
        <v>12</v>
      </c>
      <c r="O440" s="365">
        <v>0</v>
      </c>
      <c r="P440" s="365">
        <v>0</v>
      </c>
      <c r="Q440" s="365">
        <v>0</v>
      </c>
      <c r="R440" s="365">
        <v>0</v>
      </c>
      <c r="S440" s="365">
        <v>0</v>
      </c>
      <c r="T440" s="365">
        <v>0</v>
      </c>
      <c r="U440" s="365">
        <v>0</v>
      </c>
      <c r="V440" s="318">
        <v>1</v>
      </c>
      <c r="W440" s="318">
        <v>12</v>
      </c>
      <c r="X440" s="318">
        <v>0</v>
      </c>
      <c r="Y440" s="319">
        <v>22537.01</v>
      </c>
    </row>
    <row r="441" spans="2:25" s="75" customFormat="1" ht="14.1" customHeight="1" x14ac:dyDescent="0.25">
      <c r="B441" s="319" t="s">
        <v>304</v>
      </c>
      <c r="C441" s="651" t="s">
        <v>2138</v>
      </c>
      <c r="D441" s="651" t="s">
        <v>2139</v>
      </c>
      <c r="E441" s="319" t="s">
        <v>2140</v>
      </c>
      <c r="F441" s="319" t="s">
        <v>584</v>
      </c>
      <c r="G441" s="365">
        <v>0</v>
      </c>
      <c r="H441" s="365">
        <v>0</v>
      </c>
      <c r="I441" s="365">
        <v>0</v>
      </c>
      <c r="J441" s="365">
        <v>0</v>
      </c>
      <c r="K441" s="365">
        <v>0</v>
      </c>
      <c r="L441" s="365">
        <v>0</v>
      </c>
      <c r="M441" s="365">
        <v>1</v>
      </c>
      <c r="N441" s="365">
        <v>30</v>
      </c>
      <c r="O441" s="365">
        <v>0</v>
      </c>
      <c r="P441" s="365">
        <v>0</v>
      </c>
      <c r="Q441" s="365">
        <v>0</v>
      </c>
      <c r="R441" s="365">
        <v>0</v>
      </c>
      <c r="S441" s="365">
        <v>0</v>
      </c>
      <c r="T441" s="365">
        <v>0</v>
      </c>
      <c r="U441" s="365">
        <v>0</v>
      </c>
      <c r="V441" s="318">
        <v>1</v>
      </c>
      <c r="W441" s="318">
        <v>30</v>
      </c>
      <c r="X441" s="318">
        <v>0</v>
      </c>
      <c r="Y441" s="319">
        <v>57429.47</v>
      </c>
    </row>
    <row r="442" spans="2:25" s="75" customFormat="1" ht="14.1" customHeight="1" x14ac:dyDescent="0.25">
      <c r="B442" s="319" t="s">
        <v>304</v>
      </c>
      <c r="C442" s="651" t="s">
        <v>2141</v>
      </c>
      <c r="D442" s="651" t="s">
        <v>2142</v>
      </c>
      <c r="E442" s="319" t="s">
        <v>2143</v>
      </c>
      <c r="F442" s="319" t="s">
        <v>955</v>
      </c>
      <c r="G442" s="365">
        <v>0</v>
      </c>
      <c r="H442" s="365">
        <v>0</v>
      </c>
      <c r="I442" s="365">
        <v>0</v>
      </c>
      <c r="J442" s="365">
        <v>0</v>
      </c>
      <c r="K442" s="365">
        <v>0</v>
      </c>
      <c r="L442" s="365">
        <v>0</v>
      </c>
      <c r="M442" s="365">
        <v>1</v>
      </c>
      <c r="N442" s="365">
        <v>16</v>
      </c>
      <c r="O442" s="365">
        <v>0</v>
      </c>
      <c r="P442" s="365">
        <v>0</v>
      </c>
      <c r="Q442" s="365">
        <v>0</v>
      </c>
      <c r="R442" s="365">
        <v>0</v>
      </c>
      <c r="S442" s="365">
        <v>0</v>
      </c>
      <c r="T442" s="365">
        <v>0</v>
      </c>
      <c r="U442" s="365">
        <v>0</v>
      </c>
      <c r="V442" s="318">
        <v>1</v>
      </c>
      <c r="W442" s="318">
        <v>16</v>
      </c>
      <c r="X442" s="318">
        <v>0</v>
      </c>
      <c r="Y442" s="319">
        <v>18902.580000000002</v>
      </c>
    </row>
    <row r="443" spans="2:25" s="75" customFormat="1" ht="14.1" customHeight="1" x14ac:dyDescent="0.25">
      <c r="B443" s="319" t="s">
        <v>304</v>
      </c>
      <c r="C443" s="651" t="s">
        <v>2144</v>
      </c>
      <c r="D443" s="651" t="s">
        <v>2145</v>
      </c>
      <c r="E443" s="319" t="s">
        <v>2146</v>
      </c>
      <c r="F443" s="319" t="s">
        <v>584</v>
      </c>
      <c r="G443" s="365">
        <v>0</v>
      </c>
      <c r="H443" s="365">
        <v>0</v>
      </c>
      <c r="I443" s="365">
        <v>0</v>
      </c>
      <c r="J443" s="365">
        <v>0</v>
      </c>
      <c r="K443" s="365">
        <v>0</v>
      </c>
      <c r="L443" s="365">
        <v>0</v>
      </c>
      <c r="M443" s="365">
        <v>1</v>
      </c>
      <c r="N443" s="365">
        <v>12</v>
      </c>
      <c r="O443" s="365">
        <v>0</v>
      </c>
      <c r="P443" s="365">
        <v>0</v>
      </c>
      <c r="Q443" s="365">
        <v>0</v>
      </c>
      <c r="R443" s="365">
        <v>0</v>
      </c>
      <c r="S443" s="365">
        <v>0</v>
      </c>
      <c r="T443" s="365">
        <v>0</v>
      </c>
      <c r="U443" s="365">
        <v>0</v>
      </c>
      <c r="V443" s="318">
        <v>1</v>
      </c>
      <c r="W443" s="318">
        <v>12</v>
      </c>
      <c r="X443" s="318">
        <v>0</v>
      </c>
      <c r="Y443" s="319">
        <v>20719.439999999999</v>
      </c>
    </row>
    <row r="444" spans="2:25" s="75" customFormat="1" ht="14.1" customHeight="1" x14ac:dyDescent="0.25">
      <c r="B444" s="319" t="s">
        <v>304</v>
      </c>
      <c r="C444" s="651" t="s">
        <v>2147</v>
      </c>
      <c r="D444" s="651" t="s">
        <v>2148</v>
      </c>
      <c r="E444" s="319" t="s">
        <v>2149</v>
      </c>
      <c r="F444" s="319" t="s">
        <v>578</v>
      </c>
      <c r="G444" s="365">
        <v>0</v>
      </c>
      <c r="H444" s="365">
        <v>0</v>
      </c>
      <c r="I444" s="365">
        <v>0</v>
      </c>
      <c r="J444" s="365">
        <v>0</v>
      </c>
      <c r="K444" s="365">
        <v>0</v>
      </c>
      <c r="L444" s="365">
        <v>0</v>
      </c>
      <c r="M444" s="365">
        <v>1</v>
      </c>
      <c r="N444" s="365">
        <v>32</v>
      </c>
      <c r="O444" s="365">
        <v>0</v>
      </c>
      <c r="P444" s="365">
        <v>0</v>
      </c>
      <c r="Q444" s="365">
        <v>0</v>
      </c>
      <c r="R444" s="365">
        <v>0</v>
      </c>
      <c r="S444" s="365">
        <v>0</v>
      </c>
      <c r="T444" s="365">
        <v>0</v>
      </c>
      <c r="U444" s="365">
        <v>0</v>
      </c>
      <c r="V444" s="318">
        <v>1</v>
      </c>
      <c r="W444" s="318">
        <v>32</v>
      </c>
      <c r="X444" s="318">
        <v>0</v>
      </c>
      <c r="Y444" s="319">
        <v>53238.81</v>
      </c>
    </row>
    <row r="445" spans="2:25" s="75" customFormat="1" ht="14.1" customHeight="1" x14ac:dyDescent="0.25">
      <c r="B445" s="319" t="s">
        <v>304</v>
      </c>
      <c r="C445" s="651" t="s">
        <v>816</v>
      </c>
      <c r="D445" s="651" t="s">
        <v>817</v>
      </c>
      <c r="E445" s="319" t="s">
        <v>866</v>
      </c>
      <c r="F445" s="319" t="s">
        <v>583</v>
      </c>
      <c r="G445" s="365">
        <v>0</v>
      </c>
      <c r="H445" s="365">
        <v>0</v>
      </c>
      <c r="I445" s="365">
        <v>0</v>
      </c>
      <c r="J445" s="365">
        <v>0</v>
      </c>
      <c r="K445" s="365">
        <v>0</v>
      </c>
      <c r="L445" s="365">
        <v>0</v>
      </c>
      <c r="M445" s="365">
        <v>1</v>
      </c>
      <c r="N445" s="365">
        <v>0</v>
      </c>
      <c r="O445" s="365">
        <v>0</v>
      </c>
      <c r="P445" s="365">
        <v>0</v>
      </c>
      <c r="Q445" s="365">
        <v>0</v>
      </c>
      <c r="R445" s="365">
        <v>0</v>
      </c>
      <c r="S445" s="365">
        <v>0</v>
      </c>
      <c r="T445" s="365">
        <v>0</v>
      </c>
      <c r="U445" s="365">
        <v>0</v>
      </c>
      <c r="V445" s="318">
        <v>1</v>
      </c>
      <c r="W445" s="318">
        <v>0</v>
      </c>
      <c r="X445" s="318">
        <v>0</v>
      </c>
      <c r="Y445" s="319">
        <v>1307.79</v>
      </c>
    </row>
    <row r="446" spans="2:25" s="75" customFormat="1" ht="14.1" customHeight="1" x14ac:dyDescent="0.25">
      <c r="B446" s="319" t="s">
        <v>304</v>
      </c>
      <c r="C446" s="651" t="s">
        <v>2150</v>
      </c>
      <c r="D446" s="651" t="s">
        <v>2151</v>
      </c>
      <c r="E446" s="319" t="s">
        <v>2152</v>
      </c>
      <c r="F446" s="319" t="s">
        <v>577</v>
      </c>
      <c r="G446" s="365">
        <v>0</v>
      </c>
      <c r="H446" s="365">
        <v>0</v>
      </c>
      <c r="I446" s="365">
        <v>0</v>
      </c>
      <c r="J446" s="365">
        <v>0</v>
      </c>
      <c r="K446" s="365">
        <v>0</v>
      </c>
      <c r="L446" s="365">
        <v>0</v>
      </c>
      <c r="M446" s="365">
        <v>1</v>
      </c>
      <c r="N446" s="365">
        <v>20</v>
      </c>
      <c r="O446" s="365">
        <v>0</v>
      </c>
      <c r="P446" s="365">
        <v>0</v>
      </c>
      <c r="Q446" s="365">
        <v>0</v>
      </c>
      <c r="R446" s="365">
        <v>0</v>
      </c>
      <c r="S446" s="365">
        <v>0</v>
      </c>
      <c r="T446" s="365">
        <v>0</v>
      </c>
      <c r="U446" s="365">
        <v>0</v>
      </c>
      <c r="V446" s="318">
        <v>1</v>
      </c>
      <c r="W446" s="318">
        <v>20</v>
      </c>
      <c r="X446" s="318">
        <v>0</v>
      </c>
      <c r="Y446" s="319">
        <v>36882.14</v>
      </c>
    </row>
    <row r="447" spans="2:25" s="75" customFormat="1" ht="14.1" customHeight="1" x14ac:dyDescent="0.25">
      <c r="B447" s="319" t="s">
        <v>304</v>
      </c>
      <c r="C447" s="651" t="s">
        <v>2153</v>
      </c>
      <c r="D447" s="651" t="s">
        <v>2154</v>
      </c>
      <c r="E447" s="319" t="s">
        <v>2155</v>
      </c>
      <c r="F447" s="319" t="s">
        <v>586</v>
      </c>
      <c r="G447" s="365">
        <v>0</v>
      </c>
      <c r="H447" s="365">
        <v>0</v>
      </c>
      <c r="I447" s="365">
        <v>0</v>
      </c>
      <c r="J447" s="365">
        <v>0</v>
      </c>
      <c r="K447" s="365">
        <v>0</v>
      </c>
      <c r="L447" s="365">
        <v>0</v>
      </c>
      <c r="M447" s="365">
        <v>1</v>
      </c>
      <c r="N447" s="365">
        <v>19</v>
      </c>
      <c r="O447" s="365">
        <v>0</v>
      </c>
      <c r="P447" s="365">
        <v>0</v>
      </c>
      <c r="Q447" s="365">
        <v>0</v>
      </c>
      <c r="R447" s="365">
        <v>0</v>
      </c>
      <c r="S447" s="365">
        <v>0</v>
      </c>
      <c r="T447" s="365">
        <v>0</v>
      </c>
      <c r="U447" s="365">
        <v>0</v>
      </c>
      <c r="V447" s="318">
        <v>1</v>
      </c>
      <c r="W447" s="318">
        <v>19</v>
      </c>
      <c r="X447" s="318">
        <v>0</v>
      </c>
      <c r="Y447" s="319">
        <v>24004.74</v>
      </c>
    </row>
    <row r="448" spans="2:25" s="75" customFormat="1" ht="14.1" customHeight="1" x14ac:dyDescent="0.25">
      <c r="B448" s="319" t="s">
        <v>304</v>
      </c>
      <c r="C448" s="651" t="s">
        <v>2156</v>
      </c>
      <c r="D448" s="651" t="s">
        <v>2157</v>
      </c>
      <c r="E448" s="319" t="s">
        <v>2158</v>
      </c>
      <c r="F448" s="319" t="s">
        <v>579</v>
      </c>
      <c r="G448" s="365">
        <v>0</v>
      </c>
      <c r="H448" s="365">
        <v>0</v>
      </c>
      <c r="I448" s="365">
        <v>0</v>
      </c>
      <c r="J448" s="365">
        <v>0</v>
      </c>
      <c r="K448" s="365">
        <v>0</v>
      </c>
      <c r="L448" s="365">
        <v>0</v>
      </c>
      <c r="M448" s="365">
        <v>1</v>
      </c>
      <c r="N448" s="365">
        <v>23</v>
      </c>
      <c r="O448" s="365">
        <v>0</v>
      </c>
      <c r="P448" s="365">
        <v>0</v>
      </c>
      <c r="Q448" s="365">
        <v>0</v>
      </c>
      <c r="R448" s="365">
        <v>0</v>
      </c>
      <c r="S448" s="365">
        <v>0</v>
      </c>
      <c r="T448" s="365">
        <v>0</v>
      </c>
      <c r="U448" s="365">
        <v>0</v>
      </c>
      <c r="V448" s="318">
        <v>1</v>
      </c>
      <c r="W448" s="318">
        <v>23</v>
      </c>
      <c r="X448" s="318">
        <v>0</v>
      </c>
      <c r="Y448" s="319">
        <v>39946.949999999997</v>
      </c>
    </row>
    <row r="449" spans="2:25" s="75" customFormat="1" ht="14.1" customHeight="1" x14ac:dyDescent="0.25">
      <c r="B449" s="319" t="s">
        <v>304</v>
      </c>
      <c r="C449" s="651" t="s">
        <v>2159</v>
      </c>
      <c r="D449" s="651" t="s">
        <v>2160</v>
      </c>
      <c r="E449" s="319" t="s">
        <v>2161</v>
      </c>
      <c r="F449" s="319" t="s">
        <v>586</v>
      </c>
      <c r="G449" s="365">
        <v>0</v>
      </c>
      <c r="H449" s="365">
        <v>0</v>
      </c>
      <c r="I449" s="365">
        <v>0</v>
      </c>
      <c r="J449" s="365">
        <v>0</v>
      </c>
      <c r="K449" s="365">
        <v>0</v>
      </c>
      <c r="L449" s="365">
        <v>0</v>
      </c>
      <c r="M449" s="365">
        <v>1</v>
      </c>
      <c r="N449" s="365">
        <v>19</v>
      </c>
      <c r="O449" s="365">
        <v>0</v>
      </c>
      <c r="P449" s="365">
        <v>0</v>
      </c>
      <c r="Q449" s="365">
        <v>0</v>
      </c>
      <c r="R449" s="365">
        <v>0</v>
      </c>
      <c r="S449" s="365">
        <v>0</v>
      </c>
      <c r="T449" s="365">
        <v>0</v>
      </c>
      <c r="U449" s="365">
        <v>0</v>
      </c>
      <c r="V449" s="318">
        <v>1</v>
      </c>
      <c r="W449" s="318">
        <v>19</v>
      </c>
      <c r="X449" s="318">
        <v>0</v>
      </c>
      <c r="Y449" s="319">
        <v>36249.339999999997</v>
      </c>
    </row>
    <row r="450" spans="2:25" s="75" customFormat="1" ht="14.1" customHeight="1" x14ac:dyDescent="0.25">
      <c r="B450" s="319" t="s">
        <v>304</v>
      </c>
      <c r="C450" s="651" t="s">
        <v>2162</v>
      </c>
      <c r="D450" s="651" t="s">
        <v>2163</v>
      </c>
      <c r="E450" s="319" t="s">
        <v>2164</v>
      </c>
      <c r="F450" s="319" t="s">
        <v>577</v>
      </c>
      <c r="G450" s="365">
        <v>0</v>
      </c>
      <c r="H450" s="365">
        <v>0</v>
      </c>
      <c r="I450" s="365">
        <v>0</v>
      </c>
      <c r="J450" s="365">
        <v>0</v>
      </c>
      <c r="K450" s="365">
        <v>0</v>
      </c>
      <c r="L450" s="365">
        <v>0</v>
      </c>
      <c r="M450" s="365">
        <v>1</v>
      </c>
      <c r="N450" s="365">
        <v>13</v>
      </c>
      <c r="O450" s="365">
        <v>0</v>
      </c>
      <c r="P450" s="365">
        <v>0</v>
      </c>
      <c r="Q450" s="365">
        <v>0</v>
      </c>
      <c r="R450" s="365">
        <v>0</v>
      </c>
      <c r="S450" s="365">
        <v>0</v>
      </c>
      <c r="T450" s="365">
        <v>0</v>
      </c>
      <c r="U450" s="365">
        <v>0</v>
      </c>
      <c r="V450" s="318">
        <v>1</v>
      </c>
      <c r="W450" s="318">
        <v>13</v>
      </c>
      <c r="X450" s="318">
        <v>0</v>
      </c>
      <c r="Y450" s="319">
        <v>28522.959999999999</v>
      </c>
    </row>
    <row r="451" spans="2:25" s="75" customFormat="1" ht="14.1" customHeight="1" x14ac:dyDescent="0.25">
      <c r="B451" s="319" t="s">
        <v>304</v>
      </c>
      <c r="C451" s="651" t="s">
        <v>2165</v>
      </c>
      <c r="D451" s="651" t="s">
        <v>2166</v>
      </c>
      <c r="E451" s="319" t="s">
        <v>2167</v>
      </c>
      <c r="F451" s="319" t="s">
        <v>577</v>
      </c>
      <c r="G451" s="365">
        <v>0</v>
      </c>
      <c r="H451" s="365">
        <v>0</v>
      </c>
      <c r="I451" s="365">
        <v>0</v>
      </c>
      <c r="J451" s="365">
        <v>0</v>
      </c>
      <c r="K451" s="365">
        <v>0</v>
      </c>
      <c r="L451" s="365">
        <v>0</v>
      </c>
      <c r="M451" s="365">
        <v>1</v>
      </c>
      <c r="N451" s="365">
        <v>28</v>
      </c>
      <c r="O451" s="365">
        <v>0</v>
      </c>
      <c r="P451" s="365">
        <v>0</v>
      </c>
      <c r="Q451" s="365">
        <v>0</v>
      </c>
      <c r="R451" s="365">
        <v>0</v>
      </c>
      <c r="S451" s="365">
        <v>0</v>
      </c>
      <c r="T451" s="365">
        <v>0</v>
      </c>
      <c r="U451" s="365">
        <v>0</v>
      </c>
      <c r="V451" s="318">
        <v>1</v>
      </c>
      <c r="W451" s="318">
        <v>28</v>
      </c>
      <c r="X451" s="318">
        <v>0</v>
      </c>
      <c r="Y451" s="319">
        <v>57051.38</v>
      </c>
    </row>
    <row r="452" spans="2:25" s="75" customFormat="1" ht="14.1" customHeight="1" x14ac:dyDescent="0.25">
      <c r="B452" s="319" t="s">
        <v>304</v>
      </c>
      <c r="C452" s="651" t="s">
        <v>2168</v>
      </c>
      <c r="D452" s="651" t="s">
        <v>2169</v>
      </c>
      <c r="E452" s="319" t="s">
        <v>2170</v>
      </c>
      <c r="F452" s="319" t="s">
        <v>573</v>
      </c>
      <c r="G452" s="365">
        <v>0</v>
      </c>
      <c r="H452" s="365">
        <v>0</v>
      </c>
      <c r="I452" s="365">
        <v>0</v>
      </c>
      <c r="J452" s="365">
        <v>0</v>
      </c>
      <c r="K452" s="365">
        <v>0</v>
      </c>
      <c r="L452" s="365">
        <v>0</v>
      </c>
      <c r="M452" s="365">
        <v>1</v>
      </c>
      <c r="N452" s="365">
        <v>29</v>
      </c>
      <c r="O452" s="365">
        <v>0</v>
      </c>
      <c r="P452" s="365">
        <v>0</v>
      </c>
      <c r="Q452" s="365">
        <v>0</v>
      </c>
      <c r="R452" s="365">
        <v>0</v>
      </c>
      <c r="S452" s="365">
        <v>0</v>
      </c>
      <c r="T452" s="365">
        <v>0</v>
      </c>
      <c r="U452" s="365">
        <v>0</v>
      </c>
      <c r="V452" s="318">
        <v>1</v>
      </c>
      <c r="W452" s="318">
        <v>29</v>
      </c>
      <c r="X452" s="318">
        <v>0</v>
      </c>
      <c r="Y452" s="319">
        <v>52524.72</v>
      </c>
    </row>
    <row r="453" spans="2:25" s="75" customFormat="1" ht="14.1" customHeight="1" x14ac:dyDescent="0.25">
      <c r="B453" s="319" t="s">
        <v>304</v>
      </c>
      <c r="C453" s="651" t="s">
        <v>2171</v>
      </c>
      <c r="D453" s="651" t="s">
        <v>2172</v>
      </c>
      <c r="E453" s="319" t="s">
        <v>2173</v>
      </c>
      <c r="F453" s="319" t="s">
        <v>571</v>
      </c>
      <c r="G453" s="365">
        <v>0</v>
      </c>
      <c r="H453" s="365">
        <v>0</v>
      </c>
      <c r="I453" s="365">
        <v>0</v>
      </c>
      <c r="J453" s="365">
        <v>0</v>
      </c>
      <c r="K453" s="365">
        <v>0</v>
      </c>
      <c r="L453" s="365">
        <v>0</v>
      </c>
      <c r="M453" s="365">
        <v>1</v>
      </c>
      <c r="N453" s="365">
        <v>25</v>
      </c>
      <c r="O453" s="365">
        <v>0</v>
      </c>
      <c r="P453" s="365">
        <v>0</v>
      </c>
      <c r="Q453" s="365">
        <v>0</v>
      </c>
      <c r="R453" s="365">
        <v>0</v>
      </c>
      <c r="S453" s="365">
        <v>0</v>
      </c>
      <c r="T453" s="365">
        <v>0</v>
      </c>
      <c r="U453" s="365">
        <v>0</v>
      </c>
      <c r="V453" s="318">
        <v>1</v>
      </c>
      <c r="W453" s="318">
        <v>25</v>
      </c>
      <c r="X453" s="318">
        <v>0</v>
      </c>
      <c r="Y453" s="319">
        <v>54954.05</v>
      </c>
    </row>
    <row r="454" spans="2:25" s="75" customFormat="1" ht="14.1" customHeight="1" x14ac:dyDescent="0.25">
      <c r="B454" s="319" t="s">
        <v>304</v>
      </c>
      <c r="C454" s="651" t="s">
        <v>2174</v>
      </c>
      <c r="D454" s="651" t="s">
        <v>2175</v>
      </c>
      <c r="E454" s="319" t="s">
        <v>2176</v>
      </c>
      <c r="F454" s="319" t="s">
        <v>580</v>
      </c>
      <c r="G454" s="365">
        <v>0</v>
      </c>
      <c r="H454" s="365">
        <v>0</v>
      </c>
      <c r="I454" s="365">
        <v>0</v>
      </c>
      <c r="J454" s="365">
        <v>0</v>
      </c>
      <c r="K454" s="365">
        <v>0</v>
      </c>
      <c r="L454" s="365">
        <v>0</v>
      </c>
      <c r="M454" s="365">
        <v>1</v>
      </c>
      <c r="N454" s="365">
        <v>13</v>
      </c>
      <c r="O454" s="365">
        <v>0</v>
      </c>
      <c r="P454" s="365">
        <v>0</v>
      </c>
      <c r="Q454" s="365">
        <v>0</v>
      </c>
      <c r="R454" s="365">
        <v>0</v>
      </c>
      <c r="S454" s="365">
        <v>0</v>
      </c>
      <c r="T454" s="365">
        <v>0</v>
      </c>
      <c r="U454" s="365">
        <v>0</v>
      </c>
      <c r="V454" s="318">
        <v>1</v>
      </c>
      <c r="W454" s="318">
        <v>13</v>
      </c>
      <c r="X454" s="318">
        <v>0</v>
      </c>
      <c r="Y454" s="319">
        <v>20935.330000000002</v>
      </c>
    </row>
    <row r="455" spans="2:25" s="75" customFormat="1" ht="14.1" customHeight="1" x14ac:dyDescent="0.25">
      <c r="B455" s="319" t="s">
        <v>304</v>
      </c>
      <c r="C455" s="651" t="s">
        <v>2177</v>
      </c>
      <c r="D455" s="651" t="s">
        <v>2178</v>
      </c>
      <c r="E455" s="319" t="s">
        <v>2179</v>
      </c>
      <c r="F455" s="319" t="s">
        <v>577</v>
      </c>
      <c r="G455" s="365">
        <v>0</v>
      </c>
      <c r="H455" s="365">
        <v>0</v>
      </c>
      <c r="I455" s="365">
        <v>0</v>
      </c>
      <c r="J455" s="365">
        <v>0</v>
      </c>
      <c r="K455" s="365">
        <v>0</v>
      </c>
      <c r="L455" s="365">
        <v>0</v>
      </c>
      <c r="M455" s="365">
        <v>1</v>
      </c>
      <c r="N455" s="365">
        <v>20</v>
      </c>
      <c r="O455" s="365">
        <v>0</v>
      </c>
      <c r="P455" s="365">
        <v>0</v>
      </c>
      <c r="Q455" s="365">
        <v>0</v>
      </c>
      <c r="R455" s="365">
        <v>0</v>
      </c>
      <c r="S455" s="365">
        <v>0</v>
      </c>
      <c r="T455" s="365">
        <v>0</v>
      </c>
      <c r="U455" s="365">
        <v>0</v>
      </c>
      <c r="V455" s="318">
        <v>1</v>
      </c>
      <c r="W455" s="318">
        <v>20</v>
      </c>
      <c r="X455" s="318">
        <v>0</v>
      </c>
      <c r="Y455" s="319">
        <v>37561.86</v>
      </c>
    </row>
    <row r="456" spans="2:25" s="75" customFormat="1" ht="14.1" customHeight="1" x14ac:dyDescent="0.25">
      <c r="B456" s="319" t="s">
        <v>304</v>
      </c>
      <c r="C456" s="651" t="s">
        <v>2180</v>
      </c>
      <c r="D456" s="651" t="s">
        <v>2181</v>
      </c>
      <c r="E456" s="319" t="s">
        <v>2182</v>
      </c>
      <c r="F456" s="319" t="s">
        <v>583</v>
      </c>
      <c r="G456" s="365">
        <v>0</v>
      </c>
      <c r="H456" s="365">
        <v>0</v>
      </c>
      <c r="I456" s="365">
        <v>0</v>
      </c>
      <c r="J456" s="365">
        <v>0</v>
      </c>
      <c r="K456" s="365">
        <v>0</v>
      </c>
      <c r="L456" s="365">
        <v>0</v>
      </c>
      <c r="M456" s="365">
        <v>1</v>
      </c>
      <c r="N456" s="365">
        <v>15</v>
      </c>
      <c r="O456" s="365">
        <v>0</v>
      </c>
      <c r="P456" s="365">
        <v>0</v>
      </c>
      <c r="Q456" s="365">
        <v>0</v>
      </c>
      <c r="R456" s="365">
        <v>0</v>
      </c>
      <c r="S456" s="365">
        <v>0</v>
      </c>
      <c r="T456" s="365">
        <v>0</v>
      </c>
      <c r="U456" s="365">
        <v>0</v>
      </c>
      <c r="V456" s="318">
        <v>1</v>
      </c>
      <c r="W456" s="318">
        <v>15</v>
      </c>
      <c r="X456" s="318">
        <v>0</v>
      </c>
      <c r="Y456" s="319">
        <v>32528.85</v>
      </c>
    </row>
    <row r="457" spans="2:25" s="75" customFormat="1" ht="14.1" customHeight="1" x14ac:dyDescent="0.25">
      <c r="B457" s="319" t="s">
        <v>304</v>
      </c>
      <c r="C457" s="651" t="s">
        <v>2183</v>
      </c>
      <c r="D457" s="651" t="s">
        <v>2184</v>
      </c>
      <c r="E457" s="319" t="s">
        <v>2185</v>
      </c>
      <c r="F457" s="319" t="s">
        <v>574</v>
      </c>
      <c r="G457" s="365">
        <v>0</v>
      </c>
      <c r="H457" s="365">
        <v>0</v>
      </c>
      <c r="I457" s="365">
        <v>0</v>
      </c>
      <c r="J457" s="365">
        <v>0</v>
      </c>
      <c r="K457" s="365">
        <v>0</v>
      </c>
      <c r="L457" s="365">
        <v>0</v>
      </c>
      <c r="M457" s="365">
        <v>1</v>
      </c>
      <c r="N457" s="365">
        <v>15</v>
      </c>
      <c r="O457" s="365">
        <v>0</v>
      </c>
      <c r="P457" s="365">
        <v>0</v>
      </c>
      <c r="Q457" s="365">
        <v>0</v>
      </c>
      <c r="R457" s="365">
        <v>0</v>
      </c>
      <c r="S457" s="365">
        <v>0</v>
      </c>
      <c r="T457" s="365">
        <v>0</v>
      </c>
      <c r="U457" s="365">
        <v>0</v>
      </c>
      <c r="V457" s="318">
        <v>1</v>
      </c>
      <c r="W457" s="318">
        <v>15</v>
      </c>
      <c r="X457" s="318">
        <v>0</v>
      </c>
      <c r="Y457" s="319">
        <v>28986.55</v>
      </c>
    </row>
    <row r="458" spans="2:25" s="75" customFormat="1" ht="14.1" customHeight="1" x14ac:dyDescent="0.25">
      <c r="B458" s="319" t="s">
        <v>304</v>
      </c>
      <c r="C458" s="651" t="s">
        <v>2186</v>
      </c>
      <c r="D458" s="651" t="s">
        <v>2187</v>
      </c>
      <c r="E458" s="319" t="s">
        <v>2188</v>
      </c>
      <c r="F458" s="319" t="s">
        <v>577</v>
      </c>
      <c r="G458" s="365">
        <v>0</v>
      </c>
      <c r="H458" s="365">
        <v>0</v>
      </c>
      <c r="I458" s="365">
        <v>0</v>
      </c>
      <c r="J458" s="365">
        <v>0</v>
      </c>
      <c r="K458" s="365">
        <v>0</v>
      </c>
      <c r="L458" s="365">
        <v>0</v>
      </c>
      <c r="M458" s="365">
        <v>1</v>
      </c>
      <c r="N458" s="365">
        <v>20</v>
      </c>
      <c r="O458" s="365">
        <v>0</v>
      </c>
      <c r="P458" s="365">
        <v>0</v>
      </c>
      <c r="Q458" s="365">
        <v>0</v>
      </c>
      <c r="R458" s="365">
        <v>0</v>
      </c>
      <c r="S458" s="365">
        <v>0</v>
      </c>
      <c r="T458" s="365">
        <v>0</v>
      </c>
      <c r="U458" s="365">
        <v>0</v>
      </c>
      <c r="V458" s="318">
        <v>1</v>
      </c>
      <c r="W458" s="318">
        <v>20</v>
      </c>
      <c r="X458" s="318">
        <v>0</v>
      </c>
      <c r="Y458" s="319">
        <v>38310.58</v>
      </c>
    </row>
    <row r="459" spans="2:25" s="75" customFormat="1" ht="14.1" customHeight="1" x14ac:dyDescent="0.25">
      <c r="B459" s="319" t="s">
        <v>304</v>
      </c>
      <c r="C459" s="651" t="s">
        <v>818</v>
      </c>
      <c r="D459" s="651" t="s">
        <v>819</v>
      </c>
      <c r="E459" s="319" t="s">
        <v>867</v>
      </c>
      <c r="F459" s="319" t="s">
        <v>586</v>
      </c>
      <c r="G459" s="365">
        <v>0</v>
      </c>
      <c r="H459" s="365">
        <v>0</v>
      </c>
      <c r="I459" s="365">
        <v>0</v>
      </c>
      <c r="J459" s="365">
        <v>0</v>
      </c>
      <c r="K459" s="365">
        <v>0</v>
      </c>
      <c r="L459" s="365">
        <v>0</v>
      </c>
      <c r="M459" s="365">
        <v>1</v>
      </c>
      <c r="N459" s="365">
        <v>0</v>
      </c>
      <c r="O459" s="365">
        <v>0</v>
      </c>
      <c r="P459" s="365">
        <v>0</v>
      </c>
      <c r="Q459" s="365">
        <v>0</v>
      </c>
      <c r="R459" s="365">
        <v>0</v>
      </c>
      <c r="S459" s="365">
        <v>0</v>
      </c>
      <c r="T459" s="365">
        <v>0</v>
      </c>
      <c r="U459" s="365">
        <v>0</v>
      </c>
      <c r="V459" s="318">
        <v>1</v>
      </c>
      <c r="W459" s="318">
        <v>0</v>
      </c>
      <c r="X459" s="318">
        <v>0</v>
      </c>
      <c r="Y459" s="319">
        <v>2258.81</v>
      </c>
    </row>
    <row r="460" spans="2:25" s="75" customFormat="1" ht="14.1" customHeight="1" x14ac:dyDescent="0.25">
      <c r="B460" s="319" t="s">
        <v>304</v>
      </c>
      <c r="C460" s="651" t="s">
        <v>2189</v>
      </c>
      <c r="D460" s="651" t="s">
        <v>2190</v>
      </c>
      <c r="E460" s="319" t="s">
        <v>2191</v>
      </c>
      <c r="F460" s="319" t="s">
        <v>577</v>
      </c>
      <c r="G460" s="365">
        <v>0</v>
      </c>
      <c r="H460" s="365">
        <v>0</v>
      </c>
      <c r="I460" s="365">
        <v>0</v>
      </c>
      <c r="J460" s="365">
        <v>0</v>
      </c>
      <c r="K460" s="365">
        <v>0</v>
      </c>
      <c r="L460" s="365">
        <v>0</v>
      </c>
      <c r="M460" s="365">
        <v>1</v>
      </c>
      <c r="N460" s="365">
        <v>12</v>
      </c>
      <c r="O460" s="365">
        <v>0</v>
      </c>
      <c r="P460" s="365">
        <v>0</v>
      </c>
      <c r="Q460" s="365">
        <v>0</v>
      </c>
      <c r="R460" s="365">
        <v>0</v>
      </c>
      <c r="S460" s="365">
        <v>0</v>
      </c>
      <c r="T460" s="365">
        <v>0</v>
      </c>
      <c r="U460" s="365">
        <v>0</v>
      </c>
      <c r="V460" s="318">
        <v>1</v>
      </c>
      <c r="W460" s="318">
        <v>12</v>
      </c>
      <c r="X460" s="318">
        <v>0</v>
      </c>
      <c r="Y460" s="319">
        <v>20926.93</v>
      </c>
    </row>
    <row r="461" spans="2:25" s="75" customFormat="1" ht="14.1" customHeight="1" x14ac:dyDescent="0.25">
      <c r="B461" s="319" t="s">
        <v>304</v>
      </c>
      <c r="C461" s="651" t="s">
        <v>2192</v>
      </c>
      <c r="D461" s="651" t="s">
        <v>2193</v>
      </c>
      <c r="E461" s="319" t="s">
        <v>2194</v>
      </c>
      <c r="F461" s="319" t="s">
        <v>586</v>
      </c>
      <c r="G461" s="365">
        <v>0</v>
      </c>
      <c r="H461" s="365">
        <v>0</v>
      </c>
      <c r="I461" s="365">
        <v>0</v>
      </c>
      <c r="J461" s="365">
        <v>0</v>
      </c>
      <c r="K461" s="365">
        <v>0</v>
      </c>
      <c r="L461" s="365">
        <v>0</v>
      </c>
      <c r="M461" s="365">
        <v>1</v>
      </c>
      <c r="N461" s="365">
        <v>16</v>
      </c>
      <c r="O461" s="365">
        <v>0</v>
      </c>
      <c r="P461" s="365">
        <v>0</v>
      </c>
      <c r="Q461" s="365">
        <v>0</v>
      </c>
      <c r="R461" s="365">
        <v>0</v>
      </c>
      <c r="S461" s="365">
        <v>0</v>
      </c>
      <c r="T461" s="365">
        <v>0</v>
      </c>
      <c r="U461" s="365">
        <v>0</v>
      </c>
      <c r="V461" s="318">
        <v>1</v>
      </c>
      <c r="W461" s="318">
        <v>16</v>
      </c>
      <c r="X461" s="318">
        <v>0</v>
      </c>
      <c r="Y461" s="319">
        <v>21604.31</v>
      </c>
    </row>
    <row r="462" spans="2:25" s="75" customFormat="1" ht="14.1" customHeight="1" x14ac:dyDescent="0.25">
      <c r="B462" s="319" t="s">
        <v>304</v>
      </c>
      <c r="C462" s="651" t="s">
        <v>2195</v>
      </c>
      <c r="D462" s="651" t="s">
        <v>2196</v>
      </c>
      <c r="E462" s="319" t="s">
        <v>2197</v>
      </c>
      <c r="F462" s="319" t="s">
        <v>577</v>
      </c>
      <c r="G462" s="365">
        <v>0</v>
      </c>
      <c r="H462" s="365">
        <v>0</v>
      </c>
      <c r="I462" s="365">
        <v>0</v>
      </c>
      <c r="J462" s="365">
        <v>0</v>
      </c>
      <c r="K462" s="365">
        <v>0</v>
      </c>
      <c r="L462" s="365">
        <v>0</v>
      </c>
      <c r="M462" s="365">
        <v>1</v>
      </c>
      <c r="N462" s="365">
        <v>15</v>
      </c>
      <c r="O462" s="365">
        <v>0</v>
      </c>
      <c r="P462" s="365">
        <v>0</v>
      </c>
      <c r="Q462" s="365">
        <v>0</v>
      </c>
      <c r="R462" s="365">
        <v>0</v>
      </c>
      <c r="S462" s="365">
        <v>0</v>
      </c>
      <c r="T462" s="365">
        <v>0</v>
      </c>
      <c r="U462" s="365">
        <v>0</v>
      </c>
      <c r="V462" s="318">
        <v>1</v>
      </c>
      <c r="W462" s="318">
        <v>15</v>
      </c>
      <c r="X462" s="318">
        <v>0</v>
      </c>
      <c r="Y462" s="319">
        <v>26928.720000000001</v>
      </c>
    </row>
    <row r="463" spans="2:25" s="75" customFormat="1" ht="14.1" customHeight="1" x14ac:dyDescent="0.25">
      <c r="B463" s="319" t="s">
        <v>304</v>
      </c>
      <c r="C463" s="651" t="s">
        <v>2198</v>
      </c>
      <c r="D463" s="651" t="s">
        <v>2199</v>
      </c>
      <c r="E463" s="319" t="s">
        <v>2200</v>
      </c>
      <c r="F463" s="319" t="s">
        <v>573</v>
      </c>
      <c r="G463" s="365">
        <v>0</v>
      </c>
      <c r="H463" s="365">
        <v>0</v>
      </c>
      <c r="I463" s="365">
        <v>0</v>
      </c>
      <c r="J463" s="365">
        <v>0</v>
      </c>
      <c r="K463" s="365">
        <v>0</v>
      </c>
      <c r="L463" s="365">
        <v>0</v>
      </c>
      <c r="M463" s="365">
        <v>1</v>
      </c>
      <c r="N463" s="365">
        <v>14</v>
      </c>
      <c r="O463" s="365">
        <v>0</v>
      </c>
      <c r="P463" s="365">
        <v>0</v>
      </c>
      <c r="Q463" s="365">
        <v>0</v>
      </c>
      <c r="R463" s="365">
        <v>0</v>
      </c>
      <c r="S463" s="365">
        <v>0</v>
      </c>
      <c r="T463" s="365">
        <v>0</v>
      </c>
      <c r="U463" s="365">
        <v>0</v>
      </c>
      <c r="V463" s="318">
        <v>1</v>
      </c>
      <c r="W463" s="318">
        <v>14</v>
      </c>
      <c r="X463" s="318">
        <v>0</v>
      </c>
      <c r="Y463" s="319">
        <v>25155.52</v>
      </c>
    </row>
    <row r="464" spans="2:25" s="75" customFormat="1" ht="14.1" customHeight="1" x14ac:dyDescent="0.25">
      <c r="B464" s="319" t="s">
        <v>304</v>
      </c>
      <c r="C464" s="651" t="s">
        <v>2201</v>
      </c>
      <c r="D464" s="651" t="s">
        <v>2202</v>
      </c>
      <c r="E464" s="319" t="s">
        <v>2203</v>
      </c>
      <c r="F464" s="319" t="s">
        <v>580</v>
      </c>
      <c r="G464" s="365">
        <v>0</v>
      </c>
      <c r="H464" s="365">
        <v>0</v>
      </c>
      <c r="I464" s="365">
        <v>0</v>
      </c>
      <c r="J464" s="365">
        <v>0</v>
      </c>
      <c r="K464" s="365">
        <v>0</v>
      </c>
      <c r="L464" s="365">
        <v>0</v>
      </c>
      <c r="M464" s="365">
        <v>1</v>
      </c>
      <c r="N464" s="365">
        <v>22</v>
      </c>
      <c r="O464" s="365">
        <v>0</v>
      </c>
      <c r="P464" s="365">
        <v>0</v>
      </c>
      <c r="Q464" s="365">
        <v>0</v>
      </c>
      <c r="R464" s="365">
        <v>0</v>
      </c>
      <c r="S464" s="365">
        <v>0</v>
      </c>
      <c r="T464" s="365">
        <v>0</v>
      </c>
      <c r="U464" s="365">
        <v>0</v>
      </c>
      <c r="V464" s="318">
        <v>1</v>
      </c>
      <c r="W464" s="318">
        <v>22</v>
      </c>
      <c r="X464" s="318">
        <v>0</v>
      </c>
      <c r="Y464" s="319">
        <v>36649.160000000003</v>
      </c>
    </row>
    <row r="465" spans="2:25" s="75" customFormat="1" ht="14.1" customHeight="1" x14ac:dyDescent="0.25">
      <c r="B465" s="319" t="s">
        <v>304</v>
      </c>
      <c r="C465" s="651" t="s">
        <v>2204</v>
      </c>
      <c r="D465" s="651" t="s">
        <v>2205</v>
      </c>
      <c r="E465" s="319" t="s">
        <v>2206</v>
      </c>
      <c r="F465" s="319" t="s">
        <v>571</v>
      </c>
      <c r="G465" s="365">
        <v>0</v>
      </c>
      <c r="H465" s="365">
        <v>0</v>
      </c>
      <c r="I465" s="365">
        <v>0</v>
      </c>
      <c r="J465" s="365">
        <v>0</v>
      </c>
      <c r="K465" s="365">
        <v>0</v>
      </c>
      <c r="L465" s="365">
        <v>0</v>
      </c>
      <c r="M465" s="365">
        <v>1</v>
      </c>
      <c r="N465" s="365">
        <v>29</v>
      </c>
      <c r="O465" s="365">
        <v>0</v>
      </c>
      <c r="P465" s="365">
        <v>0</v>
      </c>
      <c r="Q465" s="365">
        <v>0</v>
      </c>
      <c r="R465" s="365">
        <v>0</v>
      </c>
      <c r="S465" s="365">
        <v>0</v>
      </c>
      <c r="T465" s="365">
        <v>0</v>
      </c>
      <c r="U465" s="365">
        <v>0</v>
      </c>
      <c r="V465" s="318">
        <v>1</v>
      </c>
      <c r="W465" s="318">
        <v>29</v>
      </c>
      <c r="X465" s="318">
        <v>0</v>
      </c>
      <c r="Y465" s="319">
        <v>60839.4</v>
      </c>
    </row>
    <row r="466" spans="2:25" s="75" customFormat="1" ht="14.1" customHeight="1" x14ac:dyDescent="0.25">
      <c r="B466" s="319" t="s">
        <v>304</v>
      </c>
      <c r="C466" s="651" t="s">
        <v>2207</v>
      </c>
      <c r="D466" s="651" t="s">
        <v>2208</v>
      </c>
      <c r="E466" s="319" t="s">
        <v>2209</v>
      </c>
      <c r="F466" s="319" t="s">
        <v>574</v>
      </c>
      <c r="G466" s="365">
        <v>0</v>
      </c>
      <c r="H466" s="365">
        <v>0</v>
      </c>
      <c r="I466" s="365">
        <v>0</v>
      </c>
      <c r="J466" s="365">
        <v>0</v>
      </c>
      <c r="K466" s="365">
        <v>0</v>
      </c>
      <c r="L466" s="365">
        <v>0</v>
      </c>
      <c r="M466" s="365">
        <v>1</v>
      </c>
      <c r="N466" s="365">
        <v>27</v>
      </c>
      <c r="O466" s="365">
        <v>0</v>
      </c>
      <c r="P466" s="365">
        <v>0</v>
      </c>
      <c r="Q466" s="365">
        <v>0</v>
      </c>
      <c r="R466" s="365">
        <v>0</v>
      </c>
      <c r="S466" s="365">
        <v>0</v>
      </c>
      <c r="T466" s="365">
        <v>0</v>
      </c>
      <c r="U466" s="365">
        <v>0</v>
      </c>
      <c r="V466" s="318">
        <v>1</v>
      </c>
      <c r="W466" s="318">
        <v>27</v>
      </c>
      <c r="X466" s="318">
        <v>0</v>
      </c>
      <c r="Y466" s="319">
        <v>35720.120000000003</v>
      </c>
    </row>
    <row r="467" spans="2:25" s="75" customFormat="1" ht="14.1" customHeight="1" x14ac:dyDescent="0.25">
      <c r="B467" s="319" t="s">
        <v>304</v>
      </c>
      <c r="C467" s="651" t="s">
        <v>2210</v>
      </c>
      <c r="D467" s="651" t="s">
        <v>2211</v>
      </c>
      <c r="E467" s="319" t="s">
        <v>2212</v>
      </c>
      <c r="F467" s="319" t="s">
        <v>580</v>
      </c>
      <c r="G467" s="365">
        <v>0</v>
      </c>
      <c r="H467" s="365">
        <v>0</v>
      </c>
      <c r="I467" s="365">
        <v>0</v>
      </c>
      <c r="J467" s="365">
        <v>0</v>
      </c>
      <c r="K467" s="365">
        <v>0</v>
      </c>
      <c r="L467" s="365">
        <v>0</v>
      </c>
      <c r="M467" s="365">
        <v>1</v>
      </c>
      <c r="N467" s="365">
        <v>15</v>
      </c>
      <c r="O467" s="365">
        <v>0</v>
      </c>
      <c r="P467" s="365">
        <v>0</v>
      </c>
      <c r="Q467" s="365">
        <v>0</v>
      </c>
      <c r="R467" s="365">
        <v>0</v>
      </c>
      <c r="S467" s="365">
        <v>0</v>
      </c>
      <c r="T467" s="365">
        <v>0</v>
      </c>
      <c r="U467" s="365">
        <v>0</v>
      </c>
      <c r="V467" s="318">
        <v>1</v>
      </c>
      <c r="W467" s="318">
        <v>15</v>
      </c>
      <c r="X467" s="318">
        <v>0</v>
      </c>
      <c r="Y467" s="319">
        <v>27338.11</v>
      </c>
    </row>
    <row r="468" spans="2:25" s="75" customFormat="1" ht="14.1" customHeight="1" x14ac:dyDescent="0.25">
      <c r="B468" s="319" t="s">
        <v>304</v>
      </c>
      <c r="C468" s="651" t="s">
        <v>2213</v>
      </c>
      <c r="D468" s="651" t="s">
        <v>2214</v>
      </c>
      <c r="E468" s="319" t="s">
        <v>2215</v>
      </c>
      <c r="F468" s="319" t="s">
        <v>576</v>
      </c>
      <c r="G468" s="365">
        <v>0</v>
      </c>
      <c r="H468" s="365">
        <v>0</v>
      </c>
      <c r="I468" s="365">
        <v>0</v>
      </c>
      <c r="J468" s="365">
        <v>0</v>
      </c>
      <c r="K468" s="365">
        <v>0</v>
      </c>
      <c r="L468" s="365">
        <v>0</v>
      </c>
      <c r="M468" s="365">
        <v>1</v>
      </c>
      <c r="N468" s="365">
        <v>30</v>
      </c>
      <c r="O468" s="365">
        <v>0</v>
      </c>
      <c r="P468" s="365">
        <v>0</v>
      </c>
      <c r="Q468" s="365">
        <v>0</v>
      </c>
      <c r="R468" s="365">
        <v>0</v>
      </c>
      <c r="S468" s="365">
        <v>0</v>
      </c>
      <c r="T468" s="365">
        <v>0</v>
      </c>
      <c r="U468" s="365">
        <v>0</v>
      </c>
      <c r="V468" s="318">
        <v>1</v>
      </c>
      <c r="W468" s="318">
        <v>30</v>
      </c>
      <c r="X468" s="318">
        <v>0</v>
      </c>
      <c r="Y468" s="319">
        <v>51467.58</v>
      </c>
    </row>
    <row r="469" spans="2:25" s="75" customFormat="1" ht="14.1" customHeight="1" x14ac:dyDescent="0.25">
      <c r="B469" s="319" t="s">
        <v>304</v>
      </c>
      <c r="C469" s="651" t="s">
        <v>2216</v>
      </c>
      <c r="D469" s="651" t="s">
        <v>2217</v>
      </c>
      <c r="E469" s="319" t="s">
        <v>2218</v>
      </c>
      <c r="F469" s="319" t="s">
        <v>579</v>
      </c>
      <c r="G469" s="365">
        <v>0</v>
      </c>
      <c r="H469" s="365">
        <v>0</v>
      </c>
      <c r="I469" s="365">
        <v>0</v>
      </c>
      <c r="J469" s="365">
        <v>0</v>
      </c>
      <c r="K469" s="365">
        <v>0</v>
      </c>
      <c r="L469" s="365">
        <v>0</v>
      </c>
      <c r="M469" s="365">
        <v>1</v>
      </c>
      <c r="N469" s="365">
        <v>27</v>
      </c>
      <c r="O469" s="365">
        <v>0</v>
      </c>
      <c r="P469" s="365">
        <v>0</v>
      </c>
      <c r="Q469" s="365">
        <v>0</v>
      </c>
      <c r="R469" s="365">
        <v>0</v>
      </c>
      <c r="S469" s="365">
        <v>0</v>
      </c>
      <c r="T469" s="365">
        <v>0</v>
      </c>
      <c r="U469" s="365">
        <v>0</v>
      </c>
      <c r="V469" s="318">
        <v>1</v>
      </c>
      <c r="W469" s="318">
        <v>27</v>
      </c>
      <c r="X469" s="318">
        <v>0</v>
      </c>
      <c r="Y469" s="319">
        <v>48026.26</v>
      </c>
    </row>
    <row r="470" spans="2:25" s="75" customFormat="1" ht="14.1" customHeight="1" x14ac:dyDescent="0.25">
      <c r="B470" s="319" t="s">
        <v>304</v>
      </c>
      <c r="C470" s="651" t="s">
        <v>2219</v>
      </c>
      <c r="D470" s="651" t="s">
        <v>2220</v>
      </c>
      <c r="E470" s="319" t="s">
        <v>2221</v>
      </c>
      <c r="F470" s="319" t="s">
        <v>574</v>
      </c>
      <c r="G470" s="365">
        <v>0</v>
      </c>
      <c r="H470" s="365">
        <v>0</v>
      </c>
      <c r="I470" s="365">
        <v>0</v>
      </c>
      <c r="J470" s="365">
        <v>0</v>
      </c>
      <c r="K470" s="365">
        <v>0</v>
      </c>
      <c r="L470" s="365">
        <v>0</v>
      </c>
      <c r="M470" s="365">
        <v>1</v>
      </c>
      <c r="N470" s="365">
        <v>20</v>
      </c>
      <c r="O470" s="365">
        <v>0</v>
      </c>
      <c r="P470" s="365">
        <v>0</v>
      </c>
      <c r="Q470" s="365">
        <v>0</v>
      </c>
      <c r="R470" s="365">
        <v>0</v>
      </c>
      <c r="S470" s="365">
        <v>0</v>
      </c>
      <c r="T470" s="365">
        <v>0</v>
      </c>
      <c r="U470" s="365">
        <v>0</v>
      </c>
      <c r="V470" s="318">
        <v>1</v>
      </c>
      <c r="W470" s="318">
        <v>20</v>
      </c>
      <c r="X470" s="318">
        <v>0</v>
      </c>
      <c r="Y470" s="319">
        <v>44813.97</v>
      </c>
    </row>
    <row r="471" spans="2:25" s="75" customFormat="1" ht="14.1" customHeight="1" x14ac:dyDescent="0.25">
      <c r="B471" s="319" t="s">
        <v>304</v>
      </c>
      <c r="C471" s="651" t="s">
        <v>2222</v>
      </c>
      <c r="D471" s="651" t="s">
        <v>2223</v>
      </c>
      <c r="E471" s="319" t="s">
        <v>2224</v>
      </c>
      <c r="F471" s="319" t="s">
        <v>576</v>
      </c>
      <c r="G471" s="365">
        <v>0</v>
      </c>
      <c r="H471" s="365">
        <v>0</v>
      </c>
      <c r="I471" s="365">
        <v>0</v>
      </c>
      <c r="J471" s="365">
        <v>0</v>
      </c>
      <c r="K471" s="365">
        <v>0</v>
      </c>
      <c r="L471" s="365">
        <v>0</v>
      </c>
      <c r="M471" s="365">
        <v>1</v>
      </c>
      <c r="N471" s="365">
        <v>24</v>
      </c>
      <c r="O471" s="365">
        <v>0</v>
      </c>
      <c r="P471" s="365">
        <v>0</v>
      </c>
      <c r="Q471" s="365">
        <v>0</v>
      </c>
      <c r="R471" s="365">
        <v>0</v>
      </c>
      <c r="S471" s="365">
        <v>0</v>
      </c>
      <c r="T471" s="365">
        <v>0</v>
      </c>
      <c r="U471" s="365">
        <v>0</v>
      </c>
      <c r="V471" s="318">
        <v>1</v>
      </c>
      <c r="W471" s="318">
        <v>24</v>
      </c>
      <c r="X471" s="318">
        <v>0</v>
      </c>
      <c r="Y471" s="319">
        <v>43809.72</v>
      </c>
    </row>
    <row r="472" spans="2:25" s="75" customFormat="1" ht="14.1" customHeight="1" x14ac:dyDescent="0.25">
      <c r="B472" s="319" t="s">
        <v>304</v>
      </c>
      <c r="C472" s="651" t="s">
        <v>2225</v>
      </c>
      <c r="D472" s="651" t="s">
        <v>2226</v>
      </c>
      <c r="E472" s="319" t="s">
        <v>2227</v>
      </c>
      <c r="F472" s="319" t="s">
        <v>575</v>
      </c>
      <c r="G472" s="365">
        <v>0</v>
      </c>
      <c r="H472" s="365">
        <v>0</v>
      </c>
      <c r="I472" s="365">
        <v>0</v>
      </c>
      <c r="J472" s="365">
        <v>0</v>
      </c>
      <c r="K472" s="365">
        <v>0</v>
      </c>
      <c r="L472" s="365">
        <v>0</v>
      </c>
      <c r="M472" s="365">
        <v>1</v>
      </c>
      <c r="N472" s="365">
        <v>25</v>
      </c>
      <c r="O472" s="365">
        <v>0</v>
      </c>
      <c r="P472" s="365">
        <v>0</v>
      </c>
      <c r="Q472" s="365">
        <v>0</v>
      </c>
      <c r="R472" s="365">
        <v>0</v>
      </c>
      <c r="S472" s="365">
        <v>0</v>
      </c>
      <c r="T472" s="365">
        <v>0</v>
      </c>
      <c r="U472" s="365">
        <v>0</v>
      </c>
      <c r="V472" s="318">
        <v>1</v>
      </c>
      <c r="W472" s="318">
        <v>25</v>
      </c>
      <c r="X472" s="318">
        <v>0</v>
      </c>
      <c r="Y472" s="319">
        <v>47035.32</v>
      </c>
    </row>
    <row r="473" spans="2:25" s="75" customFormat="1" ht="14.1" customHeight="1" x14ac:dyDescent="0.25">
      <c r="B473" s="319" t="s">
        <v>304</v>
      </c>
      <c r="C473" s="651" t="s">
        <v>2228</v>
      </c>
      <c r="D473" s="651" t="s">
        <v>2229</v>
      </c>
      <c r="E473" s="319" t="s">
        <v>2230</v>
      </c>
      <c r="F473" s="319" t="s">
        <v>576</v>
      </c>
      <c r="G473" s="365">
        <v>0</v>
      </c>
      <c r="H473" s="365">
        <v>0</v>
      </c>
      <c r="I473" s="365">
        <v>0</v>
      </c>
      <c r="J473" s="365">
        <v>0</v>
      </c>
      <c r="K473" s="365">
        <v>0</v>
      </c>
      <c r="L473" s="365">
        <v>0</v>
      </c>
      <c r="M473" s="365">
        <v>1</v>
      </c>
      <c r="N473" s="365">
        <v>15</v>
      </c>
      <c r="O473" s="365">
        <v>0</v>
      </c>
      <c r="P473" s="365">
        <v>0</v>
      </c>
      <c r="Q473" s="365">
        <v>0</v>
      </c>
      <c r="R473" s="365">
        <v>0</v>
      </c>
      <c r="S473" s="365">
        <v>0</v>
      </c>
      <c r="T473" s="365">
        <v>0</v>
      </c>
      <c r="U473" s="365">
        <v>0</v>
      </c>
      <c r="V473" s="318">
        <v>1</v>
      </c>
      <c r="W473" s="318">
        <v>15</v>
      </c>
      <c r="X473" s="318">
        <v>0</v>
      </c>
      <c r="Y473" s="319">
        <v>28503.919999999998</v>
      </c>
    </row>
    <row r="474" spans="2:25" s="75" customFormat="1" ht="14.1" customHeight="1" x14ac:dyDescent="0.25">
      <c r="B474" s="319" t="s">
        <v>304</v>
      </c>
      <c r="C474" s="651" t="s">
        <v>2231</v>
      </c>
      <c r="D474" s="651" t="s">
        <v>2232</v>
      </c>
      <c r="E474" s="319" t="s">
        <v>2233</v>
      </c>
      <c r="F474" s="319" t="s">
        <v>577</v>
      </c>
      <c r="G474" s="365">
        <v>0</v>
      </c>
      <c r="H474" s="365">
        <v>0</v>
      </c>
      <c r="I474" s="365">
        <v>0</v>
      </c>
      <c r="J474" s="365">
        <v>0</v>
      </c>
      <c r="K474" s="365">
        <v>0</v>
      </c>
      <c r="L474" s="365">
        <v>0</v>
      </c>
      <c r="M474" s="365">
        <v>1</v>
      </c>
      <c r="N474" s="365">
        <v>30</v>
      </c>
      <c r="O474" s="365">
        <v>0</v>
      </c>
      <c r="P474" s="365">
        <v>0</v>
      </c>
      <c r="Q474" s="365">
        <v>0</v>
      </c>
      <c r="R474" s="365">
        <v>0</v>
      </c>
      <c r="S474" s="365">
        <v>0</v>
      </c>
      <c r="T474" s="365">
        <v>0</v>
      </c>
      <c r="U474" s="365">
        <v>0</v>
      </c>
      <c r="V474" s="318">
        <v>1</v>
      </c>
      <c r="W474" s="318">
        <v>30</v>
      </c>
      <c r="X474" s="318">
        <v>0</v>
      </c>
      <c r="Y474" s="319">
        <v>60135.37</v>
      </c>
    </row>
    <row r="475" spans="2:25" s="75" customFormat="1" ht="14.1" customHeight="1" x14ac:dyDescent="0.25">
      <c r="B475" s="319" t="s">
        <v>304</v>
      </c>
      <c r="C475" s="651" t="s">
        <v>810</v>
      </c>
      <c r="D475" s="651" t="s">
        <v>811</v>
      </c>
      <c r="E475" s="319" t="s">
        <v>863</v>
      </c>
      <c r="F475" s="319" t="s">
        <v>577</v>
      </c>
      <c r="G475" s="365">
        <v>0</v>
      </c>
      <c r="H475" s="365">
        <v>0</v>
      </c>
      <c r="I475" s="365">
        <v>0</v>
      </c>
      <c r="J475" s="365">
        <v>0</v>
      </c>
      <c r="K475" s="365">
        <v>0</v>
      </c>
      <c r="L475" s="365">
        <v>0</v>
      </c>
      <c r="M475" s="365">
        <v>1</v>
      </c>
      <c r="N475" s="365">
        <v>0</v>
      </c>
      <c r="O475" s="365">
        <v>0</v>
      </c>
      <c r="P475" s="365">
        <v>0</v>
      </c>
      <c r="Q475" s="365">
        <v>0</v>
      </c>
      <c r="R475" s="365">
        <v>0</v>
      </c>
      <c r="S475" s="365">
        <v>0</v>
      </c>
      <c r="T475" s="365">
        <v>0</v>
      </c>
      <c r="U475" s="365">
        <v>0</v>
      </c>
      <c r="V475" s="318">
        <v>1</v>
      </c>
      <c r="W475" s="318">
        <v>0</v>
      </c>
      <c r="X475" s="318">
        <v>0</v>
      </c>
      <c r="Y475" s="319">
        <v>2179.64</v>
      </c>
    </row>
    <row r="476" spans="2:25" s="75" customFormat="1" ht="14.1" customHeight="1" x14ac:dyDescent="0.25">
      <c r="B476" s="319" t="s">
        <v>304</v>
      </c>
      <c r="C476" s="651" t="s">
        <v>2234</v>
      </c>
      <c r="D476" s="651" t="s">
        <v>2235</v>
      </c>
      <c r="E476" s="319" t="s">
        <v>2236</v>
      </c>
      <c r="F476" s="319" t="s">
        <v>576</v>
      </c>
      <c r="G476" s="365">
        <v>0</v>
      </c>
      <c r="H476" s="365">
        <v>0</v>
      </c>
      <c r="I476" s="365">
        <v>0</v>
      </c>
      <c r="J476" s="365">
        <v>0</v>
      </c>
      <c r="K476" s="365">
        <v>0</v>
      </c>
      <c r="L476" s="365">
        <v>0</v>
      </c>
      <c r="M476" s="365">
        <v>1</v>
      </c>
      <c r="N476" s="365">
        <v>16</v>
      </c>
      <c r="O476" s="365">
        <v>0</v>
      </c>
      <c r="P476" s="365">
        <v>0</v>
      </c>
      <c r="Q476" s="365">
        <v>0</v>
      </c>
      <c r="R476" s="365">
        <v>0</v>
      </c>
      <c r="S476" s="365">
        <v>0</v>
      </c>
      <c r="T476" s="365">
        <v>0</v>
      </c>
      <c r="U476" s="365">
        <v>0</v>
      </c>
      <c r="V476" s="318">
        <v>1</v>
      </c>
      <c r="W476" s="318">
        <v>16</v>
      </c>
      <c r="X476" s="318">
        <v>0</v>
      </c>
      <c r="Y476" s="319">
        <v>22037.67</v>
      </c>
    </row>
    <row r="477" spans="2:25" s="75" customFormat="1" ht="14.1" customHeight="1" x14ac:dyDescent="0.25">
      <c r="B477" s="319" t="s">
        <v>304</v>
      </c>
      <c r="C477" s="651" t="s">
        <v>2237</v>
      </c>
      <c r="D477" s="651" t="s">
        <v>2238</v>
      </c>
      <c r="E477" s="319" t="s">
        <v>2239</v>
      </c>
      <c r="F477" s="319" t="s">
        <v>955</v>
      </c>
      <c r="G477" s="365">
        <v>0</v>
      </c>
      <c r="H477" s="365">
        <v>0</v>
      </c>
      <c r="I477" s="365">
        <v>0</v>
      </c>
      <c r="J477" s="365">
        <v>0</v>
      </c>
      <c r="K477" s="365">
        <v>0</v>
      </c>
      <c r="L477" s="365">
        <v>0</v>
      </c>
      <c r="M477" s="365">
        <v>1</v>
      </c>
      <c r="N477" s="365">
        <v>10</v>
      </c>
      <c r="O477" s="365">
        <v>0</v>
      </c>
      <c r="P477" s="365">
        <v>0</v>
      </c>
      <c r="Q477" s="365">
        <v>0</v>
      </c>
      <c r="R477" s="365">
        <v>0</v>
      </c>
      <c r="S477" s="365">
        <v>0</v>
      </c>
      <c r="T477" s="365">
        <v>0</v>
      </c>
      <c r="U477" s="365">
        <v>0</v>
      </c>
      <c r="V477" s="318">
        <v>1</v>
      </c>
      <c r="W477" s="318">
        <v>10</v>
      </c>
      <c r="X477" s="318">
        <v>0</v>
      </c>
      <c r="Y477" s="319">
        <v>17296.849999999999</v>
      </c>
    </row>
    <row r="478" spans="2:25" s="75" customFormat="1" ht="14.1" customHeight="1" x14ac:dyDescent="0.25">
      <c r="B478" s="319" t="s">
        <v>304</v>
      </c>
      <c r="C478" s="651" t="s">
        <v>2240</v>
      </c>
      <c r="D478" s="651" t="s">
        <v>2241</v>
      </c>
      <c r="E478" s="319" t="s">
        <v>2242</v>
      </c>
      <c r="F478" s="319" t="s">
        <v>577</v>
      </c>
      <c r="G478" s="365">
        <v>0</v>
      </c>
      <c r="H478" s="365">
        <v>0</v>
      </c>
      <c r="I478" s="365">
        <v>0</v>
      </c>
      <c r="J478" s="365">
        <v>0</v>
      </c>
      <c r="K478" s="365">
        <v>0</v>
      </c>
      <c r="L478" s="365">
        <v>0</v>
      </c>
      <c r="M478" s="365">
        <v>1</v>
      </c>
      <c r="N478" s="365">
        <v>28</v>
      </c>
      <c r="O478" s="365">
        <v>0</v>
      </c>
      <c r="P478" s="365">
        <v>0</v>
      </c>
      <c r="Q478" s="365">
        <v>0</v>
      </c>
      <c r="R478" s="365">
        <v>0</v>
      </c>
      <c r="S478" s="365">
        <v>0</v>
      </c>
      <c r="T478" s="365">
        <v>0</v>
      </c>
      <c r="U478" s="365">
        <v>0</v>
      </c>
      <c r="V478" s="318">
        <v>1</v>
      </c>
      <c r="W478" s="318">
        <v>28</v>
      </c>
      <c r="X478" s="318">
        <v>0</v>
      </c>
      <c r="Y478" s="319">
        <v>52819.61</v>
      </c>
    </row>
    <row r="479" spans="2:25" s="75" customFormat="1" ht="14.1" customHeight="1" x14ac:dyDescent="0.25">
      <c r="B479" s="319" t="s">
        <v>304</v>
      </c>
      <c r="C479" s="651" t="s">
        <v>2243</v>
      </c>
      <c r="D479" s="651" t="s">
        <v>2244</v>
      </c>
      <c r="E479" s="319" t="s">
        <v>2245</v>
      </c>
      <c r="F479" s="319" t="s">
        <v>586</v>
      </c>
      <c r="G479" s="365">
        <v>0</v>
      </c>
      <c r="H479" s="365">
        <v>0</v>
      </c>
      <c r="I479" s="365">
        <v>0</v>
      </c>
      <c r="J479" s="365">
        <v>0</v>
      </c>
      <c r="K479" s="365">
        <v>0</v>
      </c>
      <c r="L479" s="365">
        <v>0</v>
      </c>
      <c r="M479" s="365">
        <v>1</v>
      </c>
      <c r="N479" s="365">
        <v>40</v>
      </c>
      <c r="O479" s="365">
        <v>0</v>
      </c>
      <c r="P479" s="365">
        <v>0</v>
      </c>
      <c r="Q479" s="365">
        <v>0</v>
      </c>
      <c r="R479" s="365">
        <v>0</v>
      </c>
      <c r="S479" s="365">
        <v>0</v>
      </c>
      <c r="T479" s="365">
        <v>0</v>
      </c>
      <c r="U479" s="365">
        <v>0</v>
      </c>
      <c r="V479" s="318">
        <v>1</v>
      </c>
      <c r="W479" s="318">
        <v>40</v>
      </c>
      <c r="X479" s="318">
        <v>0</v>
      </c>
      <c r="Y479" s="319">
        <v>67792.820000000007</v>
      </c>
    </row>
    <row r="480" spans="2:25" s="75" customFormat="1" ht="14.1" customHeight="1" x14ac:dyDescent="0.25">
      <c r="B480" s="319" t="s">
        <v>304</v>
      </c>
      <c r="C480" s="651" t="s">
        <v>2246</v>
      </c>
      <c r="D480" s="651" t="s">
        <v>2247</v>
      </c>
      <c r="E480" s="319" t="s">
        <v>2248</v>
      </c>
      <c r="F480" s="319" t="s">
        <v>573</v>
      </c>
      <c r="G480" s="365">
        <v>0</v>
      </c>
      <c r="H480" s="365">
        <v>0</v>
      </c>
      <c r="I480" s="365">
        <v>0</v>
      </c>
      <c r="J480" s="365">
        <v>0</v>
      </c>
      <c r="K480" s="365">
        <v>0</v>
      </c>
      <c r="L480" s="365">
        <v>0</v>
      </c>
      <c r="M480" s="365">
        <v>1</v>
      </c>
      <c r="N480" s="365">
        <v>10</v>
      </c>
      <c r="O480" s="365">
        <v>0</v>
      </c>
      <c r="P480" s="365">
        <v>0</v>
      </c>
      <c r="Q480" s="365">
        <v>0</v>
      </c>
      <c r="R480" s="365">
        <v>0</v>
      </c>
      <c r="S480" s="365">
        <v>0</v>
      </c>
      <c r="T480" s="365">
        <v>0</v>
      </c>
      <c r="U480" s="365">
        <v>0</v>
      </c>
      <c r="V480" s="318">
        <v>1</v>
      </c>
      <c r="W480" s="318">
        <v>10</v>
      </c>
      <c r="X480" s="318">
        <v>0</v>
      </c>
      <c r="Y480" s="319">
        <v>19296.53</v>
      </c>
    </row>
    <row r="481" spans="2:25" s="75" customFormat="1" ht="14.1" customHeight="1" x14ac:dyDescent="0.25">
      <c r="B481" s="319" t="s">
        <v>304</v>
      </c>
      <c r="C481" s="651" t="s">
        <v>2249</v>
      </c>
      <c r="D481" s="651" t="s">
        <v>2250</v>
      </c>
      <c r="E481" s="319" t="s">
        <v>2251</v>
      </c>
      <c r="F481" s="319" t="s">
        <v>576</v>
      </c>
      <c r="G481" s="365">
        <v>0</v>
      </c>
      <c r="H481" s="365">
        <v>0</v>
      </c>
      <c r="I481" s="365">
        <v>0</v>
      </c>
      <c r="J481" s="365">
        <v>0</v>
      </c>
      <c r="K481" s="365">
        <v>0</v>
      </c>
      <c r="L481" s="365">
        <v>0</v>
      </c>
      <c r="M481" s="365">
        <v>1</v>
      </c>
      <c r="N481" s="365">
        <v>20</v>
      </c>
      <c r="O481" s="365">
        <v>0</v>
      </c>
      <c r="P481" s="365">
        <v>0</v>
      </c>
      <c r="Q481" s="365">
        <v>0</v>
      </c>
      <c r="R481" s="365">
        <v>0</v>
      </c>
      <c r="S481" s="365">
        <v>0</v>
      </c>
      <c r="T481" s="365">
        <v>0</v>
      </c>
      <c r="U481" s="365">
        <v>0</v>
      </c>
      <c r="V481" s="318">
        <v>1</v>
      </c>
      <c r="W481" s="318">
        <v>20</v>
      </c>
      <c r="X481" s="318">
        <v>0</v>
      </c>
      <c r="Y481" s="319">
        <v>35986.76</v>
      </c>
    </row>
    <row r="482" spans="2:25" s="75" customFormat="1" ht="14.1" customHeight="1" x14ac:dyDescent="0.25">
      <c r="B482" s="319" t="s">
        <v>304</v>
      </c>
      <c r="C482" s="651" t="s">
        <v>2252</v>
      </c>
      <c r="D482" s="651" t="s">
        <v>2253</v>
      </c>
      <c r="E482" s="319" t="s">
        <v>2254</v>
      </c>
      <c r="F482" s="319" t="s">
        <v>584</v>
      </c>
      <c r="G482" s="365">
        <v>0</v>
      </c>
      <c r="H482" s="365">
        <v>0</v>
      </c>
      <c r="I482" s="365">
        <v>0</v>
      </c>
      <c r="J482" s="365">
        <v>0</v>
      </c>
      <c r="K482" s="365">
        <v>0</v>
      </c>
      <c r="L482" s="365">
        <v>0</v>
      </c>
      <c r="M482" s="365">
        <v>1</v>
      </c>
      <c r="N482" s="365">
        <v>10</v>
      </c>
      <c r="O482" s="365">
        <v>0</v>
      </c>
      <c r="P482" s="365">
        <v>0</v>
      </c>
      <c r="Q482" s="365">
        <v>0</v>
      </c>
      <c r="R482" s="365">
        <v>0</v>
      </c>
      <c r="S482" s="365">
        <v>0</v>
      </c>
      <c r="T482" s="365">
        <v>0</v>
      </c>
      <c r="U482" s="365">
        <v>0</v>
      </c>
      <c r="V482" s="318">
        <v>1</v>
      </c>
      <c r="W482" s="318">
        <v>10</v>
      </c>
      <c r="X482" s="318">
        <v>0</v>
      </c>
      <c r="Y482" s="319">
        <v>20089.13</v>
      </c>
    </row>
    <row r="483" spans="2:25" s="75" customFormat="1" ht="14.1" customHeight="1" x14ac:dyDescent="0.25">
      <c r="B483" s="319" t="s">
        <v>304</v>
      </c>
      <c r="C483" s="651" t="s">
        <v>2255</v>
      </c>
      <c r="D483" s="651" t="s">
        <v>2256</v>
      </c>
      <c r="E483" s="319" t="s">
        <v>2257</v>
      </c>
      <c r="F483" s="319" t="s">
        <v>583</v>
      </c>
      <c r="G483" s="365">
        <v>0</v>
      </c>
      <c r="H483" s="365">
        <v>0</v>
      </c>
      <c r="I483" s="365">
        <v>0</v>
      </c>
      <c r="J483" s="365">
        <v>0</v>
      </c>
      <c r="K483" s="365">
        <v>0</v>
      </c>
      <c r="L483" s="365">
        <v>0</v>
      </c>
      <c r="M483" s="365">
        <v>1</v>
      </c>
      <c r="N483" s="365">
        <v>10</v>
      </c>
      <c r="O483" s="365">
        <v>0</v>
      </c>
      <c r="P483" s="365">
        <v>0</v>
      </c>
      <c r="Q483" s="365">
        <v>0</v>
      </c>
      <c r="R483" s="365">
        <v>0</v>
      </c>
      <c r="S483" s="365">
        <v>0</v>
      </c>
      <c r="T483" s="365">
        <v>0</v>
      </c>
      <c r="U483" s="365">
        <v>0</v>
      </c>
      <c r="V483" s="318">
        <v>1</v>
      </c>
      <c r="W483" s="318">
        <v>10</v>
      </c>
      <c r="X483" s="318">
        <v>0</v>
      </c>
      <c r="Y483" s="319">
        <v>15490.08</v>
      </c>
    </row>
    <row r="484" spans="2:25" s="75" customFormat="1" ht="14.1" customHeight="1" x14ac:dyDescent="0.25">
      <c r="B484" s="319" t="s">
        <v>304</v>
      </c>
      <c r="C484" s="651" t="s">
        <v>2258</v>
      </c>
      <c r="D484" s="651" t="s">
        <v>2259</v>
      </c>
      <c r="E484" s="319" t="s">
        <v>2260</v>
      </c>
      <c r="F484" s="319" t="s">
        <v>579</v>
      </c>
      <c r="G484" s="365">
        <v>0</v>
      </c>
      <c r="H484" s="365">
        <v>0</v>
      </c>
      <c r="I484" s="365">
        <v>0</v>
      </c>
      <c r="J484" s="365">
        <v>0</v>
      </c>
      <c r="K484" s="365">
        <v>0</v>
      </c>
      <c r="L484" s="365">
        <v>0</v>
      </c>
      <c r="M484" s="365">
        <v>1</v>
      </c>
      <c r="N484" s="365">
        <v>20</v>
      </c>
      <c r="O484" s="365">
        <v>0</v>
      </c>
      <c r="P484" s="365">
        <v>0</v>
      </c>
      <c r="Q484" s="365">
        <v>0</v>
      </c>
      <c r="R484" s="365">
        <v>0</v>
      </c>
      <c r="S484" s="365">
        <v>0</v>
      </c>
      <c r="T484" s="365">
        <v>0</v>
      </c>
      <c r="U484" s="365">
        <v>0</v>
      </c>
      <c r="V484" s="318">
        <v>1</v>
      </c>
      <c r="W484" s="318">
        <v>20</v>
      </c>
      <c r="X484" s="318">
        <v>0</v>
      </c>
      <c r="Y484" s="319">
        <v>25169.69</v>
      </c>
    </row>
    <row r="485" spans="2:25" s="75" customFormat="1" ht="14.1" customHeight="1" x14ac:dyDescent="0.25">
      <c r="B485" s="319" t="s">
        <v>304</v>
      </c>
      <c r="C485" s="651" t="s">
        <v>2261</v>
      </c>
      <c r="D485" s="651" t="s">
        <v>2262</v>
      </c>
      <c r="E485" s="319" t="s">
        <v>2263</v>
      </c>
      <c r="F485" s="319" t="s">
        <v>577</v>
      </c>
      <c r="G485" s="365">
        <v>0</v>
      </c>
      <c r="H485" s="365">
        <v>0</v>
      </c>
      <c r="I485" s="365">
        <v>0</v>
      </c>
      <c r="J485" s="365">
        <v>0</v>
      </c>
      <c r="K485" s="365">
        <v>0</v>
      </c>
      <c r="L485" s="365">
        <v>0</v>
      </c>
      <c r="M485" s="365">
        <v>1</v>
      </c>
      <c r="N485" s="365">
        <v>21</v>
      </c>
      <c r="O485" s="365">
        <v>0</v>
      </c>
      <c r="P485" s="365">
        <v>0</v>
      </c>
      <c r="Q485" s="365">
        <v>0</v>
      </c>
      <c r="R485" s="365">
        <v>0</v>
      </c>
      <c r="S485" s="365">
        <v>0</v>
      </c>
      <c r="T485" s="365">
        <v>0</v>
      </c>
      <c r="U485" s="365">
        <v>0</v>
      </c>
      <c r="V485" s="318">
        <v>1</v>
      </c>
      <c r="W485" s="318">
        <v>21</v>
      </c>
      <c r="X485" s="318">
        <v>0</v>
      </c>
      <c r="Y485" s="319">
        <v>24350.37</v>
      </c>
    </row>
    <row r="486" spans="2:25" s="75" customFormat="1" ht="14.1" customHeight="1" x14ac:dyDescent="0.25">
      <c r="B486" s="319" t="s">
        <v>304</v>
      </c>
      <c r="C486" s="651" t="s">
        <v>2264</v>
      </c>
      <c r="D486" s="651" t="s">
        <v>2265</v>
      </c>
      <c r="E486" s="319" t="s">
        <v>2266</v>
      </c>
      <c r="F486" s="319" t="s">
        <v>573</v>
      </c>
      <c r="G486" s="365">
        <v>0</v>
      </c>
      <c r="H486" s="365">
        <v>0</v>
      </c>
      <c r="I486" s="365">
        <v>0</v>
      </c>
      <c r="J486" s="365">
        <v>0</v>
      </c>
      <c r="K486" s="365">
        <v>0</v>
      </c>
      <c r="L486" s="365">
        <v>0</v>
      </c>
      <c r="M486" s="365">
        <v>1</v>
      </c>
      <c r="N486" s="365">
        <v>25</v>
      </c>
      <c r="O486" s="365">
        <v>0</v>
      </c>
      <c r="P486" s="365">
        <v>0</v>
      </c>
      <c r="Q486" s="365">
        <v>0</v>
      </c>
      <c r="R486" s="365">
        <v>0</v>
      </c>
      <c r="S486" s="365">
        <v>0</v>
      </c>
      <c r="T486" s="365">
        <v>0</v>
      </c>
      <c r="U486" s="365">
        <v>0</v>
      </c>
      <c r="V486" s="318">
        <v>1</v>
      </c>
      <c r="W486" s="318">
        <v>25</v>
      </c>
      <c r="X486" s="318">
        <v>0</v>
      </c>
      <c r="Y486" s="319">
        <v>44456.56</v>
      </c>
    </row>
    <row r="487" spans="2:25" s="75" customFormat="1" ht="14.1" customHeight="1" x14ac:dyDescent="0.25">
      <c r="B487" s="319" t="s">
        <v>304</v>
      </c>
      <c r="C487" s="651" t="s">
        <v>2267</v>
      </c>
      <c r="D487" s="651" t="s">
        <v>2268</v>
      </c>
      <c r="E487" s="319" t="s">
        <v>2269</v>
      </c>
      <c r="F487" s="319" t="s">
        <v>580</v>
      </c>
      <c r="G487" s="365">
        <v>0</v>
      </c>
      <c r="H487" s="365">
        <v>0</v>
      </c>
      <c r="I487" s="365">
        <v>0</v>
      </c>
      <c r="J487" s="365">
        <v>0</v>
      </c>
      <c r="K487" s="365">
        <v>0</v>
      </c>
      <c r="L487" s="365">
        <v>0</v>
      </c>
      <c r="M487" s="365">
        <v>1</v>
      </c>
      <c r="N487" s="365">
        <v>17</v>
      </c>
      <c r="O487" s="365">
        <v>0</v>
      </c>
      <c r="P487" s="365">
        <v>0</v>
      </c>
      <c r="Q487" s="365">
        <v>0</v>
      </c>
      <c r="R487" s="365">
        <v>0</v>
      </c>
      <c r="S487" s="365">
        <v>0</v>
      </c>
      <c r="T487" s="365">
        <v>0</v>
      </c>
      <c r="U487" s="365">
        <v>0</v>
      </c>
      <c r="V487" s="318">
        <v>1</v>
      </c>
      <c r="W487" s="318">
        <v>17</v>
      </c>
      <c r="X487" s="318">
        <v>0</v>
      </c>
      <c r="Y487" s="319">
        <v>30100.12</v>
      </c>
    </row>
    <row r="488" spans="2:25" s="75" customFormat="1" ht="14.1" customHeight="1" x14ac:dyDescent="0.25">
      <c r="B488" s="319" t="s">
        <v>304</v>
      </c>
      <c r="C488" s="651" t="s">
        <v>2270</v>
      </c>
      <c r="D488" s="651" t="s">
        <v>2271</v>
      </c>
      <c r="E488" s="319" t="s">
        <v>2272</v>
      </c>
      <c r="F488" s="319" t="s">
        <v>571</v>
      </c>
      <c r="G488" s="365">
        <v>0</v>
      </c>
      <c r="H488" s="365">
        <v>0</v>
      </c>
      <c r="I488" s="365">
        <v>0</v>
      </c>
      <c r="J488" s="365">
        <v>0</v>
      </c>
      <c r="K488" s="365">
        <v>0</v>
      </c>
      <c r="L488" s="365">
        <v>0</v>
      </c>
      <c r="M488" s="365">
        <v>1</v>
      </c>
      <c r="N488" s="365">
        <v>30</v>
      </c>
      <c r="O488" s="365">
        <v>0</v>
      </c>
      <c r="P488" s="365">
        <v>0</v>
      </c>
      <c r="Q488" s="365">
        <v>0</v>
      </c>
      <c r="R488" s="365">
        <v>0</v>
      </c>
      <c r="S488" s="365">
        <v>0</v>
      </c>
      <c r="T488" s="365">
        <v>0</v>
      </c>
      <c r="U488" s="365">
        <v>0</v>
      </c>
      <c r="V488" s="318">
        <v>1</v>
      </c>
      <c r="W488" s="318">
        <v>30</v>
      </c>
      <c r="X488" s="318">
        <v>0</v>
      </c>
      <c r="Y488" s="319">
        <v>35515.47</v>
      </c>
    </row>
    <row r="489" spans="2:25" s="75" customFormat="1" ht="14.1" customHeight="1" x14ac:dyDescent="0.25">
      <c r="B489" s="319" t="s">
        <v>304</v>
      </c>
      <c r="C489" s="651" t="s">
        <v>2273</v>
      </c>
      <c r="D489" s="651" t="s">
        <v>2274</v>
      </c>
      <c r="E489" s="319" t="s">
        <v>2275</v>
      </c>
      <c r="F489" s="319" t="s">
        <v>584</v>
      </c>
      <c r="G489" s="365">
        <v>0</v>
      </c>
      <c r="H489" s="365">
        <v>0</v>
      </c>
      <c r="I489" s="365">
        <v>0</v>
      </c>
      <c r="J489" s="365">
        <v>0</v>
      </c>
      <c r="K489" s="365">
        <v>0</v>
      </c>
      <c r="L489" s="365">
        <v>0</v>
      </c>
      <c r="M489" s="365">
        <v>1</v>
      </c>
      <c r="N489" s="365">
        <v>10</v>
      </c>
      <c r="O489" s="365">
        <v>0</v>
      </c>
      <c r="P489" s="365">
        <v>0</v>
      </c>
      <c r="Q489" s="365">
        <v>0</v>
      </c>
      <c r="R489" s="365">
        <v>0</v>
      </c>
      <c r="S489" s="365">
        <v>0</v>
      </c>
      <c r="T489" s="365">
        <v>0</v>
      </c>
      <c r="U489" s="365">
        <v>0</v>
      </c>
      <c r="V489" s="318">
        <v>1</v>
      </c>
      <c r="W489" s="318">
        <v>10</v>
      </c>
      <c r="X489" s="318">
        <v>0</v>
      </c>
      <c r="Y489" s="319">
        <v>21789.66</v>
      </c>
    </row>
    <row r="490" spans="2:25" s="75" customFormat="1" ht="14.1" customHeight="1" x14ac:dyDescent="0.25">
      <c r="B490" s="319" t="s">
        <v>304</v>
      </c>
      <c r="C490" s="651" t="s">
        <v>2276</v>
      </c>
      <c r="D490" s="651" t="s">
        <v>2277</v>
      </c>
      <c r="E490" s="319" t="s">
        <v>2278</v>
      </c>
      <c r="F490" s="319" t="s">
        <v>573</v>
      </c>
      <c r="G490" s="365">
        <v>0</v>
      </c>
      <c r="H490" s="365">
        <v>0</v>
      </c>
      <c r="I490" s="365">
        <v>0</v>
      </c>
      <c r="J490" s="365">
        <v>0</v>
      </c>
      <c r="K490" s="365">
        <v>0</v>
      </c>
      <c r="L490" s="365">
        <v>0</v>
      </c>
      <c r="M490" s="365">
        <v>1</v>
      </c>
      <c r="N490" s="365">
        <v>16</v>
      </c>
      <c r="O490" s="365">
        <v>0</v>
      </c>
      <c r="P490" s="365">
        <v>0</v>
      </c>
      <c r="Q490" s="365">
        <v>0</v>
      </c>
      <c r="R490" s="365">
        <v>0</v>
      </c>
      <c r="S490" s="365">
        <v>0</v>
      </c>
      <c r="T490" s="365">
        <v>0</v>
      </c>
      <c r="U490" s="365">
        <v>0</v>
      </c>
      <c r="V490" s="318">
        <v>1</v>
      </c>
      <c r="W490" s="318">
        <v>16</v>
      </c>
      <c r="X490" s="318">
        <v>0</v>
      </c>
      <c r="Y490" s="319">
        <v>35491.269999999997</v>
      </c>
    </row>
    <row r="491" spans="2:25" s="75" customFormat="1" ht="14.1" customHeight="1" x14ac:dyDescent="0.25">
      <c r="B491" s="319" t="s">
        <v>304</v>
      </c>
      <c r="C491" s="651" t="s">
        <v>2279</v>
      </c>
      <c r="D491" s="651" t="s">
        <v>2280</v>
      </c>
      <c r="E491" s="319" t="s">
        <v>2281</v>
      </c>
      <c r="F491" s="319" t="s">
        <v>574</v>
      </c>
      <c r="G491" s="365">
        <v>0</v>
      </c>
      <c r="H491" s="365">
        <v>0</v>
      </c>
      <c r="I491" s="365">
        <v>0</v>
      </c>
      <c r="J491" s="365">
        <v>0</v>
      </c>
      <c r="K491" s="365">
        <v>0</v>
      </c>
      <c r="L491" s="365">
        <v>0</v>
      </c>
      <c r="M491" s="365">
        <v>1</v>
      </c>
      <c r="N491" s="365">
        <v>16</v>
      </c>
      <c r="O491" s="365">
        <v>0</v>
      </c>
      <c r="P491" s="365">
        <v>0</v>
      </c>
      <c r="Q491" s="365">
        <v>0</v>
      </c>
      <c r="R491" s="365">
        <v>0</v>
      </c>
      <c r="S491" s="365">
        <v>0</v>
      </c>
      <c r="T491" s="365">
        <v>0</v>
      </c>
      <c r="U491" s="365">
        <v>0</v>
      </c>
      <c r="V491" s="318">
        <v>1</v>
      </c>
      <c r="W491" s="318">
        <v>16</v>
      </c>
      <c r="X491" s="318">
        <v>0</v>
      </c>
      <c r="Y491" s="319">
        <v>26515.66</v>
      </c>
    </row>
    <row r="492" spans="2:25" s="75" customFormat="1" ht="14.1" customHeight="1" x14ac:dyDescent="0.25">
      <c r="B492" s="319" t="s">
        <v>304</v>
      </c>
      <c r="C492" s="651" t="s">
        <v>2282</v>
      </c>
      <c r="D492" s="651" t="s">
        <v>2283</v>
      </c>
      <c r="E492" s="319" t="s">
        <v>2284</v>
      </c>
      <c r="F492" s="319" t="s">
        <v>584</v>
      </c>
      <c r="G492" s="365">
        <v>0</v>
      </c>
      <c r="H492" s="365">
        <v>0</v>
      </c>
      <c r="I492" s="365">
        <v>0</v>
      </c>
      <c r="J492" s="365">
        <v>0</v>
      </c>
      <c r="K492" s="365">
        <v>0</v>
      </c>
      <c r="L492" s="365">
        <v>0</v>
      </c>
      <c r="M492" s="365">
        <v>1</v>
      </c>
      <c r="N492" s="365">
        <v>12</v>
      </c>
      <c r="O492" s="365">
        <v>0</v>
      </c>
      <c r="P492" s="365">
        <v>0</v>
      </c>
      <c r="Q492" s="365">
        <v>0</v>
      </c>
      <c r="R492" s="365">
        <v>0</v>
      </c>
      <c r="S492" s="365">
        <v>0</v>
      </c>
      <c r="T492" s="365">
        <v>0</v>
      </c>
      <c r="U492" s="365">
        <v>0</v>
      </c>
      <c r="V492" s="318">
        <v>1</v>
      </c>
      <c r="W492" s="318">
        <v>12</v>
      </c>
      <c r="X492" s="318">
        <v>0</v>
      </c>
      <c r="Y492" s="319">
        <v>19363.7</v>
      </c>
    </row>
    <row r="493" spans="2:25" s="75" customFormat="1" ht="14.1" customHeight="1" x14ac:dyDescent="0.25">
      <c r="B493" s="319" t="s">
        <v>304</v>
      </c>
      <c r="C493" s="651" t="s">
        <v>2285</v>
      </c>
      <c r="D493" s="651" t="s">
        <v>2286</v>
      </c>
      <c r="E493" s="319" t="s">
        <v>2287</v>
      </c>
      <c r="F493" s="319" t="s">
        <v>575</v>
      </c>
      <c r="G493" s="365">
        <v>0</v>
      </c>
      <c r="H493" s="365">
        <v>0</v>
      </c>
      <c r="I493" s="365">
        <v>0</v>
      </c>
      <c r="J493" s="365">
        <v>0</v>
      </c>
      <c r="K493" s="365">
        <v>0</v>
      </c>
      <c r="L493" s="365">
        <v>0</v>
      </c>
      <c r="M493" s="365">
        <v>1</v>
      </c>
      <c r="N493" s="365">
        <v>25</v>
      </c>
      <c r="O493" s="365">
        <v>0</v>
      </c>
      <c r="P493" s="365">
        <v>0</v>
      </c>
      <c r="Q493" s="365">
        <v>0</v>
      </c>
      <c r="R493" s="365">
        <v>0</v>
      </c>
      <c r="S493" s="365">
        <v>0</v>
      </c>
      <c r="T493" s="365">
        <v>0</v>
      </c>
      <c r="U493" s="365">
        <v>0</v>
      </c>
      <c r="V493" s="318">
        <v>1</v>
      </c>
      <c r="W493" s="318">
        <v>25</v>
      </c>
      <c r="X493" s="318">
        <v>0</v>
      </c>
      <c r="Y493" s="319">
        <v>53244.97</v>
      </c>
    </row>
    <row r="494" spans="2:25" s="75" customFormat="1" ht="14.1" customHeight="1" x14ac:dyDescent="0.25">
      <c r="B494" s="319" t="s">
        <v>304</v>
      </c>
      <c r="C494" s="651" t="s">
        <v>2288</v>
      </c>
      <c r="D494" s="651" t="s">
        <v>2289</v>
      </c>
      <c r="E494" s="319" t="s">
        <v>2290</v>
      </c>
      <c r="F494" s="319" t="s">
        <v>586</v>
      </c>
      <c r="G494" s="365">
        <v>0</v>
      </c>
      <c r="H494" s="365">
        <v>0</v>
      </c>
      <c r="I494" s="365">
        <v>0</v>
      </c>
      <c r="J494" s="365">
        <v>0</v>
      </c>
      <c r="K494" s="365">
        <v>0</v>
      </c>
      <c r="L494" s="365">
        <v>0</v>
      </c>
      <c r="M494" s="365">
        <v>1</v>
      </c>
      <c r="N494" s="365">
        <v>30</v>
      </c>
      <c r="O494" s="365">
        <v>0</v>
      </c>
      <c r="P494" s="365">
        <v>0</v>
      </c>
      <c r="Q494" s="365">
        <v>0</v>
      </c>
      <c r="R494" s="365">
        <v>0</v>
      </c>
      <c r="S494" s="365">
        <v>0</v>
      </c>
      <c r="T494" s="365">
        <v>0</v>
      </c>
      <c r="U494" s="365">
        <v>0</v>
      </c>
      <c r="V494" s="318">
        <v>1</v>
      </c>
      <c r="W494" s="318">
        <v>30</v>
      </c>
      <c r="X494" s="318">
        <v>0</v>
      </c>
      <c r="Y494" s="319">
        <v>48175.3</v>
      </c>
    </row>
    <row r="495" spans="2:25" s="75" customFormat="1" ht="14.1" customHeight="1" x14ac:dyDescent="0.25">
      <c r="B495" s="319" t="s">
        <v>304</v>
      </c>
      <c r="C495" s="651" t="s">
        <v>2291</v>
      </c>
      <c r="D495" s="651" t="s">
        <v>2292</v>
      </c>
      <c r="E495" s="319" t="s">
        <v>2293</v>
      </c>
      <c r="F495" s="319" t="s">
        <v>581</v>
      </c>
      <c r="G495" s="365">
        <v>0</v>
      </c>
      <c r="H495" s="365">
        <v>0</v>
      </c>
      <c r="I495" s="365">
        <v>0</v>
      </c>
      <c r="J495" s="365">
        <v>0</v>
      </c>
      <c r="K495" s="365">
        <v>0</v>
      </c>
      <c r="L495" s="365">
        <v>0</v>
      </c>
      <c r="M495" s="365">
        <v>1</v>
      </c>
      <c r="N495" s="365">
        <v>19</v>
      </c>
      <c r="O495" s="365">
        <v>0</v>
      </c>
      <c r="P495" s="365">
        <v>0</v>
      </c>
      <c r="Q495" s="365">
        <v>0</v>
      </c>
      <c r="R495" s="365">
        <v>0</v>
      </c>
      <c r="S495" s="365">
        <v>0</v>
      </c>
      <c r="T495" s="365">
        <v>0</v>
      </c>
      <c r="U495" s="365">
        <v>0</v>
      </c>
      <c r="V495" s="318">
        <v>1</v>
      </c>
      <c r="W495" s="318">
        <v>19</v>
      </c>
      <c r="X495" s="318">
        <v>0</v>
      </c>
      <c r="Y495" s="319">
        <v>23158.240000000002</v>
      </c>
    </row>
    <row r="496" spans="2:25" s="75" customFormat="1" ht="14.1" customHeight="1" x14ac:dyDescent="0.25">
      <c r="B496" s="319" t="s">
        <v>304</v>
      </c>
      <c r="C496" s="651" t="s">
        <v>2294</v>
      </c>
      <c r="D496" s="651" t="s">
        <v>2295</v>
      </c>
      <c r="E496" s="319" t="s">
        <v>2296</v>
      </c>
      <c r="F496" s="319" t="s">
        <v>576</v>
      </c>
      <c r="G496" s="365">
        <v>0</v>
      </c>
      <c r="H496" s="365">
        <v>0</v>
      </c>
      <c r="I496" s="365">
        <v>0</v>
      </c>
      <c r="J496" s="365">
        <v>0</v>
      </c>
      <c r="K496" s="365">
        <v>0</v>
      </c>
      <c r="L496" s="365">
        <v>0</v>
      </c>
      <c r="M496" s="365">
        <v>1</v>
      </c>
      <c r="N496" s="365">
        <v>18</v>
      </c>
      <c r="O496" s="365">
        <v>0</v>
      </c>
      <c r="P496" s="365">
        <v>0</v>
      </c>
      <c r="Q496" s="365">
        <v>0</v>
      </c>
      <c r="R496" s="365">
        <v>0</v>
      </c>
      <c r="S496" s="365">
        <v>0</v>
      </c>
      <c r="T496" s="365">
        <v>0</v>
      </c>
      <c r="U496" s="365">
        <v>0</v>
      </c>
      <c r="V496" s="318">
        <v>1</v>
      </c>
      <c r="W496" s="318">
        <v>18</v>
      </c>
      <c r="X496" s="318">
        <v>0</v>
      </c>
      <c r="Y496" s="319">
        <v>29458.32</v>
      </c>
    </row>
    <row r="497" spans="2:25" s="75" customFormat="1" ht="14.1" customHeight="1" x14ac:dyDescent="0.25">
      <c r="B497" s="319" t="s">
        <v>304</v>
      </c>
      <c r="C497" s="651" t="s">
        <v>2297</v>
      </c>
      <c r="D497" s="651" t="s">
        <v>2298</v>
      </c>
      <c r="E497" s="319" t="s">
        <v>2299</v>
      </c>
      <c r="F497" s="319" t="s">
        <v>576</v>
      </c>
      <c r="G497" s="365">
        <v>0</v>
      </c>
      <c r="H497" s="365">
        <v>0</v>
      </c>
      <c r="I497" s="365">
        <v>0</v>
      </c>
      <c r="J497" s="365">
        <v>0</v>
      </c>
      <c r="K497" s="365">
        <v>0</v>
      </c>
      <c r="L497" s="365">
        <v>0</v>
      </c>
      <c r="M497" s="365">
        <v>1</v>
      </c>
      <c r="N497" s="365">
        <v>15</v>
      </c>
      <c r="O497" s="365">
        <v>0</v>
      </c>
      <c r="P497" s="365">
        <v>0</v>
      </c>
      <c r="Q497" s="365">
        <v>0</v>
      </c>
      <c r="R497" s="365">
        <v>0</v>
      </c>
      <c r="S497" s="365">
        <v>0</v>
      </c>
      <c r="T497" s="365">
        <v>0</v>
      </c>
      <c r="U497" s="365">
        <v>0</v>
      </c>
      <c r="V497" s="318">
        <v>1</v>
      </c>
      <c r="W497" s="318">
        <v>15</v>
      </c>
      <c r="X497" s="318">
        <v>0</v>
      </c>
      <c r="Y497" s="319">
        <v>43171.3</v>
      </c>
    </row>
    <row r="498" spans="2:25" s="75" customFormat="1" ht="14.1" customHeight="1" x14ac:dyDescent="0.25">
      <c r="B498" s="319" t="s">
        <v>304</v>
      </c>
      <c r="C498" s="651" t="s">
        <v>2300</v>
      </c>
      <c r="D498" s="651" t="s">
        <v>2301</v>
      </c>
      <c r="E498" s="319" t="s">
        <v>2302</v>
      </c>
      <c r="F498" s="319" t="s">
        <v>583</v>
      </c>
      <c r="G498" s="365">
        <v>0</v>
      </c>
      <c r="H498" s="365">
        <v>0</v>
      </c>
      <c r="I498" s="365">
        <v>0</v>
      </c>
      <c r="J498" s="365">
        <v>0</v>
      </c>
      <c r="K498" s="365">
        <v>0</v>
      </c>
      <c r="L498" s="365">
        <v>0</v>
      </c>
      <c r="M498" s="365">
        <v>1</v>
      </c>
      <c r="N498" s="365">
        <v>31</v>
      </c>
      <c r="O498" s="365">
        <v>0</v>
      </c>
      <c r="P498" s="365">
        <v>0</v>
      </c>
      <c r="Q498" s="365">
        <v>0</v>
      </c>
      <c r="R498" s="365">
        <v>0</v>
      </c>
      <c r="S498" s="365">
        <v>0</v>
      </c>
      <c r="T498" s="365">
        <v>0</v>
      </c>
      <c r="U498" s="365">
        <v>0</v>
      </c>
      <c r="V498" s="318">
        <v>1</v>
      </c>
      <c r="W498" s="318">
        <v>31</v>
      </c>
      <c r="X498" s="318">
        <v>0</v>
      </c>
      <c r="Y498" s="319">
        <v>52842.34</v>
      </c>
    </row>
    <row r="499" spans="2:25" s="75" customFormat="1" ht="14.1" customHeight="1" x14ac:dyDescent="0.25">
      <c r="B499" s="319" t="s">
        <v>304</v>
      </c>
      <c r="C499" s="651" t="s">
        <v>2303</v>
      </c>
      <c r="D499" s="651" t="s">
        <v>2304</v>
      </c>
      <c r="E499" s="319" t="s">
        <v>2305</v>
      </c>
      <c r="F499" s="319" t="s">
        <v>574</v>
      </c>
      <c r="G499" s="365">
        <v>0</v>
      </c>
      <c r="H499" s="365">
        <v>0</v>
      </c>
      <c r="I499" s="365">
        <v>0</v>
      </c>
      <c r="J499" s="365">
        <v>0</v>
      </c>
      <c r="K499" s="365">
        <v>0</v>
      </c>
      <c r="L499" s="365">
        <v>0</v>
      </c>
      <c r="M499" s="365">
        <v>1</v>
      </c>
      <c r="N499" s="365">
        <v>20</v>
      </c>
      <c r="O499" s="365">
        <v>0</v>
      </c>
      <c r="P499" s="365">
        <v>0</v>
      </c>
      <c r="Q499" s="365">
        <v>0</v>
      </c>
      <c r="R499" s="365">
        <v>0</v>
      </c>
      <c r="S499" s="365">
        <v>0</v>
      </c>
      <c r="T499" s="365">
        <v>0</v>
      </c>
      <c r="U499" s="365">
        <v>0</v>
      </c>
      <c r="V499" s="318">
        <v>1</v>
      </c>
      <c r="W499" s="318">
        <v>20</v>
      </c>
      <c r="X499" s="318">
        <v>0</v>
      </c>
      <c r="Y499" s="319">
        <v>39569.33</v>
      </c>
    </row>
    <row r="500" spans="2:25" s="75" customFormat="1" ht="14.1" customHeight="1" x14ac:dyDescent="0.25">
      <c r="B500" s="319" t="s">
        <v>304</v>
      </c>
      <c r="C500" s="651" t="s">
        <v>2306</v>
      </c>
      <c r="D500" s="651" t="s">
        <v>2307</v>
      </c>
      <c r="E500" s="319" t="s">
        <v>2308</v>
      </c>
      <c r="F500" s="319" t="s">
        <v>576</v>
      </c>
      <c r="G500" s="365">
        <v>0</v>
      </c>
      <c r="H500" s="365">
        <v>0</v>
      </c>
      <c r="I500" s="365">
        <v>0</v>
      </c>
      <c r="J500" s="365">
        <v>0</v>
      </c>
      <c r="K500" s="365">
        <v>0</v>
      </c>
      <c r="L500" s="365">
        <v>0</v>
      </c>
      <c r="M500" s="365">
        <v>1</v>
      </c>
      <c r="N500" s="365">
        <v>23</v>
      </c>
      <c r="O500" s="365">
        <v>0</v>
      </c>
      <c r="P500" s="365">
        <v>0</v>
      </c>
      <c r="Q500" s="365">
        <v>0</v>
      </c>
      <c r="R500" s="365">
        <v>0</v>
      </c>
      <c r="S500" s="365">
        <v>0</v>
      </c>
      <c r="T500" s="365">
        <v>0</v>
      </c>
      <c r="U500" s="365">
        <v>0</v>
      </c>
      <c r="V500" s="318">
        <v>1</v>
      </c>
      <c r="W500" s="318">
        <v>23</v>
      </c>
      <c r="X500" s="318">
        <v>0</v>
      </c>
      <c r="Y500" s="319">
        <v>44712.14</v>
      </c>
    </row>
    <row r="501" spans="2:25" s="75" customFormat="1" ht="14.1" customHeight="1" x14ac:dyDescent="0.25">
      <c r="B501" s="319" t="s">
        <v>304</v>
      </c>
      <c r="C501" s="651" t="s">
        <v>2309</v>
      </c>
      <c r="D501" s="651" t="s">
        <v>2310</v>
      </c>
      <c r="E501" s="319" t="s">
        <v>2311</v>
      </c>
      <c r="F501" s="319" t="s">
        <v>573</v>
      </c>
      <c r="G501" s="365">
        <v>0</v>
      </c>
      <c r="H501" s="365">
        <v>0</v>
      </c>
      <c r="I501" s="365">
        <v>0</v>
      </c>
      <c r="J501" s="365">
        <v>0</v>
      </c>
      <c r="K501" s="365">
        <v>0</v>
      </c>
      <c r="L501" s="365">
        <v>0</v>
      </c>
      <c r="M501" s="365">
        <v>1</v>
      </c>
      <c r="N501" s="365">
        <v>20</v>
      </c>
      <c r="O501" s="365">
        <v>0</v>
      </c>
      <c r="P501" s="365">
        <v>0</v>
      </c>
      <c r="Q501" s="365">
        <v>0</v>
      </c>
      <c r="R501" s="365">
        <v>0</v>
      </c>
      <c r="S501" s="365">
        <v>0</v>
      </c>
      <c r="T501" s="365">
        <v>0</v>
      </c>
      <c r="U501" s="365">
        <v>0</v>
      </c>
      <c r="V501" s="318">
        <v>1</v>
      </c>
      <c r="W501" s="318">
        <v>20</v>
      </c>
      <c r="X501" s="318">
        <v>0</v>
      </c>
      <c r="Y501" s="319">
        <v>36913.08</v>
      </c>
    </row>
    <row r="502" spans="2:25" s="75" customFormat="1" ht="14.1" customHeight="1" x14ac:dyDescent="0.25">
      <c r="B502" s="319" t="s">
        <v>304</v>
      </c>
      <c r="C502" s="651" t="s">
        <v>2312</v>
      </c>
      <c r="D502" s="651" t="s">
        <v>2313</v>
      </c>
      <c r="E502" s="319" t="s">
        <v>2314</v>
      </c>
      <c r="F502" s="319" t="s">
        <v>584</v>
      </c>
      <c r="G502" s="365">
        <v>0</v>
      </c>
      <c r="H502" s="365">
        <v>0</v>
      </c>
      <c r="I502" s="365">
        <v>0</v>
      </c>
      <c r="J502" s="365">
        <v>0</v>
      </c>
      <c r="K502" s="365">
        <v>0</v>
      </c>
      <c r="L502" s="365">
        <v>0</v>
      </c>
      <c r="M502" s="365">
        <v>1</v>
      </c>
      <c r="N502" s="365">
        <v>15</v>
      </c>
      <c r="O502" s="365">
        <v>0</v>
      </c>
      <c r="P502" s="365">
        <v>0</v>
      </c>
      <c r="Q502" s="365">
        <v>0</v>
      </c>
      <c r="R502" s="365">
        <v>0</v>
      </c>
      <c r="S502" s="365">
        <v>0</v>
      </c>
      <c r="T502" s="365">
        <v>0</v>
      </c>
      <c r="U502" s="365">
        <v>0</v>
      </c>
      <c r="V502" s="318">
        <v>1</v>
      </c>
      <c r="W502" s="318">
        <v>15</v>
      </c>
      <c r="X502" s="318">
        <v>0</v>
      </c>
      <c r="Y502" s="319">
        <v>23989.91</v>
      </c>
    </row>
    <row r="503" spans="2:25" s="75" customFormat="1" ht="14.1" customHeight="1" x14ac:dyDescent="0.25">
      <c r="B503" s="319" t="s">
        <v>304</v>
      </c>
      <c r="C503" s="651" t="s">
        <v>2315</v>
      </c>
      <c r="D503" s="651" t="s">
        <v>2316</v>
      </c>
      <c r="E503" s="319" t="s">
        <v>2317</v>
      </c>
      <c r="F503" s="319" t="s">
        <v>571</v>
      </c>
      <c r="G503" s="365">
        <v>0</v>
      </c>
      <c r="H503" s="365">
        <v>0</v>
      </c>
      <c r="I503" s="365">
        <v>0</v>
      </c>
      <c r="J503" s="365">
        <v>0</v>
      </c>
      <c r="K503" s="365">
        <v>0</v>
      </c>
      <c r="L503" s="365">
        <v>0</v>
      </c>
      <c r="M503" s="365">
        <v>1</v>
      </c>
      <c r="N503" s="365">
        <v>38</v>
      </c>
      <c r="O503" s="365">
        <v>0</v>
      </c>
      <c r="P503" s="365">
        <v>0</v>
      </c>
      <c r="Q503" s="365">
        <v>0</v>
      </c>
      <c r="R503" s="365">
        <v>0</v>
      </c>
      <c r="S503" s="365">
        <v>0</v>
      </c>
      <c r="T503" s="365">
        <v>0</v>
      </c>
      <c r="U503" s="365">
        <v>0</v>
      </c>
      <c r="V503" s="318">
        <v>1</v>
      </c>
      <c r="W503" s="318">
        <v>38</v>
      </c>
      <c r="X503" s="318">
        <v>0</v>
      </c>
      <c r="Y503" s="319">
        <v>81071.929999999993</v>
      </c>
    </row>
    <row r="504" spans="2:25" s="75" customFormat="1" ht="14.1" customHeight="1" x14ac:dyDescent="0.25">
      <c r="B504" s="319" t="s">
        <v>304</v>
      </c>
      <c r="C504" s="651" t="s">
        <v>2318</v>
      </c>
      <c r="D504" s="651" t="s">
        <v>2319</v>
      </c>
      <c r="E504" s="319" t="s">
        <v>2320</v>
      </c>
      <c r="F504" s="319" t="s">
        <v>580</v>
      </c>
      <c r="G504" s="365">
        <v>0</v>
      </c>
      <c r="H504" s="365">
        <v>0</v>
      </c>
      <c r="I504" s="365">
        <v>0</v>
      </c>
      <c r="J504" s="365">
        <v>0</v>
      </c>
      <c r="K504" s="365">
        <v>0</v>
      </c>
      <c r="L504" s="365">
        <v>0</v>
      </c>
      <c r="M504" s="365">
        <v>1</v>
      </c>
      <c r="N504" s="365">
        <v>12</v>
      </c>
      <c r="O504" s="365">
        <v>0</v>
      </c>
      <c r="P504" s="365">
        <v>0</v>
      </c>
      <c r="Q504" s="365">
        <v>0</v>
      </c>
      <c r="R504" s="365">
        <v>0</v>
      </c>
      <c r="S504" s="365">
        <v>0</v>
      </c>
      <c r="T504" s="365">
        <v>0</v>
      </c>
      <c r="U504" s="365">
        <v>0</v>
      </c>
      <c r="V504" s="318">
        <v>1</v>
      </c>
      <c r="W504" s="318">
        <v>12</v>
      </c>
      <c r="X504" s="318">
        <v>0</v>
      </c>
      <c r="Y504" s="319">
        <v>19036.96</v>
      </c>
    </row>
    <row r="505" spans="2:25" s="75" customFormat="1" ht="14.1" customHeight="1" x14ac:dyDescent="0.25">
      <c r="B505" s="319" t="s">
        <v>304</v>
      </c>
      <c r="C505" s="651" t="s">
        <v>2321</v>
      </c>
      <c r="D505" s="651" t="s">
        <v>2322</v>
      </c>
      <c r="E505" s="319" t="s">
        <v>2323</v>
      </c>
      <c r="F505" s="319" t="s">
        <v>955</v>
      </c>
      <c r="G505" s="365">
        <v>0</v>
      </c>
      <c r="H505" s="365">
        <v>0</v>
      </c>
      <c r="I505" s="365">
        <v>0</v>
      </c>
      <c r="J505" s="365">
        <v>0</v>
      </c>
      <c r="K505" s="365">
        <v>0</v>
      </c>
      <c r="L505" s="365">
        <v>0</v>
      </c>
      <c r="M505" s="365">
        <v>1</v>
      </c>
      <c r="N505" s="365">
        <v>20</v>
      </c>
      <c r="O505" s="365">
        <v>0</v>
      </c>
      <c r="P505" s="365">
        <v>0</v>
      </c>
      <c r="Q505" s="365">
        <v>0</v>
      </c>
      <c r="R505" s="365">
        <v>0</v>
      </c>
      <c r="S505" s="365">
        <v>0</v>
      </c>
      <c r="T505" s="365">
        <v>0</v>
      </c>
      <c r="U505" s="365">
        <v>0</v>
      </c>
      <c r="V505" s="318">
        <v>1</v>
      </c>
      <c r="W505" s="318">
        <v>20</v>
      </c>
      <c r="X505" s="318">
        <v>0</v>
      </c>
      <c r="Y505" s="319">
        <v>35790.57</v>
      </c>
    </row>
    <row r="506" spans="2:25" s="75" customFormat="1" ht="14.1" customHeight="1" x14ac:dyDescent="0.25">
      <c r="B506" s="319" t="s">
        <v>304</v>
      </c>
      <c r="C506" s="651" t="s">
        <v>2324</v>
      </c>
      <c r="D506" s="651" t="s">
        <v>2325</v>
      </c>
      <c r="E506" s="319" t="s">
        <v>2326</v>
      </c>
      <c r="F506" s="319" t="s">
        <v>574</v>
      </c>
      <c r="G506" s="365">
        <v>0</v>
      </c>
      <c r="H506" s="365">
        <v>0</v>
      </c>
      <c r="I506" s="365">
        <v>0</v>
      </c>
      <c r="J506" s="365">
        <v>0</v>
      </c>
      <c r="K506" s="365">
        <v>0</v>
      </c>
      <c r="L506" s="365">
        <v>0</v>
      </c>
      <c r="M506" s="365">
        <v>1</v>
      </c>
      <c r="N506" s="365">
        <v>22</v>
      </c>
      <c r="O506" s="365">
        <v>0</v>
      </c>
      <c r="P506" s="365">
        <v>0</v>
      </c>
      <c r="Q506" s="365">
        <v>0</v>
      </c>
      <c r="R506" s="365">
        <v>0</v>
      </c>
      <c r="S506" s="365">
        <v>0</v>
      </c>
      <c r="T506" s="365">
        <v>0</v>
      </c>
      <c r="U506" s="365">
        <v>0</v>
      </c>
      <c r="V506" s="318">
        <v>1</v>
      </c>
      <c r="W506" s="318">
        <v>22</v>
      </c>
      <c r="X506" s="318">
        <v>0</v>
      </c>
      <c r="Y506" s="319">
        <v>43875.86</v>
      </c>
    </row>
    <row r="507" spans="2:25" s="75" customFormat="1" ht="14.1" customHeight="1" x14ac:dyDescent="0.25">
      <c r="B507" s="319" t="s">
        <v>304</v>
      </c>
      <c r="C507" s="651" t="s">
        <v>2327</v>
      </c>
      <c r="D507" s="651" t="s">
        <v>2328</v>
      </c>
      <c r="E507" s="319" t="s">
        <v>2329</v>
      </c>
      <c r="F507" s="319" t="s">
        <v>584</v>
      </c>
      <c r="G507" s="365">
        <v>0</v>
      </c>
      <c r="H507" s="365">
        <v>0</v>
      </c>
      <c r="I507" s="365">
        <v>0</v>
      </c>
      <c r="J507" s="365">
        <v>0</v>
      </c>
      <c r="K507" s="365">
        <v>0</v>
      </c>
      <c r="L507" s="365">
        <v>0</v>
      </c>
      <c r="M507" s="365">
        <v>1</v>
      </c>
      <c r="N507" s="365">
        <v>17</v>
      </c>
      <c r="O507" s="365">
        <v>0</v>
      </c>
      <c r="P507" s="365">
        <v>0</v>
      </c>
      <c r="Q507" s="365">
        <v>0</v>
      </c>
      <c r="R507" s="365">
        <v>0</v>
      </c>
      <c r="S507" s="365">
        <v>0</v>
      </c>
      <c r="T507" s="365">
        <v>0</v>
      </c>
      <c r="U507" s="365">
        <v>0</v>
      </c>
      <c r="V507" s="318">
        <v>1</v>
      </c>
      <c r="W507" s="318">
        <v>17</v>
      </c>
      <c r="X507" s="318">
        <v>0</v>
      </c>
      <c r="Y507" s="319">
        <v>20870.11</v>
      </c>
    </row>
    <row r="508" spans="2:25" s="75" customFormat="1" ht="14.1" customHeight="1" x14ac:dyDescent="0.25">
      <c r="B508" s="319" t="s">
        <v>304</v>
      </c>
      <c r="C508" s="651" t="s">
        <v>2330</v>
      </c>
      <c r="D508" s="651" t="s">
        <v>2331</v>
      </c>
      <c r="E508" s="319" t="s">
        <v>2332</v>
      </c>
      <c r="F508" s="319" t="s">
        <v>571</v>
      </c>
      <c r="G508" s="365">
        <v>0</v>
      </c>
      <c r="H508" s="365">
        <v>0</v>
      </c>
      <c r="I508" s="365">
        <v>0</v>
      </c>
      <c r="J508" s="365">
        <v>0</v>
      </c>
      <c r="K508" s="365">
        <v>0</v>
      </c>
      <c r="L508" s="365">
        <v>0</v>
      </c>
      <c r="M508" s="365">
        <v>1</v>
      </c>
      <c r="N508" s="365">
        <v>12</v>
      </c>
      <c r="O508" s="365">
        <v>0</v>
      </c>
      <c r="P508" s="365">
        <v>0</v>
      </c>
      <c r="Q508" s="365">
        <v>0</v>
      </c>
      <c r="R508" s="365">
        <v>0</v>
      </c>
      <c r="S508" s="365">
        <v>0</v>
      </c>
      <c r="T508" s="365">
        <v>0</v>
      </c>
      <c r="U508" s="365">
        <v>0</v>
      </c>
      <c r="V508" s="318">
        <v>1</v>
      </c>
      <c r="W508" s="318">
        <v>12</v>
      </c>
      <c r="X508" s="318">
        <v>0</v>
      </c>
      <c r="Y508" s="319">
        <v>19548.05</v>
      </c>
    </row>
    <row r="509" spans="2:25" s="75" customFormat="1" ht="14.1" customHeight="1" x14ac:dyDescent="0.25">
      <c r="B509" s="319" t="s">
        <v>304</v>
      </c>
      <c r="C509" s="651" t="s">
        <v>2333</v>
      </c>
      <c r="D509" s="651" t="s">
        <v>2334</v>
      </c>
      <c r="E509" s="319" t="s">
        <v>2335</v>
      </c>
      <c r="F509" s="319" t="s">
        <v>574</v>
      </c>
      <c r="G509" s="365">
        <v>0</v>
      </c>
      <c r="H509" s="365">
        <v>0</v>
      </c>
      <c r="I509" s="365">
        <v>0</v>
      </c>
      <c r="J509" s="365">
        <v>0</v>
      </c>
      <c r="K509" s="365">
        <v>0</v>
      </c>
      <c r="L509" s="365">
        <v>0</v>
      </c>
      <c r="M509" s="365">
        <v>1</v>
      </c>
      <c r="N509" s="365">
        <v>17</v>
      </c>
      <c r="O509" s="365">
        <v>0</v>
      </c>
      <c r="P509" s="365">
        <v>0</v>
      </c>
      <c r="Q509" s="365">
        <v>0</v>
      </c>
      <c r="R509" s="365">
        <v>0</v>
      </c>
      <c r="S509" s="365">
        <v>0</v>
      </c>
      <c r="T509" s="365">
        <v>0</v>
      </c>
      <c r="U509" s="365">
        <v>0</v>
      </c>
      <c r="V509" s="318">
        <v>1</v>
      </c>
      <c r="W509" s="318">
        <v>17</v>
      </c>
      <c r="X509" s="318">
        <v>0</v>
      </c>
      <c r="Y509" s="319">
        <v>27616.21</v>
      </c>
    </row>
    <row r="510" spans="2:25" s="75" customFormat="1" ht="14.1" customHeight="1" x14ac:dyDescent="0.25">
      <c r="B510" s="319" t="s">
        <v>304</v>
      </c>
      <c r="C510" s="651" t="s">
        <v>2336</v>
      </c>
      <c r="D510" s="651" t="s">
        <v>2337</v>
      </c>
      <c r="E510" s="319" t="s">
        <v>2338</v>
      </c>
      <c r="F510" s="319" t="s">
        <v>576</v>
      </c>
      <c r="G510" s="365">
        <v>0</v>
      </c>
      <c r="H510" s="365">
        <v>0</v>
      </c>
      <c r="I510" s="365">
        <v>0</v>
      </c>
      <c r="J510" s="365">
        <v>0</v>
      </c>
      <c r="K510" s="365">
        <v>0</v>
      </c>
      <c r="L510" s="365">
        <v>0</v>
      </c>
      <c r="M510" s="365">
        <v>1</v>
      </c>
      <c r="N510" s="365">
        <v>19</v>
      </c>
      <c r="O510" s="365">
        <v>0</v>
      </c>
      <c r="P510" s="365">
        <v>0</v>
      </c>
      <c r="Q510" s="365">
        <v>0</v>
      </c>
      <c r="R510" s="365">
        <v>0</v>
      </c>
      <c r="S510" s="365">
        <v>0</v>
      </c>
      <c r="T510" s="365">
        <v>0</v>
      </c>
      <c r="U510" s="365">
        <v>0</v>
      </c>
      <c r="V510" s="318">
        <v>1</v>
      </c>
      <c r="W510" s="318">
        <v>19</v>
      </c>
      <c r="X510" s="318">
        <v>0</v>
      </c>
      <c r="Y510" s="319">
        <v>36332.44</v>
      </c>
    </row>
    <row r="511" spans="2:25" s="75" customFormat="1" ht="14.1" customHeight="1" x14ac:dyDescent="0.25">
      <c r="B511" s="319" t="s">
        <v>304</v>
      </c>
      <c r="C511" s="651" t="s">
        <v>2339</v>
      </c>
      <c r="D511" s="651" t="s">
        <v>2340</v>
      </c>
      <c r="E511" s="319" t="s">
        <v>2341</v>
      </c>
      <c r="F511" s="319" t="s">
        <v>579</v>
      </c>
      <c r="G511" s="365">
        <v>0</v>
      </c>
      <c r="H511" s="365">
        <v>0</v>
      </c>
      <c r="I511" s="365">
        <v>0</v>
      </c>
      <c r="J511" s="365">
        <v>0</v>
      </c>
      <c r="K511" s="365">
        <v>0</v>
      </c>
      <c r="L511" s="365">
        <v>0</v>
      </c>
      <c r="M511" s="365">
        <v>1</v>
      </c>
      <c r="N511" s="365">
        <v>18</v>
      </c>
      <c r="O511" s="365">
        <v>0</v>
      </c>
      <c r="P511" s="365">
        <v>0</v>
      </c>
      <c r="Q511" s="365">
        <v>0</v>
      </c>
      <c r="R511" s="365">
        <v>0</v>
      </c>
      <c r="S511" s="365">
        <v>0</v>
      </c>
      <c r="T511" s="365">
        <v>0</v>
      </c>
      <c r="U511" s="365">
        <v>0</v>
      </c>
      <c r="V511" s="318">
        <v>1</v>
      </c>
      <c r="W511" s="318">
        <v>18</v>
      </c>
      <c r="X511" s="318">
        <v>0</v>
      </c>
      <c r="Y511" s="319">
        <v>34561.54</v>
      </c>
    </row>
    <row r="512" spans="2:25" s="75" customFormat="1" ht="14.1" customHeight="1" x14ac:dyDescent="0.25">
      <c r="B512" s="319" t="s">
        <v>304</v>
      </c>
      <c r="C512" s="651" t="s">
        <v>2342</v>
      </c>
      <c r="D512" s="651" t="s">
        <v>2343</v>
      </c>
      <c r="E512" s="319" t="s">
        <v>2344</v>
      </c>
      <c r="F512" s="319" t="s">
        <v>582</v>
      </c>
      <c r="G512" s="365">
        <v>0</v>
      </c>
      <c r="H512" s="365">
        <v>0</v>
      </c>
      <c r="I512" s="365">
        <v>0</v>
      </c>
      <c r="J512" s="365">
        <v>0</v>
      </c>
      <c r="K512" s="365">
        <v>0</v>
      </c>
      <c r="L512" s="365">
        <v>0</v>
      </c>
      <c r="M512" s="365">
        <v>1</v>
      </c>
      <c r="N512" s="365">
        <v>30</v>
      </c>
      <c r="O512" s="365">
        <v>0</v>
      </c>
      <c r="P512" s="365">
        <v>0</v>
      </c>
      <c r="Q512" s="365">
        <v>0</v>
      </c>
      <c r="R512" s="365">
        <v>0</v>
      </c>
      <c r="S512" s="365">
        <v>0</v>
      </c>
      <c r="T512" s="365">
        <v>0</v>
      </c>
      <c r="U512" s="365">
        <v>0</v>
      </c>
      <c r="V512" s="318">
        <v>1</v>
      </c>
      <c r="W512" s="318">
        <v>30</v>
      </c>
      <c r="X512" s="318">
        <v>0</v>
      </c>
      <c r="Y512" s="319">
        <v>49689.23</v>
      </c>
    </row>
    <row r="513" spans="2:25" s="75" customFormat="1" ht="14.1" customHeight="1" x14ac:dyDescent="0.25">
      <c r="B513" s="319" t="s">
        <v>304</v>
      </c>
      <c r="C513" s="651" t="s">
        <v>2345</v>
      </c>
      <c r="D513" s="651" t="s">
        <v>2346</v>
      </c>
      <c r="E513" s="319" t="s">
        <v>2347</v>
      </c>
      <c r="F513" s="319" t="s">
        <v>584</v>
      </c>
      <c r="G513" s="365">
        <v>0</v>
      </c>
      <c r="H513" s="365">
        <v>0</v>
      </c>
      <c r="I513" s="365">
        <v>0</v>
      </c>
      <c r="J513" s="365">
        <v>0</v>
      </c>
      <c r="K513" s="365">
        <v>0</v>
      </c>
      <c r="L513" s="365">
        <v>0</v>
      </c>
      <c r="M513" s="365">
        <v>1</v>
      </c>
      <c r="N513" s="365">
        <v>30</v>
      </c>
      <c r="O513" s="365">
        <v>0</v>
      </c>
      <c r="P513" s="365">
        <v>0</v>
      </c>
      <c r="Q513" s="365">
        <v>0</v>
      </c>
      <c r="R513" s="365">
        <v>0</v>
      </c>
      <c r="S513" s="365">
        <v>0</v>
      </c>
      <c r="T513" s="365">
        <v>0</v>
      </c>
      <c r="U513" s="365">
        <v>0</v>
      </c>
      <c r="V513" s="318">
        <v>1</v>
      </c>
      <c r="W513" s="318">
        <v>30</v>
      </c>
      <c r="X513" s="318">
        <v>0</v>
      </c>
      <c r="Y513" s="319">
        <v>56026.71</v>
      </c>
    </row>
    <row r="514" spans="2:25" s="75" customFormat="1" ht="14.1" customHeight="1" x14ac:dyDescent="0.25">
      <c r="B514" s="319" t="s">
        <v>304</v>
      </c>
      <c r="C514" s="651" t="s">
        <v>2348</v>
      </c>
      <c r="D514" s="651" t="s">
        <v>2349</v>
      </c>
      <c r="E514" s="319" t="s">
        <v>2350</v>
      </c>
      <c r="F514" s="319" t="s">
        <v>585</v>
      </c>
      <c r="G514" s="365">
        <v>0</v>
      </c>
      <c r="H514" s="365">
        <v>0</v>
      </c>
      <c r="I514" s="365">
        <v>0</v>
      </c>
      <c r="J514" s="365">
        <v>0</v>
      </c>
      <c r="K514" s="365">
        <v>0</v>
      </c>
      <c r="L514" s="365">
        <v>0</v>
      </c>
      <c r="M514" s="365">
        <v>1</v>
      </c>
      <c r="N514" s="365">
        <v>10</v>
      </c>
      <c r="O514" s="365">
        <v>0</v>
      </c>
      <c r="P514" s="365">
        <v>0</v>
      </c>
      <c r="Q514" s="365">
        <v>0</v>
      </c>
      <c r="R514" s="365">
        <v>0</v>
      </c>
      <c r="S514" s="365">
        <v>0</v>
      </c>
      <c r="T514" s="365">
        <v>0</v>
      </c>
      <c r="U514" s="365">
        <v>0</v>
      </c>
      <c r="V514" s="318">
        <v>1</v>
      </c>
      <c r="W514" s="318">
        <v>10</v>
      </c>
      <c r="X514" s="318">
        <v>0</v>
      </c>
      <c r="Y514" s="319">
        <v>24938.3</v>
      </c>
    </row>
    <row r="515" spans="2:25" s="75" customFormat="1" ht="14.1" customHeight="1" x14ac:dyDescent="0.25">
      <c r="B515" s="319" t="s">
        <v>304</v>
      </c>
      <c r="C515" s="651" t="s">
        <v>2351</v>
      </c>
      <c r="D515" s="651" t="s">
        <v>2352</v>
      </c>
      <c r="E515" s="319" t="s">
        <v>2353</v>
      </c>
      <c r="F515" s="319" t="s">
        <v>571</v>
      </c>
      <c r="G515" s="365">
        <v>0</v>
      </c>
      <c r="H515" s="365">
        <v>0</v>
      </c>
      <c r="I515" s="365">
        <v>0</v>
      </c>
      <c r="J515" s="365">
        <v>0</v>
      </c>
      <c r="K515" s="365">
        <v>0</v>
      </c>
      <c r="L515" s="365">
        <v>0</v>
      </c>
      <c r="M515" s="365">
        <v>1</v>
      </c>
      <c r="N515" s="365">
        <v>30</v>
      </c>
      <c r="O515" s="365">
        <v>0</v>
      </c>
      <c r="P515" s="365">
        <v>0</v>
      </c>
      <c r="Q515" s="365">
        <v>0</v>
      </c>
      <c r="R515" s="365">
        <v>0</v>
      </c>
      <c r="S515" s="365">
        <v>0</v>
      </c>
      <c r="T515" s="365">
        <v>0</v>
      </c>
      <c r="U515" s="365">
        <v>0</v>
      </c>
      <c r="V515" s="318">
        <v>1</v>
      </c>
      <c r="W515" s="318">
        <v>30</v>
      </c>
      <c r="X515" s="318">
        <v>0</v>
      </c>
      <c r="Y515" s="319">
        <v>64358.5</v>
      </c>
    </row>
    <row r="516" spans="2:25" s="75" customFormat="1" ht="14.1" customHeight="1" x14ac:dyDescent="0.25">
      <c r="B516" s="319" t="s">
        <v>304</v>
      </c>
      <c r="C516" s="651" t="s">
        <v>2354</v>
      </c>
      <c r="D516" s="651" t="s">
        <v>2355</v>
      </c>
      <c r="E516" s="319" t="s">
        <v>2356</v>
      </c>
      <c r="F516" s="319" t="s">
        <v>571</v>
      </c>
      <c r="G516" s="365">
        <v>0</v>
      </c>
      <c r="H516" s="365">
        <v>0</v>
      </c>
      <c r="I516" s="365">
        <v>0</v>
      </c>
      <c r="J516" s="365">
        <v>0</v>
      </c>
      <c r="K516" s="365">
        <v>0</v>
      </c>
      <c r="L516" s="365">
        <v>0</v>
      </c>
      <c r="M516" s="365">
        <v>1</v>
      </c>
      <c r="N516" s="365">
        <v>29</v>
      </c>
      <c r="O516" s="365">
        <v>0</v>
      </c>
      <c r="P516" s="365">
        <v>0</v>
      </c>
      <c r="Q516" s="365">
        <v>0</v>
      </c>
      <c r="R516" s="365">
        <v>0</v>
      </c>
      <c r="S516" s="365">
        <v>0</v>
      </c>
      <c r="T516" s="365">
        <v>0</v>
      </c>
      <c r="U516" s="365">
        <v>0</v>
      </c>
      <c r="V516" s="318">
        <v>1</v>
      </c>
      <c r="W516" s="318">
        <v>29</v>
      </c>
      <c r="X516" s="318">
        <v>0</v>
      </c>
      <c r="Y516" s="319">
        <v>63354.74</v>
      </c>
    </row>
    <row r="517" spans="2:25" s="75" customFormat="1" ht="14.1" customHeight="1" x14ac:dyDescent="0.25">
      <c r="B517" s="319" t="s">
        <v>304</v>
      </c>
      <c r="C517" s="651" t="s">
        <v>2357</v>
      </c>
      <c r="D517" s="651" t="s">
        <v>2358</v>
      </c>
      <c r="E517" s="319" t="s">
        <v>2359</v>
      </c>
      <c r="F517" s="319" t="s">
        <v>584</v>
      </c>
      <c r="G517" s="365">
        <v>0</v>
      </c>
      <c r="H517" s="365">
        <v>0</v>
      </c>
      <c r="I517" s="365">
        <v>0</v>
      </c>
      <c r="J517" s="365">
        <v>0</v>
      </c>
      <c r="K517" s="365">
        <v>0</v>
      </c>
      <c r="L517" s="365">
        <v>0</v>
      </c>
      <c r="M517" s="365">
        <v>1</v>
      </c>
      <c r="N517" s="365">
        <v>17</v>
      </c>
      <c r="O517" s="365">
        <v>0</v>
      </c>
      <c r="P517" s="365">
        <v>0</v>
      </c>
      <c r="Q517" s="365">
        <v>0</v>
      </c>
      <c r="R517" s="365">
        <v>0</v>
      </c>
      <c r="S517" s="365">
        <v>0</v>
      </c>
      <c r="T517" s="365">
        <v>0</v>
      </c>
      <c r="U517" s="365">
        <v>0</v>
      </c>
      <c r="V517" s="318">
        <v>1</v>
      </c>
      <c r="W517" s="318">
        <v>17</v>
      </c>
      <c r="X517" s="318">
        <v>0</v>
      </c>
      <c r="Y517" s="319">
        <v>34907</v>
      </c>
    </row>
    <row r="518" spans="2:25" s="75" customFormat="1" ht="14.1" customHeight="1" x14ac:dyDescent="0.25">
      <c r="B518" s="319" t="s">
        <v>304</v>
      </c>
      <c r="C518" s="651" t="s">
        <v>2360</v>
      </c>
      <c r="D518" s="651" t="s">
        <v>2361</v>
      </c>
      <c r="E518" s="319" t="s">
        <v>2362</v>
      </c>
      <c r="F518" s="319" t="s">
        <v>584</v>
      </c>
      <c r="G518" s="365">
        <v>0</v>
      </c>
      <c r="H518" s="365">
        <v>0</v>
      </c>
      <c r="I518" s="365">
        <v>0</v>
      </c>
      <c r="J518" s="365">
        <v>0</v>
      </c>
      <c r="K518" s="365">
        <v>0</v>
      </c>
      <c r="L518" s="365">
        <v>0</v>
      </c>
      <c r="M518" s="365">
        <v>1</v>
      </c>
      <c r="N518" s="365">
        <v>24</v>
      </c>
      <c r="O518" s="365">
        <v>0</v>
      </c>
      <c r="P518" s="365">
        <v>0</v>
      </c>
      <c r="Q518" s="365">
        <v>0</v>
      </c>
      <c r="R518" s="365">
        <v>0</v>
      </c>
      <c r="S518" s="365">
        <v>0</v>
      </c>
      <c r="T518" s="365">
        <v>0</v>
      </c>
      <c r="U518" s="365">
        <v>0</v>
      </c>
      <c r="V518" s="318">
        <v>1</v>
      </c>
      <c r="W518" s="318">
        <v>24</v>
      </c>
      <c r="X518" s="318">
        <v>0</v>
      </c>
      <c r="Y518" s="319">
        <v>53099.77</v>
      </c>
    </row>
    <row r="519" spans="2:25" s="75" customFormat="1" ht="14.1" customHeight="1" x14ac:dyDescent="0.25">
      <c r="B519" s="319" t="s">
        <v>304</v>
      </c>
      <c r="C519" s="651" t="s">
        <v>2363</v>
      </c>
      <c r="D519" s="651" t="s">
        <v>2364</v>
      </c>
      <c r="E519" s="319" t="s">
        <v>2365</v>
      </c>
      <c r="F519" s="319" t="s">
        <v>579</v>
      </c>
      <c r="G519" s="365">
        <v>0</v>
      </c>
      <c r="H519" s="365">
        <v>0</v>
      </c>
      <c r="I519" s="365">
        <v>0</v>
      </c>
      <c r="J519" s="365">
        <v>0</v>
      </c>
      <c r="K519" s="365">
        <v>0</v>
      </c>
      <c r="L519" s="365">
        <v>0</v>
      </c>
      <c r="M519" s="365">
        <v>1</v>
      </c>
      <c r="N519" s="365">
        <v>15</v>
      </c>
      <c r="O519" s="365">
        <v>0</v>
      </c>
      <c r="P519" s="365">
        <v>0</v>
      </c>
      <c r="Q519" s="365">
        <v>0</v>
      </c>
      <c r="R519" s="365">
        <v>0</v>
      </c>
      <c r="S519" s="365">
        <v>0</v>
      </c>
      <c r="T519" s="365">
        <v>0</v>
      </c>
      <c r="U519" s="365">
        <v>0</v>
      </c>
      <c r="V519" s="318">
        <v>1</v>
      </c>
      <c r="W519" s="318">
        <v>15</v>
      </c>
      <c r="X519" s="318">
        <v>0</v>
      </c>
      <c r="Y519" s="319">
        <v>26815.8</v>
      </c>
    </row>
    <row r="520" spans="2:25" s="75" customFormat="1" ht="14.1" customHeight="1" x14ac:dyDescent="0.25">
      <c r="B520" s="319" t="s">
        <v>304</v>
      </c>
      <c r="C520" s="651" t="s">
        <v>2366</v>
      </c>
      <c r="D520" s="651" t="s">
        <v>2367</v>
      </c>
      <c r="E520" s="319" t="s">
        <v>2368</v>
      </c>
      <c r="F520" s="319" t="s">
        <v>574</v>
      </c>
      <c r="G520" s="365">
        <v>0</v>
      </c>
      <c r="H520" s="365">
        <v>0</v>
      </c>
      <c r="I520" s="365">
        <v>0</v>
      </c>
      <c r="J520" s="365">
        <v>0</v>
      </c>
      <c r="K520" s="365">
        <v>0</v>
      </c>
      <c r="L520" s="365">
        <v>0</v>
      </c>
      <c r="M520" s="365">
        <v>1</v>
      </c>
      <c r="N520" s="365">
        <v>18</v>
      </c>
      <c r="O520" s="365">
        <v>0</v>
      </c>
      <c r="P520" s="365">
        <v>0</v>
      </c>
      <c r="Q520" s="365">
        <v>0</v>
      </c>
      <c r="R520" s="365">
        <v>0</v>
      </c>
      <c r="S520" s="365">
        <v>0</v>
      </c>
      <c r="T520" s="365">
        <v>0</v>
      </c>
      <c r="U520" s="365">
        <v>0</v>
      </c>
      <c r="V520" s="318">
        <v>1</v>
      </c>
      <c r="W520" s="318">
        <v>18</v>
      </c>
      <c r="X520" s="318">
        <v>0</v>
      </c>
      <c r="Y520" s="319">
        <v>25874.799999999999</v>
      </c>
    </row>
    <row r="521" spans="2:25" s="75" customFormat="1" ht="14.1" customHeight="1" x14ac:dyDescent="0.25">
      <c r="B521" s="319" t="s">
        <v>304</v>
      </c>
      <c r="C521" s="651" t="s">
        <v>2369</v>
      </c>
      <c r="D521" s="651" t="s">
        <v>2370</v>
      </c>
      <c r="E521" s="319" t="s">
        <v>2371</v>
      </c>
      <c r="F521" s="319" t="s">
        <v>571</v>
      </c>
      <c r="G521" s="365">
        <v>0</v>
      </c>
      <c r="H521" s="365">
        <v>0</v>
      </c>
      <c r="I521" s="365">
        <v>0</v>
      </c>
      <c r="J521" s="365">
        <v>0</v>
      </c>
      <c r="K521" s="365">
        <v>0</v>
      </c>
      <c r="L521" s="365">
        <v>0</v>
      </c>
      <c r="M521" s="365">
        <v>1</v>
      </c>
      <c r="N521" s="365">
        <v>20</v>
      </c>
      <c r="O521" s="365">
        <v>0</v>
      </c>
      <c r="P521" s="365">
        <v>0</v>
      </c>
      <c r="Q521" s="365">
        <v>0</v>
      </c>
      <c r="R521" s="365">
        <v>0</v>
      </c>
      <c r="S521" s="365">
        <v>0</v>
      </c>
      <c r="T521" s="365">
        <v>0</v>
      </c>
      <c r="U521" s="365">
        <v>0</v>
      </c>
      <c r="V521" s="318">
        <v>1</v>
      </c>
      <c r="W521" s="318">
        <v>20</v>
      </c>
      <c r="X521" s="318">
        <v>0</v>
      </c>
      <c r="Y521" s="319">
        <v>45671.68</v>
      </c>
    </row>
    <row r="522" spans="2:25" s="75" customFormat="1" ht="14.1" customHeight="1" x14ac:dyDescent="0.25">
      <c r="B522" s="319" t="s">
        <v>304</v>
      </c>
      <c r="C522" s="651" t="s">
        <v>2372</v>
      </c>
      <c r="D522" s="651" t="s">
        <v>771</v>
      </c>
      <c r="E522" s="319" t="s">
        <v>843</v>
      </c>
      <c r="F522" s="319" t="s">
        <v>955</v>
      </c>
      <c r="G522" s="365">
        <v>0</v>
      </c>
      <c r="H522" s="365">
        <v>0</v>
      </c>
      <c r="I522" s="365">
        <v>0</v>
      </c>
      <c r="J522" s="365">
        <v>0</v>
      </c>
      <c r="K522" s="365">
        <v>0</v>
      </c>
      <c r="L522" s="365">
        <v>0</v>
      </c>
      <c r="M522" s="365">
        <v>1</v>
      </c>
      <c r="N522" s="365">
        <v>18</v>
      </c>
      <c r="O522" s="365">
        <v>0</v>
      </c>
      <c r="P522" s="365">
        <v>0</v>
      </c>
      <c r="Q522" s="365">
        <v>0</v>
      </c>
      <c r="R522" s="365">
        <v>0</v>
      </c>
      <c r="S522" s="365">
        <v>0</v>
      </c>
      <c r="T522" s="365">
        <v>0</v>
      </c>
      <c r="U522" s="365">
        <v>0</v>
      </c>
      <c r="V522" s="318">
        <v>1</v>
      </c>
      <c r="W522" s="318">
        <v>18</v>
      </c>
      <c r="X522" s="318">
        <v>0</v>
      </c>
      <c r="Y522" s="319">
        <v>3146.97</v>
      </c>
    </row>
    <row r="523" spans="2:25" s="75" customFormat="1" ht="14.1" customHeight="1" x14ac:dyDescent="0.25">
      <c r="B523" s="319" t="s">
        <v>304</v>
      </c>
      <c r="C523" s="651" t="s">
        <v>2373</v>
      </c>
      <c r="D523" s="651" t="s">
        <v>2374</v>
      </c>
      <c r="E523" s="319" t="s">
        <v>2375</v>
      </c>
      <c r="F523" s="319" t="s">
        <v>574</v>
      </c>
      <c r="G523" s="365">
        <v>0</v>
      </c>
      <c r="H523" s="365">
        <v>0</v>
      </c>
      <c r="I523" s="365">
        <v>0</v>
      </c>
      <c r="J523" s="365">
        <v>0</v>
      </c>
      <c r="K523" s="365">
        <v>0</v>
      </c>
      <c r="L523" s="365">
        <v>0</v>
      </c>
      <c r="M523" s="365">
        <v>1</v>
      </c>
      <c r="N523" s="365">
        <v>28</v>
      </c>
      <c r="O523" s="365">
        <v>0</v>
      </c>
      <c r="P523" s="365">
        <v>0</v>
      </c>
      <c r="Q523" s="365">
        <v>0</v>
      </c>
      <c r="R523" s="365">
        <v>0</v>
      </c>
      <c r="S523" s="365">
        <v>0</v>
      </c>
      <c r="T523" s="365">
        <v>0</v>
      </c>
      <c r="U523" s="365">
        <v>0</v>
      </c>
      <c r="V523" s="318">
        <v>1</v>
      </c>
      <c r="W523" s="318">
        <v>28</v>
      </c>
      <c r="X523" s="318">
        <v>0</v>
      </c>
      <c r="Y523" s="319">
        <v>54268.34</v>
      </c>
    </row>
    <row r="524" spans="2:25" s="75" customFormat="1" ht="14.1" customHeight="1" x14ac:dyDescent="0.25">
      <c r="B524" s="319" t="s">
        <v>304</v>
      </c>
      <c r="C524" s="651" t="s">
        <v>2376</v>
      </c>
      <c r="D524" s="651" t="s">
        <v>2377</v>
      </c>
      <c r="E524" s="319" t="s">
        <v>2378</v>
      </c>
      <c r="F524" s="319" t="s">
        <v>585</v>
      </c>
      <c r="G524" s="365">
        <v>0</v>
      </c>
      <c r="H524" s="365">
        <v>0</v>
      </c>
      <c r="I524" s="365">
        <v>0</v>
      </c>
      <c r="J524" s="365">
        <v>0</v>
      </c>
      <c r="K524" s="365">
        <v>0</v>
      </c>
      <c r="L524" s="365">
        <v>0</v>
      </c>
      <c r="M524" s="365">
        <v>1</v>
      </c>
      <c r="N524" s="365">
        <v>12</v>
      </c>
      <c r="O524" s="365">
        <v>0</v>
      </c>
      <c r="P524" s="365">
        <v>0</v>
      </c>
      <c r="Q524" s="365">
        <v>0</v>
      </c>
      <c r="R524" s="365">
        <v>0</v>
      </c>
      <c r="S524" s="365">
        <v>0</v>
      </c>
      <c r="T524" s="365">
        <v>0</v>
      </c>
      <c r="U524" s="365">
        <v>0</v>
      </c>
      <c r="V524" s="318">
        <v>1</v>
      </c>
      <c r="W524" s="318">
        <v>12</v>
      </c>
      <c r="X524" s="318">
        <v>0</v>
      </c>
      <c r="Y524" s="319">
        <v>23515.95</v>
      </c>
    </row>
    <row r="525" spans="2:25" s="75" customFormat="1" ht="14.1" customHeight="1" x14ac:dyDescent="0.25">
      <c r="B525" s="319" t="s">
        <v>304</v>
      </c>
      <c r="C525" s="651" t="s">
        <v>800</v>
      </c>
      <c r="D525" s="651" t="s">
        <v>801</v>
      </c>
      <c r="E525" s="319" t="s">
        <v>858</v>
      </c>
      <c r="F525" s="319" t="s">
        <v>576</v>
      </c>
      <c r="G525" s="365">
        <v>0</v>
      </c>
      <c r="H525" s="365">
        <v>0</v>
      </c>
      <c r="I525" s="365">
        <v>0</v>
      </c>
      <c r="J525" s="365">
        <v>0</v>
      </c>
      <c r="K525" s="365">
        <v>0</v>
      </c>
      <c r="L525" s="365">
        <v>0</v>
      </c>
      <c r="M525" s="365">
        <v>1</v>
      </c>
      <c r="N525" s="365">
        <v>18</v>
      </c>
      <c r="O525" s="365">
        <v>0</v>
      </c>
      <c r="P525" s="365">
        <v>0</v>
      </c>
      <c r="Q525" s="365">
        <v>0</v>
      </c>
      <c r="R525" s="365">
        <v>0</v>
      </c>
      <c r="S525" s="365">
        <v>0</v>
      </c>
      <c r="T525" s="365">
        <v>0</v>
      </c>
      <c r="U525" s="365">
        <v>0</v>
      </c>
      <c r="V525" s="318">
        <v>1</v>
      </c>
      <c r="W525" s="318">
        <v>18</v>
      </c>
      <c r="X525" s="318">
        <v>0</v>
      </c>
      <c r="Y525" s="319">
        <v>32175.119999999999</v>
      </c>
    </row>
    <row r="526" spans="2:25" s="75" customFormat="1" ht="14.1" customHeight="1" x14ac:dyDescent="0.25">
      <c r="B526" s="319" t="s">
        <v>304</v>
      </c>
      <c r="C526" s="651" t="s">
        <v>2379</v>
      </c>
      <c r="D526" s="651" t="s">
        <v>2380</v>
      </c>
      <c r="E526" s="319" t="s">
        <v>2381</v>
      </c>
      <c r="F526" s="319" t="s">
        <v>584</v>
      </c>
      <c r="G526" s="365">
        <v>0</v>
      </c>
      <c r="H526" s="365">
        <v>0</v>
      </c>
      <c r="I526" s="365">
        <v>0</v>
      </c>
      <c r="J526" s="365">
        <v>0</v>
      </c>
      <c r="K526" s="365">
        <v>0</v>
      </c>
      <c r="L526" s="365">
        <v>0</v>
      </c>
      <c r="M526" s="365">
        <v>1</v>
      </c>
      <c r="N526" s="365">
        <v>26</v>
      </c>
      <c r="O526" s="365">
        <v>0</v>
      </c>
      <c r="P526" s="365">
        <v>0</v>
      </c>
      <c r="Q526" s="365">
        <v>0</v>
      </c>
      <c r="R526" s="365">
        <v>0</v>
      </c>
      <c r="S526" s="365">
        <v>0</v>
      </c>
      <c r="T526" s="365">
        <v>0</v>
      </c>
      <c r="U526" s="365">
        <v>0</v>
      </c>
      <c r="V526" s="318">
        <v>1</v>
      </c>
      <c r="W526" s="318">
        <v>26</v>
      </c>
      <c r="X526" s="318">
        <v>0</v>
      </c>
      <c r="Y526" s="319">
        <v>54770.64</v>
      </c>
    </row>
    <row r="527" spans="2:25" s="75" customFormat="1" ht="14.1" customHeight="1" x14ac:dyDescent="0.25">
      <c r="B527" s="319" t="s">
        <v>304</v>
      </c>
      <c r="C527" s="651" t="s">
        <v>2382</v>
      </c>
      <c r="D527" s="651" t="s">
        <v>2383</v>
      </c>
      <c r="E527" s="319" t="s">
        <v>2384</v>
      </c>
      <c r="F527" s="319" t="s">
        <v>585</v>
      </c>
      <c r="G527" s="365">
        <v>0</v>
      </c>
      <c r="H527" s="365">
        <v>0</v>
      </c>
      <c r="I527" s="365">
        <v>0</v>
      </c>
      <c r="J527" s="365">
        <v>0</v>
      </c>
      <c r="K527" s="365">
        <v>0</v>
      </c>
      <c r="L527" s="365">
        <v>0</v>
      </c>
      <c r="M527" s="365">
        <v>1</v>
      </c>
      <c r="N527" s="365">
        <v>16</v>
      </c>
      <c r="O527" s="365">
        <v>0</v>
      </c>
      <c r="P527" s="365">
        <v>0</v>
      </c>
      <c r="Q527" s="365">
        <v>0</v>
      </c>
      <c r="R527" s="365">
        <v>0</v>
      </c>
      <c r="S527" s="365">
        <v>0</v>
      </c>
      <c r="T527" s="365">
        <v>0</v>
      </c>
      <c r="U527" s="365">
        <v>0</v>
      </c>
      <c r="V527" s="318">
        <v>1</v>
      </c>
      <c r="W527" s="318">
        <v>16</v>
      </c>
      <c r="X527" s="318">
        <v>0</v>
      </c>
      <c r="Y527" s="319">
        <v>27403.9</v>
      </c>
    </row>
    <row r="528" spans="2:25" s="75" customFormat="1" ht="14.1" customHeight="1" x14ac:dyDescent="0.25">
      <c r="B528" s="319" t="s">
        <v>304</v>
      </c>
      <c r="C528" s="651" t="s">
        <v>2385</v>
      </c>
      <c r="D528" s="651" t="s">
        <v>2386</v>
      </c>
      <c r="E528" s="319" t="s">
        <v>2387</v>
      </c>
      <c r="F528" s="319" t="s">
        <v>580</v>
      </c>
      <c r="G528" s="365">
        <v>0</v>
      </c>
      <c r="H528" s="365">
        <v>0</v>
      </c>
      <c r="I528" s="365">
        <v>0</v>
      </c>
      <c r="J528" s="365">
        <v>0</v>
      </c>
      <c r="K528" s="365">
        <v>0</v>
      </c>
      <c r="L528" s="365">
        <v>0</v>
      </c>
      <c r="M528" s="365">
        <v>1</v>
      </c>
      <c r="N528" s="365">
        <v>11</v>
      </c>
      <c r="O528" s="365">
        <v>0</v>
      </c>
      <c r="P528" s="365">
        <v>0</v>
      </c>
      <c r="Q528" s="365">
        <v>0</v>
      </c>
      <c r="R528" s="365">
        <v>0</v>
      </c>
      <c r="S528" s="365">
        <v>0</v>
      </c>
      <c r="T528" s="365">
        <v>0</v>
      </c>
      <c r="U528" s="365">
        <v>0</v>
      </c>
      <c r="V528" s="318">
        <v>1</v>
      </c>
      <c r="W528" s="318">
        <v>11</v>
      </c>
      <c r="X528" s="318">
        <v>0</v>
      </c>
      <c r="Y528" s="319">
        <v>23987.32</v>
      </c>
    </row>
    <row r="529" spans="2:25" s="75" customFormat="1" ht="14.1" customHeight="1" x14ac:dyDescent="0.25">
      <c r="B529" s="319" t="s">
        <v>304</v>
      </c>
      <c r="C529" s="651" t="s">
        <v>2388</v>
      </c>
      <c r="D529" s="651" t="s">
        <v>2389</v>
      </c>
      <c r="E529" s="319" t="s">
        <v>2390</v>
      </c>
      <c r="F529" s="319" t="s">
        <v>578</v>
      </c>
      <c r="G529" s="365">
        <v>0</v>
      </c>
      <c r="H529" s="365">
        <v>0</v>
      </c>
      <c r="I529" s="365">
        <v>0</v>
      </c>
      <c r="J529" s="365">
        <v>0</v>
      </c>
      <c r="K529" s="365">
        <v>0</v>
      </c>
      <c r="L529" s="365">
        <v>0</v>
      </c>
      <c r="M529" s="365">
        <v>1</v>
      </c>
      <c r="N529" s="365">
        <v>38</v>
      </c>
      <c r="O529" s="365">
        <v>0</v>
      </c>
      <c r="P529" s="365">
        <v>0</v>
      </c>
      <c r="Q529" s="365">
        <v>0</v>
      </c>
      <c r="R529" s="365">
        <v>0</v>
      </c>
      <c r="S529" s="365">
        <v>0</v>
      </c>
      <c r="T529" s="365">
        <v>0</v>
      </c>
      <c r="U529" s="365">
        <v>0</v>
      </c>
      <c r="V529" s="318">
        <v>1</v>
      </c>
      <c r="W529" s="318">
        <v>38</v>
      </c>
      <c r="X529" s="318">
        <v>0</v>
      </c>
      <c r="Y529" s="319">
        <v>60822.78</v>
      </c>
    </row>
    <row r="530" spans="2:25" s="75" customFormat="1" ht="14.1" customHeight="1" x14ac:dyDescent="0.25">
      <c r="B530" s="319" t="s">
        <v>304</v>
      </c>
      <c r="C530" s="651" t="s">
        <v>780</v>
      </c>
      <c r="D530" s="651" t="s">
        <v>781</v>
      </c>
      <c r="E530" s="319" t="s">
        <v>848</v>
      </c>
      <c r="F530" s="319" t="s">
        <v>580</v>
      </c>
      <c r="G530" s="365">
        <v>0</v>
      </c>
      <c r="H530" s="365">
        <v>0</v>
      </c>
      <c r="I530" s="365">
        <v>0</v>
      </c>
      <c r="J530" s="365">
        <v>0</v>
      </c>
      <c r="K530" s="365">
        <v>0</v>
      </c>
      <c r="L530" s="365">
        <v>0</v>
      </c>
      <c r="M530" s="365">
        <v>1</v>
      </c>
      <c r="N530" s="365">
        <v>0</v>
      </c>
      <c r="O530" s="365">
        <v>0</v>
      </c>
      <c r="P530" s="365">
        <v>0</v>
      </c>
      <c r="Q530" s="365">
        <v>0</v>
      </c>
      <c r="R530" s="365">
        <v>0</v>
      </c>
      <c r="S530" s="365">
        <v>0</v>
      </c>
      <c r="T530" s="365">
        <v>0</v>
      </c>
      <c r="U530" s="365">
        <v>0</v>
      </c>
      <c r="V530" s="318">
        <v>1</v>
      </c>
      <c r="W530" s="318">
        <v>0</v>
      </c>
      <c r="X530" s="318">
        <v>0</v>
      </c>
      <c r="Y530" s="319">
        <v>1939.39</v>
      </c>
    </row>
    <row r="531" spans="2:25" s="75" customFormat="1" ht="14.1" customHeight="1" x14ac:dyDescent="0.25">
      <c r="B531" s="319" t="s">
        <v>304</v>
      </c>
      <c r="C531" s="651" t="s">
        <v>2391</v>
      </c>
      <c r="D531" s="651" t="s">
        <v>2392</v>
      </c>
      <c r="E531" s="319" t="s">
        <v>2393</v>
      </c>
      <c r="F531" s="319" t="s">
        <v>576</v>
      </c>
      <c r="G531" s="365">
        <v>0</v>
      </c>
      <c r="H531" s="365">
        <v>0</v>
      </c>
      <c r="I531" s="365">
        <v>0</v>
      </c>
      <c r="J531" s="365">
        <v>0</v>
      </c>
      <c r="K531" s="365">
        <v>0</v>
      </c>
      <c r="L531" s="365">
        <v>0</v>
      </c>
      <c r="M531" s="365">
        <v>1</v>
      </c>
      <c r="N531" s="365">
        <v>16</v>
      </c>
      <c r="O531" s="365">
        <v>0</v>
      </c>
      <c r="P531" s="365">
        <v>0</v>
      </c>
      <c r="Q531" s="365">
        <v>0</v>
      </c>
      <c r="R531" s="365">
        <v>0</v>
      </c>
      <c r="S531" s="365">
        <v>0</v>
      </c>
      <c r="T531" s="365">
        <v>0</v>
      </c>
      <c r="U531" s="365">
        <v>0</v>
      </c>
      <c r="V531" s="318">
        <v>1</v>
      </c>
      <c r="W531" s="318">
        <v>16</v>
      </c>
      <c r="X531" s="318">
        <v>0</v>
      </c>
      <c r="Y531" s="319">
        <v>17644.88</v>
      </c>
    </row>
    <row r="532" spans="2:25" s="75" customFormat="1" ht="14.1" customHeight="1" x14ac:dyDescent="0.25">
      <c r="B532" s="319" t="s">
        <v>304</v>
      </c>
      <c r="C532" s="651" t="s">
        <v>2394</v>
      </c>
      <c r="D532" s="651" t="s">
        <v>2395</v>
      </c>
      <c r="E532" s="319" t="s">
        <v>2396</v>
      </c>
      <c r="F532" s="319" t="s">
        <v>585</v>
      </c>
      <c r="G532" s="365">
        <v>0</v>
      </c>
      <c r="H532" s="365">
        <v>0</v>
      </c>
      <c r="I532" s="365">
        <v>0</v>
      </c>
      <c r="J532" s="365">
        <v>0</v>
      </c>
      <c r="K532" s="365">
        <v>0</v>
      </c>
      <c r="L532" s="365">
        <v>0</v>
      </c>
      <c r="M532" s="365">
        <v>1</v>
      </c>
      <c r="N532" s="365">
        <v>15</v>
      </c>
      <c r="O532" s="365">
        <v>0</v>
      </c>
      <c r="P532" s="365">
        <v>0</v>
      </c>
      <c r="Q532" s="365">
        <v>0</v>
      </c>
      <c r="R532" s="365">
        <v>0</v>
      </c>
      <c r="S532" s="365">
        <v>0</v>
      </c>
      <c r="T532" s="365">
        <v>0</v>
      </c>
      <c r="U532" s="365">
        <v>0</v>
      </c>
      <c r="V532" s="318">
        <v>1</v>
      </c>
      <c r="W532" s="318">
        <v>15</v>
      </c>
      <c r="X532" s="318">
        <v>0</v>
      </c>
      <c r="Y532" s="319">
        <v>26176.93</v>
      </c>
    </row>
    <row r="533" spans="2:25" s="75" customFormat="1" ht="14.1" customHeight="1" x14ac:dyDescent="0.25">
      <c r="B533" s="319" t="s">
        <v>304</v>
      </c>
      <c r="C533" s="651" t="s">
        <v>2397</v>
      </c>
      <c r="D533" s="651" t="s">
        <v>2398</v>
      </c>
      <c r="E533" s="319" t="s">
        <v>2399</v>
      </c>
      <c r="F533" s="319" t="s">
        <v>577</v>
      </c>
      <c r="G533" s="365">
        <v>0</v>
      </c>
      <c r="H533" s="365">
        <v>0</v>
      </c>
      <c r="I533" s="365">
        <v>0</v>
      </c>
      <c r="J533" s="365">
        <v>0</v>
      </c>
      <c r="K533" s="365">
        <v>0</v>
      </c>
      <c r="L533" s="365">
        <v>0</v>
      </c>
      <c r="M533" s="365">
        <v>1</v>
      </c>
      <c r="N533" s="365">
        <v>24</v>
      </c>
      <c r="O533" s="365">
        <v>0</v>
      </c>
      <c r="P533" s="365">
        <v>0</v>
      </c>
      <c r="Q533" s="365">
        <v>0</v>
      </c>
      <c r="R533" s="365">
        <v>0</v>
      </c>
      <c r="S533" s="365">
        <v>0</v>
      </c>
      <c r="T533" s="365">
        <v>0</v>
      </c>
      <c r="U533" s="365">
        <v>0</v>
      </c>
      <c r="V533" s="318">
        <v>1</v>
      </c>
      <c r="W533" s="318">
        <v>24</v>
      </c>
      <c r="X533" s="318">
        <v>0</v>
      </c>
      <c r="Y533" s="319">
        <v>45353.55</v>
      </c>
    </row>
    <row r="534" spans="2:25" s="75" customFormat="1" ht="14.1" customHeight="1" x14ac:dyDescent="0.25">
      <c r="B534" s="319" t="s">
        <v>304</v>
      </c>
      <c r="C534" s="651" t="s">
        <v>2400</v>
      </c>
      <c r="D534" s="651" t="s">
        <v>2401</v>
      </c>
      <c r="E534" s="319" t="s">
        <v>2402</v>
      </c>
      <c r="F534" s="319" t="s">
        <v>579</v>
      </c>
      <c r="G534" s="365">
        <v>0</v>
      </c>
      <c r="H534" s="365">
        <v>0</v>
      </c>
      <c r="I534" s="365">
        <v>0</v>
      </c>
      <c r="J534" s="365">
        <v>0</v>
      </c>
      <c r="K534" s="365">
        <v>0</v>
      </c>
      <c r="L534" s="365">
        <v>0</v>
      </c>
      <c r="M534" s="365">
        <v>1</v>
      </c>
      <c r="N534" s="365">
        <v>25</v>
      </c>
      <c r="O534" s="365">
        <v>0</v>
      </c>
      <c r="P534" s="365">
        <v>0</v>
      </c>
      <c r="Q534" s="365">
        <v>0</v>
      </c>
      <c r="R534" s="365">
        <v>0</v>
      </c>
      <c r="S534" s="365">
        <v>0</v>
      </c>
      <c r="T534" s="365">
        <v>0</v>
      </c>
      <c r="U534" s="365">
        <v>0</v>
      </c>
      <c r="V534" s="318">
        <v>1</v>
      </c>
      <c r="W534" s="318">
        <v>25</v>
      </c>
      <c r="X534" s="318">
        <v>0</v>
      </c>
      <c r="Y534" s="319">
        <v>41666.699999999997</v>
      </c>
    </row>
    <row r="535" spans="2:25" s="75" customFormat="1" ht="14.1" customHeight="1" x14ac:dyDescent="0.25">
      <c r="B535" s="319" t="s">
        <v>304</v>
      </c>
      <c r="C535" s="651" t="s">
        <v>2403</v>
      </c>
      <c r="D535" s="651" t="s">
        <v>2404</v>
      </c>
      <c r="E535" s="319" t="s">
        <v>2405</v>
      </c>
      <c r="F535" s="319" t="s">
        <v>585</v>
      </c>
      <c r="G535" s="365">
        <v>0</v>
      </c>
      <c r="H535" s="365">
        <v>0</v>
      </c>
      <c r="I535" s="365">
        <v>0</v>
      </c>
      <c r="J535" s="365">
        <v>0</v>
      </c>
      <c r="K535" s="365">
        <v>0</v>
      </c>
      <c r="L535" s="365">
        <v>0</v>
      </c>
      <c r="M535" s="365">
        <v>1</v>
      </c>
      <c r="N535" s="365">
        <v>14</v>
      </c>
      <c r="O535" s="365">
        <v>0</v>
      </c>
      <c r="P535" s="365">
        <v>0</v>
      </c>
      <c r="Q535" s="365">
        <v>0</v>
      </c>
      <c r="R535" s="365">
        <v>0</v>
      </c>
      <c r="S535" s="365">
        <v>0</v>
      </c>
      <c r="T535" s="365">
        <v>0</v>
      </c>
      <c r="U535" s="365">
        <v>0</v>
      </c>
      <c r="V535" s="318">
        <v>1</v>
      </c>
      <c r="W535" s="318">
        <v>14</v>
      </c>
      <c r="X535" s="318">
        <v>0</v>
      </c>
      <c r="Y535" s="319">
        <v>30305.42</v>
      </c>
    </row>
    <row r="536" spans="2:25" s="75" customFormat="1" ht="14.1" customHeight="1" x14ac:dyDescent="0.25">
      <c r="B536" s="319" t="s">
        <v>304</v>
      </c>
      <c r="C536" s="651" t="s">
        <v>2406</v>
      </c>
      <c r="D536" s="651" t="s">
        <v>2407</v>
      </c>
      <c r="E536" s="319" t="s">
        <v>2408</v>
      </c>
      <c r="F536" s="319" t="s">
        <v>577</v>
      </c>
      <c r="G536" s="365">
        <v>0</v>
      </c>
      <c r="H536" s="365">
        <v>0</v>
      </c>
      <c r="I536" s="365">
        <v>0</v>
      </c>
      <c r="J536" s="365">
        <v>0</v>
      </c>
      <c r="K536" s="365">
        <v>0</v>
      </c>
      <c r="L536" s="365">
        <v>0</v>
      </c>
      <c r="M536" s="365">
        <v>1</v>
      </c>
      <c r="N536" s="365">
        <v>23</v>
      </c>
      <c r="O536" s="365">
        <v>0</v>
      </c>
      <c r="P536" s="365">
        <v>0</v>
      </c>
      <c r="Q536" s="365">
        <v>0</v>
      </c>
      <c r="R536" s="365">
        <v>0</v>
      </c>
      <c r="S536" s="365">
        <v>0</v>
      </c>
      <c r="T536" s="365">
        <v>0</v>
      </c>
      <c r="U536" s="365">
        <v>0</v>
      </c>
      <c r="V536" s="318">
        <v>1</v>
      </c>
      <c r="W536" s="318">
        <v>23</v>
      </c>
      <c r="X536" s="318">
        <v>0</v>
      </c>
      <c r="Y536" s="319">
        <v>39133.370000000003</v>
      </c>
    </row>
    <row r="537" spans="2:25" s="75" customFormat="1" ht="14.1" customHeight="1" x14ac:dyDescent="0.25">
      <c r="B537" s="319" t="s">
        <v>304</v>
      </c>
      <c r="C537" s="651" t="s">
        <v>2409</v>
      </c>
      <c r="D537" s="651" t="s">
        <v>2410</v>
      </c>
      <c r="E537" s="319" t="s">
        <v>2411</v>
      </c>
      <c r="F537" s="319" t="s">
        <v>584</v>
      </c>
      <c r="G537" s="365">
        <v>0</v>
      </c>
      <c r="H537" s="365">
        <v>0</v>
      </c>
      <c r="I537" s="365">
        <v>0</v>
      </c>
      <c r="J537" s="365">
        <v>0</v>
      </c>
      <c r="K537" s="365">
        <v>0</v>
      </c>
      <c r="L537" s="365">
        <v>0</v>
      </c>
      <c r="M537" s="365">
        <v>1</v>
      </c>
      <c r="N537" s="365">
        <v>24</v>
      </c>
      <c r="O537" s="365">
        <v>0</v>
      </c>
      <c r="P537" s="365">
        <v>0</v>
      </c>
      <c r="Q537" s="365">
        <v>0</v>
      </c>
      <c r="R537" s="365">
        <v>0</v>
      </c>
      <c r="S537" s="365">
        <v>0</v>
      </c>
      <c r="T537" s="365">
        <v>0</v>
      </c>
      <c r="U537" s="365">
        <v>0</v>
      </c>
      <c r="V537" s="318">
        <v>1</v>
      </c>
      <c r="W537" s="318">
        <v>24</v>
      </c>
      <c r="X537" s="318">
        <v>0</v>
      </c>
      <c r="Y537" s="319">
        <v>43175.01</v>
      </c>
    </row>
    <row r="538" spans="2:25" s="75" customFormat="1" ht="14.1" customHeight="1" x14ac:dyDescent="0.25">
      <c r="B538" s="319" t="s">
        <v>304</v>
      </c>
      <c r="C538" s="651" t="s">
        <v>2412</v>
      </c>
      <c r="D538" s="651" t="s">
        <v>2413</v>
      </c>
      <c r="E538" s="319" t="s">
        <v>2414</v>
      </c>
      <c r="F538" s="319" t="s">
        <v>574</v>
      </c>
      <c r="G538" s="365">
        <v>0</v>
      </c>
      <c r="H538" s="365">
        <v>0</v>
      </c>
      <c r="I538" s="365">
        <v>0</v>
      </c>
      <c r="J538" s="365">
        <v>0</v>
      </c>
      <c r="K538" s="365">
        <v>0</v>
      </c>
      <c r="L538" s="365">
        <v>0</v>
      </c>
      <c r="M538" s="365">
        <v>1</v>
      </c>
      <c r="N538" s="365">
        <v>14</v>
      </c>
      <c r="O538" s="365">
        <v>0</v>
      </c>
      <c r="P538" s="365">
        <v>0</v>
      </c>
      <c r="Q538" s="365">
        <v>0</v>
      </c>
      <c r="R538" s="365">
        <v>0</v>
      </c>
      <c r="S538" s="365">
        <v>0</v>
      </c>
      <c r="T538" s="365">
        <v>0</v>
      </c>
      <c r="U538" s="365">
        <v>0</v>
      </c>
      <c r="V538" s="318">
        <v>1</v>
      </c>
      <c r="W538" s="318">
        <v>14</v>
      </c>
      <c r="X538" s="318">
        <v>0</v>
      </c>
      <c r="Y538" s="319">
        <v>24697.81</v>
      </c>
    </row>
    <row r="539" spans="2:25" s="75" customFormat="1" ht="14.1" customHeight="1" x14ac:dyDescent="0.25">
      <c r="B539" s="319" t="s">
        <v>304</v>
      </c>
      <c r="C539" s="651" t="s">
        <v>2415</v>
      </c>
      <c r="D539" s="651" t="s">
        <v>2416</v>
      </c>
      <c r="E539" s="319" t="s">
        <v>2417</v>
      </c>
      <c r="F539" s="319" t="s">
        <v>584</v>
      </c>
      <c r="G539" s="365">
        <v>0</v>
      </c>
      <c r="H539" s="365">
        <v>0</v>
      </c>
      <c r="I539" s="365">
        <v>0</v>
      </c>
      <c r="J539" s="365">
        <v>0</v>
      </c>
      <c r="K539" s="365">
        <v>0</v>
      </c>
      <c r="L539" s="365">
        <v>0</v>
      </c>
      <c r="M539" s="365">
        <v>1</v>
      </c>
      <c r="N539" s="365">
        <v>19</v>
      </c>
      <c r="O539" s="365">
        <v>0</v>
      </c>
      <c r="P539" s="365">
        <v>0</v>
      </c>
      <c r="Q539" s="365">
        <v>0</v>
      </c>
      <c r="R539" s="365">
        <v>0</v>
      </c>
      <c r="S539" s="365">
        <v>0</v>
      </c>
      <c r="T539" s="365">
        <v>0</v>
      </c>
      <c r="U539" s="365">
        <v>0</v>
      </c>
      <c r="V539" s="318">
        <v>1</v>
      </c>
      <c r="W539" s="318">
        <v>19</v>
      </c>
      <c r="X539" s="318">
        <v>0</v>
      </c>
      <c r="Y539" s="319">
        <v>37496.480000000003</v>
      </c>
    </row>
    <row r="540" spans="2:25" s="75" customFormat="1" ht="14.1" customHeight="1" x14ac:dyDescent="0.25">
      <c r="B540" s="319" t="s">
        <v>304</v>
      </c>
      <c r="C540" s="651" t="s">
        <v>2418</v>
      </c>
      <c r="D540" s="651" t="s">
        <v>2419</v>
      </c>
      <c r="E540" s="319" t="s">
        <v>2420</v>
      </c>
      <c r="F540" s="319" t="s">
        <v>576</v>
      </c>
      <c r="G540" s="365">
        <v>0</v>
      </c>
      <c r="H540" s="365">
        <v>0</v>
      </c>
      <c r="I540" s="365">
        <v>0</v>
      </c>
      <c r="J540" s="365">
        <v>0</v>
      </c>
      <c r="K540" s="365">
        <v>0</v>
      </c>
      <c r="L540" s="365">
        <v>0</v>
      </c>
      <c r="M540" s="365">
        <v>1</v>
      </c>
      <c r="N540" s="365">
        <v>22</v>
      </c>
      <c r="O540" s="365">
        <v>0</v>
      </c>
      <c r="P540" s="365">
        <v>0</v>
      </c>
      <c r="Q540" s="365">
        <v>0</v>
      </c>
      <c r="R540" s="365">
        <v>0</v>
      </c>
      <c r="S540" s="365">
        <v>0</v>
      </c>
      <c r="T540" s="365">
        <v>0</v>
      </c>
      <c r="U540" s="365">
        <v>0</v>
      </c>
      <c r="V540" s="318">
        <v>1</v>
      </c>
      <c r="W540" s="318">
        <v>22</v>
      </c>
      <c r="X540" s="318">
        <v>0</v>
      </c>
      <c r="Y540" s="319">
        <v>38898.370000000003</v>
      </c>
    </row>
    <row r="541" spans="2:25" s="75" customFormat="1" ht="14.1" customHeight="1" x14ac:dyDescent="0.25">
      <c r="B541" s="319" t="s">
        <v>304</v>
      </c>
      <c r="C541" s="651" t="s">
        <v>2421</v>
      </c>
      <c r="D541" s="651" t="s">
        <v>2422</v>
      </c>
      <c r="E541" s="319" t="s">
        <v>2423</v>
      </c>
      <c r="F541" s="319" t="s">
        <v>584</v>
      </c>
      <c r="G541" s="365">
        <v>0</v>
      </c>
      <c r="H541" s="365">
        <v>0</v>
      </c>
      <c r="I541" s="365">
        <v>0</v>
      </c>
      <c r="J541" s="365">
        <v>0</v>
      </c>
      <c r="K541" s="365">
        <v>0</v>
      </c>
      <c r="L541" s="365">
        <v>0</v>
      </c>
      <c r="M541" s="365">
        <v>1</v>
      </c>
      <c r="N541" s="365">
        <v>23</v>
      </c>
      <c r="O541" s="365">
        <v>0</v>
      </c>
      <c r="P541" s="365">
        <v>0</v>
      </c>
      <c r="Q541" s="365">
        <v>0</v>
      </c>
      <c r="R541" s="365">
        <v>0</v>
      </c>
      <c r="S541" s="365">
        <v>0</v>
      </c>
      <c r="T541" s="365">
        <v>0</v>
      </c>
      <c r="U541" s="365">
        <v>0</v>
      </c>
      <c r="V541" s="318">
        <v>1</v>
      </c>
      <c r="W541" s="318">
        <v>23</v>
      </c>
      <c r="X541" s="318">
        <v>0</v>
      </c>
      <c r="Y541" s="319">
        <v>50861.37</v>
      </c>
    </row>
    <row r="542" spans="2:25" s="75" customFormat="1" ht="14.1" customHeight="1" x14ac:dyDescent="0.25">
      <c r="B542" s="319" t="s">
        <v>304</v>
      </c>
      <c r="C542" s="651" t="s">
        <v>734</v>
      </c>
      <c r="D542" s="651" t="s">
        <v>735</v>
      </c>
      <c r="E542" s="319" t="s">
        <v>823</v>
      </c>
      <c r="F542" s="319" t="s">
        <v>585</v>
      </c>
      <c r="G542" s="365">
        <v>0</v>
      </c>
      <c r="H542" s="365">
        <v>0</v>
      </c>
      <c r="I542" s="365">
        <v>0</v>
      </c>
      <c r="J542" s="365">
        <v>0</v>
      </c>
      <c r="K542" s="365">
        <v>0</v>
      </c>
      <c r="L542" s="365">
        <v>0</v>
      </c>
      <c r="M542" s="365">
        <v>1</v>
      </c>
      <c r="N542" s="365">
        <v>0</v>
      </c>
      <c r="O542" s="365">
        <v>0</v>
      </c>
      <c r="P542" s="365">
        <v>0</v>
      </c>
      <c r="Q542" s="365">
        <v>0</v>
      </c>
      <c r="R542" s="365">
        <v>0</v>
      </c>
      <c r="S542" s="365">
        <v>0</v>
      </c>
      <c r="T542" s="365">
        <v>0</v>
      </c>
      <c r="U542" s="365">
        <v>0</v>
      </c>
      <c r="V542" s="318">
        <v>1</v>
      </c>
      <c r="W542" s="318">
        <v>0</v>
      </c>
      <c r="X542" s="318">
        <v>0</v>
      </c>
      <c r="Y542" s="319">
        <v>2851.2</v>
      </c>
    </row>
    <row r="543" spans="2:25" s="75" customFormat="1" ht="14.1" customHeight="1" x14ac:dyDescent="0.25">
      <c r="B543" s="319" t="s">
        <v>304</v>
      </c>
      <c r="C543" s="651" t="s">
        <v>2424</v>
      </c>
      <c r="D543" s="651" t="s">
        <v>2425</v>
      </c>
      <c r="E543" s="319" t="s">
        <v>2426</v>
      </c>
      <c r="F543" s="319" t="s">
        <v>577</v>
      </c>
      <c r="G543" s="365">
        <v>0</v>
      </c>
      <c r="H543" s="365">
        <v>0</v>
      </c>
      <c r="I543" s="365">
        <v>0</v>
      </c>
      <c r="J543" s="365">
        <v>0</v>
      </c>
      <c r="K543" s="365">
        <v>0</v>
      </c>
      <c r="L543" s="365">
        <v>0</v>
      </c>
      <c r="M543" s="365">
        <v>1</v>
      </c>
      <c r="N543" s="365">
        <v>15</v>
      </c>
      <c r="O543" s="365">
        <v>0</v>
      </c>
      <c r="P543" s="365">
        <v>0</v>
      </c>
      <c r="Q543" s="365">
        <v>0</v>
      </c>
      <c r="R543" s="365">
        <v>0</v>
      </c>
      <c r="S543" s="365">
        <v>0</v>
      </c>
      <c r="T543" s="365">
        <v>0</v>
      </c>
      <c r="U543" s="365">
        <v>0</v>
      </c>
      <c r="V543" s="318">
        <v>1</v>
      </c>
      <c r="W543" s="318">
        <v>15</v>
      </c>
      <c r="X543" s="318">
        <v>0</v>
      </c>
      <c r="Y543" s="319">
        <v>25996.09</v>
      </c>
    </row>
    <row r="544" spans="2:25" s="75" customFormat="1" ht="14.1" customHeight="1" x14ac:dyDescent="0.25">
      <c r="B544" s="319" t="s">
        <v>304</v>
      </c>
      <c r="C544" s="651" t="s">
        <v>2427</v>
      </c>
      <c r="D544" s="651" t="s">
        <v>2428</v>
      </c>
      <c r="E544" s="319" t="s">
        <v>2429</v>
      </c>
      <c r="F544" s="319" t="s">
        <v>584</v>
      </c>
      <c r="G544" s="365">
        <v>0</v>
      </c>
      <c r="H544" s="365">
        <v>0</v>
      </c>
      <c r="I544" s="365">
        <v>0</v>
      </c>
      <c r="J544" s="365">
        <v>0</v>
      </c>
      <c r="K544" s="365">
        <v>0</v>
      </c>
      <c r="L544" s="365">
        <v>0</v>
      </c>
      <c r="M544" s="365">
        <v>1</v>
      </c>
      <c r="N544" s="365">
        <v>24</v>
      </c>
      <c r="O544" s="365">
        <v>0</v>
      </c>
      <c r="P544" s="365">
        <v>0</v>
      </c>
      <c r="Q544" s="365">
        <v>0</v>
      </c>
      <c r="R544" s="365">
        <v>0</v>
      </c>
      <c r="S544" s="365">
        <v>0</v>
      </c>
      <c r="T544" s="365">
        <v>0</v>
      </c>
      <c r="U544" s="365">
        <v>0</v>
      </c>
      <c r="V544" s="318">
        <v>1</v>
      </c>
      <c r="W544" s="318">
        <v>24</v>
      </c>
      <c r="X544" s="318">
        <v>0</v>
      </c>
      <c r="Y544" s="319">
        <v>52018.27</v>
      </c>
    </row>
    <row r="545" spans="2:25" s="75" customFormat="1" ht="14.1" customHeight="1" x14ac:dyDescent="0.25">
      <c r="B545" s="319" t="s">
        <v>304</v>
      </c>
      <c r="C545" s="651" t="s">
        <v>2430</v>
      </c>
      <c r="D545" s="651" t="s">
        <v>2431</v>
      </c>
      <c r="E545" s="319" t="s">
        <v>2432</v>
      </c>
      <c r="F545" s="319" t="s">
        <v>573</v>
      </c>
      <c r="G545" s="365">
        <v>0</v>
      </c>
      <c r="H545" s="365">
        <v>0</v>
      </c>
      <c r="I545" s="365">
        <v>0</v>
      </c>
      <c r="J545" s="365">
        <v>0</v>
      </c>
      <c r="K545" s="365">
        <v>0</v>
      </c>
      <c r="L545" s="365">
        <v>0</v>
      </c>
      <c r="M545" s="365">
        <v>1</v>
      </c>
      <c r="N545" s="365">
        <v>29</v>
      </c>
      <c r="O545" s="365">
        <v>0</v>
      </c>
      <c r="P545" s="365">
        <v>0</v>
      </c>
      <c r="Q545" s="365">
        <v>0</v>
      </c>
      <c r="R545" s="365">
        <v>0</v>
      </c>
      <c r="S545" s="365">
        <v>0</v>
      </c>
      <c r="T545" s="365">
        <v>0</v>
      </c>
      <c r="U545" s="365">
        <v>0</v>
      </c>
      <c r="V545" s="318">
        <v>1</v>
      </c>
      <c r="W545" s="318">
        <v>29</v>
      </c>
      <c r="X545" s="318">
        <v>0</v>
      </c>
      <c r="Y545" s="319">
        <v>49085.43</v>
      </c>
    </row>
    <row r="546" spans="2:25" s="75" customFormat="1" ht="14.1" customHeight="1" x14ac:dyDescent="0.25">
      <c r="B546" s="319" t="s">
        <v>304</v>
      </c>
      <c r="C546" s="651" t="s">
        <v>2433</v>
      </c>
      <c r="D546" s="651" t="s">
        <v>2434</v>
      </c>
      <c r="E546" s="319" t="s">
        <v>2435</v>
      </c>
      <c r="F546" s="319" t="s">
        <v>574</v>
      </c>
      <c r="G546" s="365">
        <v>0</v>
      </c>
      <c r="H546" s="365">
        <v>0</v>
      </c>
      <c r="I546" s="365">
        <v>0</v>
      </c>
      <c r="J546" s="365">
        <v>0</v>
      </c>
      <c r="K546" s="365">
        <v>0</v>
      </c>
      <c r="L546" s="365">
        <v>0</v>
      </c>
      <c r="M546" s="365">
        <v>1</v>
      </c>
      <c r="N546" s="365">
        <v>13</v>
      </c>
      <c r="O546" s="365">
        <v>0</v>
      </c>
      <c r="P546" s="365">
        <v>0</v>
      </c>
      <c r="Q546" s="365">
        <v>0</v>
      </c>
      <c r="R546" s="365">
        <v>0</v>
      </c>
      <c r="S546" s="365">
        <v>0</v>
      </c>
      <c r="T546" s="365">
        <v>0</v>
      </c>
      <c r="U546" s="365">
        <v>0</v>
      </c>
      <c r="V546" s="318">
        <v>1</v>
      </c>
      <c r="W546" s="318">
        <v>13</v>
      </c>
      <c r="X546" s="318">
        <v>0</v>
      </c>
      <c r="Y546" s="319">
        <v>25326.36</v>
      </c>
    </row>
    <row r="547" spans="2:25" s="75" customFormat="1" ht="14.1" customHeight="1" x14ac:dyDescent="0.25">
      <c r="B547" s="319" t="s">
        <v>304</v>
      </c>
      <c r="C547" s="651" t="s">
        <v>2436</v>
      </c>
      <c r="D547" s="651" t="s">
        <v>2437</v>
      </c>
      <c r="E547" s="319" t="s">
        <v>2438</v>
      </c>
      <c r="F547" s="319" t="s">
        <v>575</v>
      </c>
      <c r="G547" s="365">
        <v>0</v>
      </c>
      <c r="H547" s="365">
        <v>0</v>
      </c>
      <c r="I547" s="365">
        <v>0</v>
      </c>
      <c r="J547" s="365">
        <v>0</v>
      </c>
      <c r="K547" s="365">
        <v>0</v>
      </c>
      <c r="L547" s="365">
        <v>0</v>
      </c>
      <c r="M547" s="365">
        <v>1</v>
      </c>
      <c r="N547" s="365">
        <v>15</v>
      </c>
      <c r="O547" s="365">
        <v>0</v>
      </c>
      <c r="P547" s="365">
        <v>0</v>
      </c>
      <c r="Q547" s="365">
        <v>0</v>
      </c>
      <c r="R547" s="365">
        <v>0</v>
      </c>
      <c r="S547" s="365">
        <v>0</v>
      </c>
      <c r="T547" s="365">
        <v>0</v>
      </c>
      <c r="U547" s="365">
        <v>0</v>
      </c>
      <c r="V547" s="318">
        <v>1</v>
      </c>
      <c r="W547" s="318">
        <v>15</v>
      </c>
      <c r="X547" s="318">
        <v>0</v>
      </c>
      <c r="Y547" s="319">
        <v>24846.86</v>
      </c>
    </row>
    <row r="548" spans="2:25" s="75" customFormat="1" ht="14.1" customHeight="1" x14ac:dyDescent="0.25">
      <c r="B548" s="319" t="s">
        <v>304</v>
      </c>
      <c r="C548" s="651" t="s">
        <v>2439</v>
      </c>
      <c r="D548" s="651" t="s">
        <v>2440</v>
      </c>
      <c r="E548" s="319" t="s">
        <v>2441</v>
      </c>
      <c r="F548" s="319" t="s">
        <v>584</v>
      </c>
      <c r="G548" s="365">
        <v>0</v>
      </c>
      <c r="H548" s="365">
        <v>0</v>
      </c>
      <c r="I548" s="365">
        <v>0</v>
      </c>
      <c r="J548" s="365">
        <v>0</v>
      </c>
      <c r="K548" s="365">
        <v>0</v>
      </c>
      <c r="L548" s="365">
        <v>0</v>
      </c>
      <c r="M548" s="365">
        <v>1</v>
      </c>
      <c r="N548" s="365">
        <v>25</v>
      </c>
      <c r="O548" s="365">
        <v>0</v>
      </c>
      <c r="P548" s="365">
        <v>0</v>
      </c>
      <c r="Q548" s="365">
        <v>0</v>
      </c>
      <c r="R548" s="365">
        <v>0</v>
      </c>
      <c r="S548" s="365">
        <v>0</v>
      </c>
      <c r="T548" s="365">
        <v>0</v>
      </c>
      <c r="U548" s="365">
        <v>0</v>
      </c>
      <c r="V548" s="318">
        <v>1</v>
      </c>
      <c r="W548" s="318">
        <v>25</v>
      </c>
      <c r="X548" s="318">
        <v>0</v>
      </c>
      <c r="Y548" s="319">
        <v>46386.53</v>
      </c>
    </row>
    <row r="549" spans="2:25" s="75" customFormat="1" ht="14.1" customHeight="1" x14ac:dyDescent="0.25">
      <c r="B549" s="319" t="s">
        <v>304</v>
      </c>
      <c r="C549" s="651" t="s">
        <v>2442</v>
      </c>
      <c r="D549" s="651" t="s">
        <v>2443</v>
      </c>
      <c r="E549" s="319" t="s">
        <v>2444</v>
      </c>
      <c r="F549" s="319" t="s">
        <v>574</v>
      </c>
      <c r="G549" s="365">
        <v>0</v>
      </c>
      <c r="H549" s="365">
        <v>0</v>
      </c>
      <c r="I549" s="365">
        <v>0</v>
      </c>
      <c r="J549" s="365">
        <v>0</v>
      </c>
      <c r="K549" s="365">
        <v>0</v>
      </c>
      <c r="L549" s="365">
        <v>0</v>
      </c>
      <c r="M549" s="365">
        <v>1</v>
      </c>
      <c r="N549" s="365">
        <v>16</v>
      </c>
      <c r="O549" s="365">
        <v>0</v>
      </c>
      <c r="P549" s="365">
        <v>0</v>
      </c>
      <c r="Q549" s="365">
        <v>0</v>
      </c>
      <c r="R549" s="365">
        <v>0</v>
      </c>
      <c r="S549" s="365">
        <v>0</v>
      </c>
      <c r="T549" s="365">
        <v>0</v>
      </c>
      <c r="U549" s="365">
        <v>0</v>
      </c>
      <c r="V549" s="318">
        <v>1</v>
      </c>
      <c r="W549" s="318">
        <v>16</v>
      </c>
      <c r="X549" s="318">
        <v>0</v>
      </c>
      <c r="Y549" s="319">
        <v>19507.849999999999</v>
      </c>
    </row>
    <row r="550" spans="2:25" s="75" customFormat="1" ht="14.1" customHeight="1" x14ac:dyDescent="0.25">
      <c r="B550" s="319" t="s">
        <v>304</v>
      </c>
      <c r="C550" s="651" t="s">
        <v>2445</v>
      </c>
      <c r="D550" s="651" t="s">
        <v>2446</v>
      </c>
      <c r="E550" s="319" t="s">
        <v>2447</v>
      </c>
      <c r="F550" s="319" t="s">
        <v>581</v>
      </c>
      <c r="G550" s="365">
        <v>0</v>
      </c>
      <c r="H550" s="365">
        <v>0</v>
      </c>
      <c r="I550" s="365">
        <v>0</v>
      </c>
      <c r="J550" s="365">
        <v>0</v>
      </c>
      <c r="K550" s="365">
        <v>0</v>
      </c>
      <c r="L550" s="365">
        <v>0</v>
      </c>
      <c r="M550" s="365">
        <v>1</v>
      </c>
      <c r="N550" s="365">
        <v>16</v>
      </c>
      <c r="O550" s="365">
        <v>0</v>
      </c>
      <c r="P550" s="365">
        <v>0</v>
      </c>
      <c r="Q550" s="365">
        <v>0</v>
      </c>
      <c r="R550" s="365">
        <v>0</v>
      </c>
      <c r="S550" s="365">
        <v>0</v>
      </c>
      <c r="T550" s="365">
        <v>0</v>
      </c>
      <c r="U550" s="365">
        <v>0</v>
      </c>
      <c r="V550" s="318">
        <v>1</v>
      </c>
      <c r="W550" s="318">
        <v>16</v>
      </c>
      <c r="X550" s="318">
        <v>0</v>
      </c>
      <c r="Y550" s="319">
        <v>30158.47</v>
      </c>
    </row>
    <row r="551" spans="2:25" s="75" customFormat="1" ht="14.1" customHeight="1" x14ac:dyDescent="0.25">
      <c r="B551" s="319" t="s">
        <v>304</v>
      </c>
      <c r="C551" s="651" t="s">
        <v>2448</v>
      </c>
      <c r="D551" s="651" t="s">
        <v>2449</v>
      </c>
      <c r="E551" s="319" t="s">
        <v>2450</v>
      </c>
      <c r="F551" s="319" t="s">
        <v>584</v>
      </c>
      <c r="G551" s="365">
        <v>0</v>
      </c>
      <c r="H551" s="365">
        <v>0</v>
      </c>
      <c r="I551" s="365">
        <v>0</v>
      </c>
      <c r="J551" s="365">
        <v>0</v>
      </c>
      <c r="K551" s="365">
        <v>0</v>
      </c>
      <c r="L551" s="365">
        <v>0</v>
      </c>
      <c r="M551" s="365">
        <v>1</v>
      </c>
      <c r="N551" s="365">
        <v>21</v>
      </c>
      <c r="O551" s="365">
        <v>0</v>
      </c>
      <c r="P551" s="365">
        <v>0</v>
      </c>
      <c r="Q551" s="365">
        <v>0</v>
      </c>
      <c r="R551" s="365">
        <v>0</v>
      </c>
      <c r="S551" s="365">
        <v>0</v>
      </c>
      <c r="T551" s="365">
        <v>0</v>
      </c>
      <c r="U551" s="365">
        <v>0</v>
      </c>
      <c r="V551" s="318">
        <v>1</v>
      </c>
      <c r="W551" s="318">
        <v>21</v>
      </c>
      <c r="X551" s="318">
        <v>0</v>
      </c>
      <c r="Y551" s="319">
        <v>34738.11</v>
      </c>
    </row>
    <row r="552" spans="2:25" s="75" customFormat="1" ht="14.1" customHeight="1" x14ac:dyDescent="0.25">
      <c r="B552" s="319" t="s">
        <v>304</v>
      </c>
      <c r="C552" s="651" t="s">
        <v>2451</v>
      </c>
      <c r="D552" s="651" t="s">
        <v>2452</v>
      </c>
      <c r="E552" s="319" t="s">
        <v>2453</v>
      </c>
      <c r="F552" s="319" t="s">
        <v>582</v>
      </c>
      <c r="G552" s="365">
        <v>0</v>
      </c>
      <c r="H552" s="365">
        <v>0</v>
      </c>
      <c r="I552" s="365">
        <v>0</v>
      </c>
      <c r="J552" s="365">
        <v>0</v>
      </c>
      <c r="K552" s="365">
        <v>0</v>
      </c>
      <c r="L552" s="365">
        <v>0</v>
      </c>
      <c r="M552" s="365">
        <v>1</v>
      </c>
      <c r="N552" s="365">
        <v>20</v>
      </c>
      <c r="O552" s="365">
        <v>0</v>
      </c>
      <c r="P552" s="365">
        <v>0</v>
      </c>
      <c r="Q552" s="365">
        <v>0</v>
      </c>
      <c r="R552" s="365">
        <v>0</v>
      </c>
      <c r="S552" s="365">
        <v>0</v>
      </c>
      <c r="T552" s="365">
        <v>0</v>
      </c>
      <c r="U552" s="365">
        <v>0</v>
      </c>
      <c r="V552" s="318">
        <v>1</v>
      </c>
      <c r="W552" s="318">
        <v>20</v>
      </c>
      <c r="X552" s="318">
        <v>0</v>
      </c>
      <c r="Y552" s="319">
        <v>24399.37</v>
      </c>
    </row>
    <row r="553" spans="2:25" s="75" customFormat="1" ht="14.1" customHeight="1" x14ac:dyDescent="0.25">
      <c r="B553" s="319" t="s">
        <v>304</v>
      </c>
      <c r="C553" s="651" t="s">
        <v>2454</v>
      </c>
      <c r="D553" s="651" t="s">
        <v>2455</v>
      </c>
      <c r="E553" s="319" t="s">
        <v>2456</v>
      </c>
      <c r="F553" s="319" t="s">
        <v>582</v>
      </c>
      <c r="G553" s="365">
        <v>0</v>
      </c>
      <c r="H553" s="365">
        <v>0</v>
      </c>
      <c r="I553" s="365">
        <v>0</v>
      </c>
      <c r="J553" s="365">
        <v>0</v>
      </c>
      <c r="K553" s="365">
        <v>0</v>
      </c>
      <c r="L553" s="365">
        <v>0</v>
      </c>
      <c r="M553" s="365">
        <v>1</v>
      </c>
      <c r="N553" s="365">
        <v>30</v>
      </c>
      <c r="O553" s="365">
        <v>0</v>
      </c>
      <c r="P553" s="365">
        <v>0</v>
      </c>
      <c r="Q553" s="365">
        <v>0</v>
      </c>
      <c r="R553" s="365">
        <v>0</v>
      </c>
      <c r="S553" s="365">
        <v>0</v>
      </c>
      <c r="T553" s="365">
        <v>0</v>
      </c>
      <c r="U553" s="365">
        <v>0</v>
      </c>
      <c r="V553" s="318">
        <v>1</v>
      </c>
      <c r="W553" s="318">
        <v>30</v>
      </c>
      <c r="X553" s="318">
        <v>0</v>
      </c>
      <c r="Y553" s="319">
        <v>51955.76</v>
      </c>
    </row>
    <row r="554" spans="2:25" s="75" customFormat="1" ht="14.1" customHeight="1" x14ac:dyDescent="0.25">
      <c r="B554" s="319" t="s">
        <v>304</v>
      </c>
      <c r="C554" s="651" t="s">
        <v>790</v>
      </c>
      <c r="D554" s="651" t="s">
        <v>791</v>
      </c>
      <c r="E554" s="319" t="s">
        <v>853</v>
      </c>
      <c r="F554" s="319" t="s">
        <v>583</v>
      </c>
      <c r="G554" s="365">
        <v>0</v>
      </c>
      <c r="H554" s="365">
        <v>0</v>
      </c>
      <c r="I554" s="365">
        <v>0</v>
      </c>
      <c r="J554" s="365">
        <v>0</v>
      </c>
      <c r="K554" s="365">
        <v>0</v>
      </c>
      <c r="L554" s="365">
        <v>0</v>
      </c>
      <c r="M554" s="365">
        <v>1</v>
      </c>
      <c r="N554" s="365">
        <v>0</v>
      </c>
      <c r="O554" s="365">
        <v>0</v>
      </c>
      <c r="P554" s="365">
        <v>0</v>
      </c>
      <c r="Q554" s="365">
        <v>0</v>
      </c>
      <c r="R554" s="365">
        <v>0</v>
      </c>
      <c r="S554" s="365">
        <v>0</v>
      </c>
      <c r="T554" s="365">
        <v>0</v>
      </c>
      <c r="U554" s="365">
        <v>0</v>
      </c>
      <c r="V554" s="318">
        <v>1</v>
      </c>
      <c r="W554" s="318">
        <v>0</v>
      </c>
      <c r="X554" s="318">
        <v>0</v>
      </c>
      <c r="Y554" s="319">
        <v>1634.73</v>
      </c>
    </row>
    <row r="555" spans="2:25" s="75" customFormat="1" ht="14.1" customHeight="1" x14ac:dyDescent="0.25">
      <c r="B555" s="319" t="s">
        <v>304</v>
      </c>
      <c r="C555" s="651" t="s">
        <v>2457</v>
      </c>
      <c r="D555" s="651" t="s">
        <v>2458</v>
      </c>
      <c r="E555" s="319" t="s">
        <v>2459</v>
      </c>
      <c r="F555" s="319" t="s">
        <v>577</v>
      </c>
      <c r="G555" s="365">
        <v>0</v>
      </c>
      <c r="H555" s="365">
        <v>0</v>
      </c>
      <c r="I555" s="365">
        <v>0</v>
      </c>
      <c r="J555" s="365">
        <v>0</v>
      </c>
      <c r="K555" s="365">
        <v>0</v>
      </c>
      <c r="L555" s="365">
        <v>0</v>
      </c>
      <c r="M555" s="365">
        <v>1</v>
      </c>
      <c r="N555" s="365">
        <v>20</v>
      </c>
      <c r="O555" s="365">
        <v>0</v>
      </c>
      <c r="P555" s="365">
        <v>0</v>
      </c>
      <c r="Q555" s="365">
        <v>0</v>
      </c>
      <c r="R555" s="365">
        <v>0</v>
      </c>
      <c r="S555" s="365">
        <v>0</v>
      </c>
      <c r="T555" s="365">
        <v>0</v>
      </c>
      <c r="U555" s="365">
        <v>0</v>
      </c>
      <c r="V555" s="318">
        <v>1</v>
      </c>
      <c r="W555" s="318">
        <v>20</v>
      </c>
      <c r="X555" s="318">
        <v>0</v>
      </c>
      <c r="Y555" s="319">
        <v>42695.3</v>
      </c>
    </row>
    <row r="556" spans="2:25" s="75" customFormat="1" ht="14.1" customHeight="1" x14ac:dyDescent="0.25">
      <c r="B556" s="319" t="s">
        <v>304</v>
      </c>
      <c r="C556" s="651" t="s">
        <v>2460</v>
      </c>
      <c r="D556" s="651" t="s">
        <v>2461</v>
      </c>
      <c r="E556" s="319" t="s">
        <v>2462</v>
      </c>
      <c r="F556" s="319" t="s">
        <v>576</v>
      </c>
      <c r="G556" s="365">
        <v>0</v>
      </c>
      <c r="H556" s="365">
        <v>0</v>
      </c>
      <c r="I556" s="365">
        <v>0</v>
      </c>
      <c r="J556" s="365">
        <v>0</v>
      </c>
      <c r="K556" s="365">
        <v>0</v>
      </c>
      <c r="L556" s="365">
        <v>0</v>
      </c>
      <c r="M556" s="365">
        <v>1</v>
      </c>
      <c r="N556" s="365">
        <v>24</v>
      </c>
      <c r="O556" s="365">
        <v>0</v>
      </c>
      <c r="P556" s="365">
        <v>0</v>
      </c>
      <c r="Q556" s="365">
        <v>0</v>
      </c>
      <c r="R556" s="365">
        <v>0</v>
      </c>
      <c r="S556" s="365">
        <v>0</v>
      </c>
      <c r="T556" s="365">
        <v>0</v>
      </c>
      <c r="U556" s="365">
        <v>0</v>
      </c>
      <c r="V556" s="318">
        <v>1</v>
      </c>
      <c r="W556" s="318">
        <v>24</v>
      </c>
      <c r="X556" s="318">
        <v>0</v>
      </c>
      <c r="Y556" s="319">
        <v>55531.59</v>
      </c>
    </row>
    <row r="557" spans="2:25" s="75" customFormat="1" ht="14.1" customHeight="1" x14ac:dyDescent="0.25">
      <c r="B557" s="319" t="s">
        <v>304</v>
      </c>
      <c r="C557" s="651" t="s">
        <v>2463</v>
      </c>
      <c r="D557" s="651" t="s">
        <v>2464</v>
      </c>
      <c r="E557" s="319" t="s">
        <v>2465</v>
      </c>
      <c r="F557" s="319" t="s">
        <v>576</v>
      </c>
      <c r="G557" s="365">
        <v>0</v>
      </c>
      <c r="H557" s="365">
        <v>0</v>
      </c>
      <c r="I557" s="365">
        <v>0</v>
      </c>
      <c r="J557" s="365">
        <v>0</v>
      </c>
      <c r="K557" s="365">
        <v>0</v>
      </c>
      <c r="L557" s="365">
        <v>0</v>
      </c>
      <c r="M557" s="365">
        <v>1</v>
      </c>
      <c r="N557" s="365">
        <v>20</v>
      </c>
      <c r="O557" s="365">
        <v>0</v>
      </c>
      <c r="P557" s="365">
        <v>0</v>
      </c>
      <c r="Q557" s="365">
        <v>0</v>
      </c>
      <c r="R557" s="365">
        <v>0</v>
      </c>
      <c r="S557" s="365">
        <v>0</v>
      </c>
      <c r="T557" s="365">
        <v>0</v>
      </c>
      <c r="U557" s="365">
        <v>0</v>
      </c>
      <c r="V557" s="318">
        <v>1</v>
      </c>
      <c r="W557" s="318">
        <v>20</v>
      </c>
      <c r="X557" s="318">
        <v>0</v>
      </c>
      <c r="Y557" s="319">
        <v>43348.59</v>
      </c>
    </row>
    <row r="558" spans="2:25" s="75" customFormat="1" ht="14.1" customHeight="1" x14ac:dyDescent="0.25">
      <c r="B558" s="319" t="s">
        <v>304</v>
      </c>
      <c r="C558" s="651" t="s">
        <v>2466</v>
      </c>
      <c r="D558" s="651" t="s">
        <v>2467</v>
      </c>
      <c r="E558" s="319" t="s">
        <v>2468</v>
      </c>
      <c r="F558" s="319" t="s">
        <v>577</v>
      </c>
      <c r="G558" s="365">
        <v>0</v>
      </c>
      <c r="H558" s="365">
        <v>0</v>
      </c>
      <c r="I558" s="365">
        <v>0</v>
      </c>
      <c r="J558" s="365">
        <v>0</v>
      </c>
      <c r="K558" s="365">
        <v>0</v>
      </c>
      <c r="L558" s="365">
        <v>0</v>
      </c>
      <c r="M558" s="365">
        <v>1</v>
      </c>
      <c r="N558" s="365">
        <v>16</v>
      </c>
      <c r="O558" s="365">
        <v>0</v>
      </c>
      <c r="P558" s="365">
        <v>0</v>
      </c>
      <c r="Q558" s="365">
        <v>0</v>
      </c>
      <c r="R558" s="365">
        <v>0</v>
      </c>
      <c r="S558" s="365">
        <v>0</v>
      </c>
      <c r="T558" s="365">
        <v>0</v>
      </c>
      <c r="U558" s="365">
        <v>0</v>
      </c>
      <c r="V558" s="318">
        <v>1</v>
      </c>
      <c r="W558" s="318">
        <v>16</v>
      </c>
      <c r="X558" s="318">
        <v>0</v>
      </c>
      <c r="Y558" s="319">
        <v>30276.92</v>
      </c>
    </row>
    <row r="559" spans="2:25" s="75" customFormat="1" ht="14.1" customHeight="1" x14ac:dyDescent="0.25">
      <c r="B559" s="319" t="s">
        <v>304</v>
      </c>
      <c r="C559" s="651" t="s">
        <v>2469</v>
      </c>
      <c r="D559" s="651" t="s">
        <v>2470</v>
      </c>
      <c r="E559" s="319" t="s">
        <v>2471</v>
      </c>
      <c r="F559" s="319" t="s">
        <v>579</v>
      </c>
      <c r="G559" s="365">
        <v>0</v>
      </c>
      <c r="H559" s="365">
        <v>0</v>
      </c>
      <c r="I559" s="365">
        <v>0</v>
      </c>
      <c r="J559" s="365">
        <v>0</v>
      </c>
      <c r="K559" s="365">
        <v>0</v>
      </c>
      <c r="L559" s="365">
        <v>0</v>
      </c>
      <c r="M559" s="365">
        <v>1</v>
      </c>
      <c r="N559" s="365">
        <v>28</v>
      </c>
      <c r="O559" s="365">
        <v>0</v>
      </c>
      <c r="P559" s="365">
        <v>0</v>
      </c>
      <c r="Q559" s="365">
        <v>0</v>
      </c>
      <c r="R559" s="365">
        <v>0</v>
      </c>
      <c r="S559" s="365">
        <v>0</v>
      </c>
      <c r="T559" s="365">
        <v>0</v>
      </c>
      <c r="U559" s="365">
        <v>0</v>
      </c>
      <c r="V559" s="318">
        <v>1</v>
      </c>
      <c r="W559" s="318">
        <v>28</v>
      </c>
      <c r="X559" s="318">
        <v>0</v>
      </c>
      <c r="Y559" s="319">
        <v>50621.97</v>
      </c>
    </row>
    <row r="560" spans="2:25" s="75" customFormat="1" ht="14.1" customHeight="1" x14ac:dyDescent="0.25">
      <c r="B560" s="319" t="s">
        <v>304</v>
      </c>
      <c r="C560" s="651" t="s">
        <v>2472</v>
      </c>
      <c r="D560" s="651" t="s">
        <v>2473</v>
      </c>
      <c r="E560" s="319" t="s">
        <v>2474</v>
      </c>
      <c r="F560" s="319" t="s">
        <v>579</v>
      </c>
      <c r="G560" s="365">
        <v>0</v>
      </c>
      <c r="H560" s="365">
        <v>0</v>
      </c>
      <c r="I560" s="365">
        <v>0</v>
      </c>
      <c r="J560" s="365">
        <v>0</v>
      </c>
      <c r="K560" s="365">
        <v>0</v>
      </c>
      <c r="L560" s="365">
        <v>0</v>
      </c>
      <c r="M560" s="365">
        <v>1</v>
      </c>
      <c r="N560" s="365">
        <v>20</v>
      </c>
      <c r="O560" s="365">
        <v>0</v>
      </c>
      <c r="P560" s="365">
        <v>0</v>
      </c>
      <c r="Q560" s="365">
        <v>0</v>
      </c>
      <c r="R560" s="365">
        <v>0</v>
      </c>
      <c r="S560" s="365">
        <v>0</v>
      </c>
      <c r="T560" s="365">
        <v>0</v>
      </c>
      <c r="U560" s="365">
        <v>0</v>
      </c>
      <c r="V560" s="318">
        <v>1</v>
      </c>
      <c r="W560" s="318">
        <v>20</v>
      </c>
      <c r="X560" s="318">
        <v>0</v>
      </c>
      <c r="Y560" s="319">
        <v>37561.82</v>
      </c>
    </row>
    <row r="561" spans="2:25" s="75" customFormat="1" ht="14.1" customHeight="1" x14ac:dyDescent="0.25">
      <c r="B561" s="319" t="s">
        <v>304</v>
      </c>
      <c r="C561" s="651" t="s">
        <v>2475</v>
      </c>
      <c r="D561" s="651" t="s">
        <v>2476</v>
      </c>
      <c r="E561" s="319" t="s">
        <v>2477</v>
      </c>
      <c r="F561" s="319" t="s">
        <v>586</v>
      </c>
      <c r="G561" s="365">
        <v>0</v>
      </c>
      <c r="H561" s="365">
        <v>0</v>
      </c>
      <c r="I561" s="365">
        <v>0</v>
      </c>
      <c r="J561" s="365">
        <v>0</v>
      </c>
      <c r="K561" s="365">
        <v>0</v>
      </c>
      <c r="L561" s="365">
        <v>0</v>
      </c>
      <c r="M561" s="365">
        <v>1</v>
      </c>
      <c r="N561" s="365">
        <v>11</v>
      </c>
      <c r="O561" s="365">
        <v>0</v>
      </c>
      <c r="P561" s="365">
        <v>0</v>
      </c>
      <c r="Q561" s="365">
        <v>0</v>
      </c>
      <c r="R561" s="365">
        <v>0</v>
      </c>
      <c r="S561" s="365">
        <v>0</v>
      </c>
      <c r="T561" s="365">
        <v>0</v>
      </c>
      <c r="U561" s="365">
        <v>0</v>
      </c>
      <c r="V561" s="318">
        <v>1</v>
      </c>
      <c r="W561" s="318">
        <v>11</v>
      </c>
      <c r="X561" s="318">
        <v>0</v>
      </c>
      <c r="Y561" s="319">
        <v>24469.94</v>
      </c>
    </row>
    <row r="562" spans="2:25" s="75" customFormat="1" ht="14.1" customHeight="1" x14ac:dyDescent="0.25">
      <c r="B562" s="319" t="s">
        <v>304</v>
      </c>
      <c r="C562" s="651" t="s">
        <v>2478</v>
      </c>
      <c r="D562" s="651" t="s">
        <v>2479</v>
      </c>
      <c r="E562" s="319" t="s">
        <v>2480</v>
      </c>
      <c r="F562" s="319" t="s">
        <v>575</v>
      </c>
      <c r="G562" s="365">
        <v>0</v>
      </c>
      <c r="H562" s="365">
        <v>0</v>
      </c>
      <c r="I562" s="365">
        <v>0</v>
      </c>
      <c r="J562" s="365">
        <v>0</v>
      </c>
      <c r="K562" s="365">
        <v>0</v>
      </c>
      <c r="L562" s="365">
        <v>0</v>
      </c>
      <c r="M562" s="365">
        <v>1</v>
      </c>
      <c r="N562" s="365">
        <v>27</v>
      </c>
      <c r="O562" s="365">
        <v>0</v>
      </c>
      <c r="P562" s="365">
        <v>0</v>
      </c>
      <c r="Q562" s="365">
        <v>0</v>
      </c>
      <c r="R562" s="365">
        <v>0</v>
      </c>
      <c r="S562" s="365">
        <v>0</v>
      </c>
      <c r="T562" s="365">
        <v>0</v>
      </c>
      <c r="U562" s="365">
        <v>0</v>
      </c>
      <c r="V562" s="318">
        <v>1</v>
      </c>
      <c r="W562" s="318">
        <v>27</v>
      </c>
      <c r="X562" s="318">
        <v>0</v>
      </c>
      <c r="Y562" s="319">
        <v>38739.72</v>
      </c>
    </row>
    <row r="563" spans="2:25" s="75" customFormat="1" ht="14.1" customHeight="1" x14ac:dyDescent="0.25">
      <c r="B563" s="319" t="s">
        <v>304</v>
      </c>
      <c r="C563" s="651" t="s">
        <v>2481</v>
      </c>
      <c r="D563" s="651" t="s">
        <v>2482</v>
      </c>
      <c r="E563" s="319" t="s">
        <v>2483</v>
      </c>
      <c r="F563" s="319" t="s">
        <v>580</v>
      </c>
      <c r="G563" s="365">
        <v>0</v>
      </c>
      <c r="H563" s="365">
        <v>0</v>
      </c>
      <c r="I563" s="365">
        <v>0</v>
      </c>
      <c r="J563" s="365">
        <v>0</v>
      </c>
      <c r="K563" s="365">
        <v>0</v>
      </c>
      <c r="L563" s="365">
        <v>0</v>
      </c>
      <c r="M563" s="365">
        <v>1</v>
      </c>
      <c r="N563" s="365">
        <v>20</v>
      </c>
      <c r="O563" s="365">
        <v>0</v>
      </c>
      <c r="P563" s="365">
        <v>0</v>
      </c>
      <c r="Q563" s="365">
        <v>0</v>
      </c>
      <c r="R563" s="365">
        <v>0</v>
      </c>
      <c r="S563" s="365">
        <v>0</v>
      </c>
      <c r="T563" s="365">
        <v>0</v>
      </c>
      <c r="U563" s="365">
        <v>0</v>
      </c>
      <c r="V563" s="318">
        <v>1</v>
      </c>
      <c r="W563" s="318">
        <v>20</v>
      </c>
      <c r="X563" s="318">
        <v>0</v>
      </c>
      <c r="Y563" s="319">
        <v>39697.51</v>
      </c>
    </row>
    <row r="564" spans="2:25" s="75" customFormat="1" ht="14.1" customHeight="1" x14ac:dyDescent="0.25">
      <c r="B564" s="319" t="s">
        <v>304</v>
      </c>
      <c r="C564" s="651" t="s">
        <v>2484</v>
      </c>
      <c r="D564" s="651" t="s">
        <v>2485</v>
      </c>
      <c r="E564" s="319" t="s">
        <v>2486</v>
      </c>
      <c r="F564" s="319" t="s">
        <v>580</v>
      </c>
      <c r="G564" s="365">
        <v>0</v>
      </c>
      <c r="H564" s="365">
        <v>0</v>
      </c>
      <c r="I564" s="365">
        <v>0</v>
      </c>
      <c r="J564" s="365">
        <v>0</v>
      </c>
      <c r="K564" s="365">
        <v>0</v>
      </c>
      <c r="L564" s="365">
        <v>0</v>
      </c>
      <c r="M564" s="365">
        <v>1</v>
      </c>
      <c r="N564" s="365">
        <v>14</v>
      </c>
      <c r="O564" s="365">
        <v>0</v>
      </c>
      <c r="P564" s="365">
        <v>0</v>
      </c>
      <c r="Q564" s="365">
        <v>0</v>
      </c>
      <c r="R564" s="365">
        <v>0</v>
      </c>
      <c r="S564" s="365">
        <v>0</v>
      </c>
      <c r="T564" s="365">
        <v>0</v>
      </c>
      <c r="U564" s="365">
        <v>0</v>
      </c>
      <c r="V564" s="318">
        <v>1</v>
      </c>
      <c r="W564" s="318">
        <v>14</v>
      </c>
      <c r="X564" s="318">
        <v>0</v>
      </c>
      <c r="Y564" s="319">
        <v>26625.27</v>
      </c>
    </row>
    <row r="565" spans="2:25" s="75" customFormat="1" ht="14.1" customHeight="1" x14ac:dyDescent="0.25">
      <c r="B565" s="319" t="s">
        <v>304</v>
      </c>
      <c r="C565" s="651" t="s">
        <v>2487</v>
      </c>
      <c r="D565" s="651" t="s">
        <v>2488</v>
      </c>
      <c r="E565" s="319" t="s">
        <v>2489</v>
      </c>
      <c r="F565" s="319" t="s">
        <v>584</v>
      </c>
      <c r="G565" s="365">
        <v>0</v>
      </c>
      <c r="H565" s="365">
        <v>0</v>
      </c>
      <c r="I565" s="365">
        <v>0</v>
      </c>
      <c r="J565" s="365">
        <v>0</v>
      </c>
      <c r="K565" s="365">
        <v>0</v>
      </c>
      <c r="L565" s="365">
        <v>0</v>
      </c>
      <c r="M565" s="365">
        <v>1</v>
      </c>
      <c r="N565" s="365">
        <v>28</v>
      </c>
      <c r="O565" s="365">
        <v>0</v>
      </c>
      <c r="P565" s="365">
        <v>0</v>
      </c>
      <c r="Q565" s="365">
        <v>0</v>
      </c>
      <c r="R565" s="365">
        <v>0</v>
      </c>
      <c r="S565" s="365">
        <v>0</v>
      </c>
      <c r="T565" s="365">
        <v>0</v>
      </c>
      <c r="U565" s="365">
        <v>0</v>
      </c>
      <c r="V565" s="318">
        <v>1</v>
      </c>
      <c r="W565" s="318">
        <v>28</v>
      </c>
      <c r="X565" s="318">
        <v>0</v>
      </c>
      <c r="Y565" s="319">
        <v>60112</v>
      </c>
    </row>
    <row r="566" spans="2:25" s="75" customFormat="1" ht="14.1" customHeight="1" x14ac:dyDescent="0.25">
      <c r="B566" s="319" t="s">
        <v>304</v>
      </c>
      <c r="C566" s="651" t="s">
        <v>2490</v>
      </c>
      <c r="D566" s="651" t="s">
        <v>2491</v>
      </c>
      <c r="E566" s="319" t="s">
        <v>2492</v>
      </c>
      <c r="F566" s="319" t="s">
        <v>584</v>
      </c>
      <c r="G566" s="365">
        <v>0</v>
      </c>
      <c r="H566" s="365">
        <v>0</v>
      </c>
      <c r="I566" s="365">
        <v>0</v>
      </c>
      <c r="J566" s="365">
        <v>0</v>
      </c>
      <c r="K566" s="365">
        <v>0</v>
      </c>
      <c r="L566" s="365">
        <v>0</v>
      </c>
      <c r="M566" s="365">
        <v>1</v>
      </c>
      <c r="N566" s="365">
        <v>15</v>
      </c>
      <c r="O566" s="365">
        <v>0</v>
      </c>
      <c r="P566" s="365">
        <v>0</v>
      </c>
      <c r="Q566" s="365">
        <v>0</v>
      </c>
      <c r="R566" s="365">
        <v>0</v>
      </c>
      <c r="S566" s="365">
        <v>0</v>
      </c>
      <c r="T566" s="365">
        <v>0</v>
      </c>
      <c r="U566" s="365">
        <v>0</v>
      </c>
      <c r="V566" s="318">
        <v>1</v>
      </c>
      <c r="W566" s="318">
        <v>15</v>
      </c>
      <c r="X566" s="318">
        <v>0</v>
      </c>
      <c r="Y566" s="319">
        <v>29441.29</v>
      </c>
    </row>
    <row r="567" spans="2:25" s="75" customFormat="1" ht="14.1" customHeight="1" x14ac:dyDescent="0.25">
      <c r="B567" s="319" t="s">
        <v>304</v>
      </c>
      <c r="C567" s="651" t="s">
        <v>2493</v>
      </c>
      <c r="D567" s="651" t="s">
        <v>2494</v>
      </c>
      <c r="E567" s="319" t="s">
        <v>2495</v>
      </c>
      <c r="F567" s="319" t="s">
        <v>584</v>
      </c>
      <c r="G567" s="365">
        <v>0</v>
      </c>
      <c r="H567" s="365">
        <v>0</v>
      </c>
      <c r="I567" s="365">
        <v>0</v>
      </c>
      <c r="J567" s="365">
        <v>0</v>
      </c>
      <c r="K567" s="365">
        <v>0</v>
      </c>
      <c r="L567" s="365">
        <v>0</v>
      </c>
      <c r="M567" s="365">
        <v>1</v>
      </c>
      <c r="N567" s="365">
        <v>19</v>
      </c>
      <c r="O567" s="365">
        <v>0</v>
      </c>
      <c r="P567" s="365">
        <v>0</v>
      </c>
      <c r="Q567" s="365">
        <v>0</v>
      </c>
      <c r="R567" s="365">
        <v>0</v>
      </c>
      <c r="S567" s="365">
        <v>0</v>
      </c>
      <c r="T567" s="365">
        <v>0</v>
      </c>
      <c r="U567" s="365">
        <v>0</v>
      </c>
      <c r="V567" s="318">
        <v>1</v>
      </c>
      <c r="W567" s="318">
        <v>19</v>
      </c>
      <c r="X567" s="318">
        <v>0</v>
      </c>
      <c r="Y567" s="319">
        <v>36510.9</v>
      </c>
    </row>
    <row r="568" spans="2:25" s="75" customFormat="1" ht="14.1" customHeight="1" x14ac:dyDescent="0.25">
      <c r="B568" s="319" t="s">
        <v>304</v>
      </c>
      <c r="C568" s="651" t="s">
        <v>2496</v>
      </c>
      <c r="D568" s="651" t="s">
        <v>2497</v>
      </c>
      <c r="E568" s="319" t="s">
        <v>2498</v>
      </c>
      <c r="F568" s="319" t="s">
        <v>574</v>
      </c>
      <c r="G568" s="365">
        <v>0</v>
      </c>
      <c r="H568" s="365">
        <v>0</v>
      </c>
      <c r="I568" s="365">
        <v>0</v>
      </c>
      <c r="J568" s="365">
        <v>0</v>
      </c>
      <c r="K568" s="365">
        <v>0</v>
      </c>
      <c r="L568" s="365">
        <v>0</v>
      </c>
      <c r="M568" s="365">
        <v>1</v>
      </c>
      <c r="N568" s="365">
        <v>16</v>
      </c>
      <c r="O568" s="365">
        <v>0</v>
      </c>
      <c r="P568" s="365">
        <v>0</v>
      </c>
      <c r="Q568" s="365">
        <v>0</v>
      </c>
      <c r="R568" s="365">
        <v>0</v>
      </c>
      <c r="S568" s="365">
        <v>0</v>
      </c>
      <c r="T568" s="365">
        <v>0</v>
      </c>
      <c r="U568" s="365">
        <v>0</v>
      </c>
      <c r="V568" s="318">
        <v>1</v>
      </c>
      <c r="W568" s="318">
        <v>16</v>
      </c>
      <c r="X568" s="318">
        <v>0</v>
      </c>
      <c r="Y568" s="319">
        <v>32216.41</v>
      </c>
    </row>
    <row r="569" spans="2:25" s="75" customFormat="1" ht="14.1" customHeight="1" x14ac:dyDescent="0.25">
      <c r="B569" s="319" t="s">
        <v>304</v>
      </c>
      <c r="C569" s="651" t="s">
        <v>2499</v>
      </c>
      <c r="D569" s="651" t="s">
        <v>2500</v>
      </c>
      <c r="E569" s="319" t="s">
        <v>2501</v>
      </c>
      <c r="F569" s="319" t="s">
        <v>584</v>
      </c>
      <c r="G569" s="365">
        <v>0</v>
      </c>
      <c r="H569" s="365">
        <v>0</v>
      </c>
      <c r="I569" s="365">
        <v>0</v>
      </c>
      <c r="J569" s="365">
        <v>0</v>
      </c>
      <c r="K569" s="365">
        <v>0</v>
      </c>
      <c r="L569" s="365">
        <v>0</v>
      </c>
      <c r="M569" s="365">
        <v>1</v>
      </c>
      <c r="N569" s="365">
        <v>34</v>
      </c>
      <c r="O569" s="365">
        <v>0</v>
      </c>
      <c r="P569" s="365">
        <v>0</v>
      </c>
      <c r="Q569" s="365">
        <v>0</v>
      </c>
      <c r="R569" s="365">
        <v>0</v>
      </c>
      <c r="S569" s="365">
        <v>0</v>
      </c>
      <c r="T569" s="365">
        <v>0</v>
      </c>
      <c r="U569" s="365">
        <v>0</v>
      </c>
      <c r="V569" s="318">
        <v>1</v>
      </c>
      <c r="W569" s="318">
        <v>34</v>
      </c>
      <c r="X569" s="318">
        <v>0</v>
      </c>
      <c r="Y569" s="319">
        <v>72079.92</v>
      </c>
    </row>
    <row r="570" spans="2:25" s="75" customFormat="1" ht="14.1" customHeight="1" x14ac:dyDescent="0.25">
      <c r="B570" s="319" t="s">
        <v>304</v>
      </c>
      <c r="C570" s="651" t="s">
        <v>2502</v>
      </c>
      <c r="D570" s="651" t="s">
        <v>2503</v>
      </c>
      <c r="E570" s="319" t="s">
        <v>2504</v>
      </c>
      <c r="F570" s="319" t="s">
        <v>574</v>
      </c>
      <c r="G570" s="365">
        <v>0</v>
      </c>
      <c r="H570" s="365">
        <v>0</v>
      </c>
      <c r="I570" s="365">
        <v>0</v>
      </c>
      <c r="J570" s="365">
        <v>0</v>
      </c>
      <c r="K570" s="365">
        <v>0</v>
      </c>
      <c r="L570" s="365">
        <v>0</v>
      </c>
      <c r="M570" s="365">
        <v>1</v>
      </c>
      <c r="N570" s="365">
        <v>10</v>
      </c>
      <c r="O570" s="365">
        <v>0</v>
      </c>
      <c r="P570" s="365">
        <v>0</v>
      </c>
      <c r="Q570" s="365">
        <v>0</v>
      </c>
      <c r="R570" s="365">
        <v>0</v>
      </c>
      <c r="S570" s="365">
        <v>0</v>
      </c>
      <c r="T570" s="365">
        <v>0</v>
      </c>
      <c r="U570" s="365">
        <v>0</v>
      </c>
      <c r="V570" s="318">
        <v>1</v>
      </c>
      <c r="W570" s="318">
        <v>10</v>
      </c>
      <c r="X570" s="318">
        <v>0</v>
      </c>
      <c r="Y570" s="319">
        <v>19001.07</v>
      </c>
    </row>
    <row r="571" spans="2:25" s="75" customFormat="1" ht="14.1" customHeight="1" x14ac:dyDescent="0.25">
      <c r="B571" s="319" t="s">
        <v>304</v>
      </c>
      <c r="C571" s="651" t="s">
        <v>2505</v>
      </c>
      <c r="D571" s="651" t="s">
        <v>2506</v>
      </c>
      <c r="E571" s="319" t="s">
        <v>2507</v>
      </c>
      <c r="F571" s="319" t="s">
        <v>577</v>
      </c>
      <c r="G571" s="365">
        <v>0</v>
      </c>
      <c r="H571" s="365">
        <v>0</v>
      </c>
      <c r="I571" s="365">
        <v>0</v>
      </c>
      <c r="J571" s="365">
        <v>0</v>
      </c>
      <c r="K571" s="365">
        <v>0</v>
      </c>
      <c r="L571" s="365">
        <v>0</v>
      </c>
      <c r="M571" s="365">
        <v>1</v>
      </c>
      <c r="N571" s="365">
        <v>10</v>
      </c>
      <c r="O571" s="365">
        <v>0</v>
      </c>
      <c r="P571" s="365">
        <v>0</v>
      </c>
      <c r="Q571" s="365">
        <v>0</v>
      </c>
      <c r="R571" s="365">
        <v>0</v>
      </c>
      <c r="S571" s="365">
        <v>0</v>
      </c>
      <c r="T571" s="365">
        <v>0</v>
      </c>
      <c r="U571" s="365">
        <v>0</v>
      </c>
      <c r="V571" s="318">
        <v>1</v>
      </c>
      <c r="W571" s="318">
        <v>10</v>
      </c>
      <c r="X571" s="318">
        <v>0</v>
      </c>
      <c r="Y571" s="319">
        <v>21773.91</v>
      </c>
    </row>
    <row r="572" spans="2:25" s="75" customFormat="1" ht="14.1" customHeight="1" x14ac:dyDescent="0.25">
      <c r="B572" s="319" t="s">
        <v>304</v>
      </c>
      <c r="C572" s="651" t="s">
        <v>2508</v>
      </c>
      <c r="D572" s="651" t="s">
        <v>2509</v>
      </c>
      <c r="E572" s="319" t="s">
        <v>2510</v>
      </c>
      <c r="F572" s="319" t="s">
        <v>576</v>
      </c>
      <c r="G572" s="365">
        <v>0</v>
      </c>
      <c r="H572" s="365">
        <v>0</v>
      </c>
      <c r="I572" s="365">
        <v>0</v>
      </c>
      <c r="J572" s="365">
        <v>0</v>
      </c>
      <c r="K572" s="365">
        <v>0</v>
      </c>
      <c r="L572" s="365">
        <v>0</v>
      </c>
      <c r="M572" s="365">
        <v>1</v>
      </c>
      <c r="N572" s="365">
        <v>14</v>
      </c>
      <c r="O572" s="365">
        <v>0</v>
      </c>
      <c r="P572" s="365">
        <v>0</v>
      </c>
      <c r="Q572" s="365">
        <v>0</v>
      </c>
      <c r="R572" s="365">
        <v>0</v>
      </c>
      <c r="S572" s="365">
        <v>0</v>
      </c>
      <c r="T572" s="365">
        <v>0</v>
      </c>
      <c r="U572" s="365">
        <v>0</v>
      </c>
      <c r="V572" s="318">
        <v>1</v>
      </c>
      <c r="W572" s="318">
        <v>14</v>
      </c>
      <c r="X572" s="318">
        <v>0</v>
      </c>
      <c r="Y572" s="319">
        <v>22716.97</v>
      </c>
    </row>
    <row r="573" spans="2:25" s="75" customFormat="1" ht="14.1" customHeight="1" x14ac:dyDescent="0.25">
      <c r="B573" s="319" t="s">
        <v>304</v>
      </c>
      <c r="C573" s="651" t="s">
        <v>2511</v>
      </c>
      <c r="D573" s="651" t="s">
        <v>2512</v>
      </c>
      <c r="E573" s="319" t="s">
        <v>2513</v>
      </c>
      <c r="F573" s="319" t="s">
        <v>955</v>
      </c>
      <c r="G573" s="365">
        <v>0</v>
      </c>
      <c r="H573" s="365">
        <v>0</v>
      </c>
      <c r="I573" s="365">
        <v>0</v>
      </c>
      <c r="J573" s="365">
        <v>0</v>
      </c>
      <c r="K573" s="365">
        <v>0</v>
      </c>
      <c r="L573" s="365">
        <v>0</v>
      </c>
      <c r="M573" s="365">
        <v>1</v>
      </c>
      <c r="N573" s="365">
        <v>10</v>
      </c>
      <c r="O573" s="365">
        <v>0</v>
      </c>
      <c r="P573" s="365">
        <v>0</v>
      </c>
      <c r="Q573" s="365">
        <v>0</v>
      </c>
      <c r="R573" s="365">
        <v>0</v>
      </c>
      <c r="S573" s="365">
        <v>0</v>
      </c>
      <c r="T573" s="365">
        <v>0</v>
      </c>
      <c r="U573" s="365">
        <v>0</v>
      </c>
      <c r="V573" s="318">
        <v>1</v>
      </c>
      <c r="W573" s="318">
        <v>10</v>
      </c>
      <c r="X573" s="318">
        <v>0</v>
      </c>
      <c r="Y573" s="319">
        <v>19709.62</v>
      </c>
    </row>
    <row r="574" spans="2:25" s="75" customFormat="1" ht="14.1" customHeight="1" x14ac:dyDescent="0.25">
      <c r="B574" s="319" t="s">
        <v>304</v>
      </c>
      <c r="C574" s="651" t="s">
        <v>2514</v>
      </c>
      <c r="D574" s="651" t="s">
        <v>2515</v>
      </c>
      <c r="E574" s="319" t="s">
        <v>2516</v>
      </c>
      <c r="F574" s="319" t="s">
        <v>578</v>
      </c>
      <c r="G574" s="365">
        <v>0</v>
      </c>
      <c r="H574" s="365">
        <v>0</v>
      </c>
      <c r="I574" s="365">
        <v>0</v>
      </c>
      <c r="J574" s="365">
        <v>0</v>
      </c>
      <c r="K574" s="365">
        <v>0</v>
      </c>
      <c r="L574" s="365">
        <v>0</v>
      </c>
      <c r="M574" s="365">
        <v>1</v>
      </c>
      <c r="N574" s="365">
        <v>36</v>
      </c>
      <c r="O574" s="365">
        <v>0</v>
      </c>
      <c r="P574" s="365">
        <v>0</v>
      </c>
      <c r="Q574" s="365">
        <v>0</v>
      </c>
      <c r="R574" s="365">
        <v>0</v>
      </c>
      <c r="S574" s="365">
        <v>0</v>
      </c>
      <c r="T574" s="365">
        <v>0</v>
      </c>
      <c r="U574" s="365">
        <v>0</v>
      </c>
      <c r="V574" s="318">
        <v>1</v>
      </c>
      <c r="W574" s="318">
        <v>36</v>
      </c>
      <c r="X574" s="318">
        <v>0</v>
      </c>
      <c r="Y574" s="319">
        <v>60870.67</v>
      </c>
    </row>
    <row r="575" spans="2:25" s="75" customFormat="1" ht="14.1" customHeight="1" x14ac:dyDescent="0.25">
      <c r="B575" s="319" t="s">
        <v>304</v>
      </c>
      <c r="C575" s="651" t="s">
        <v>2517</v>
      </c>
      <c r="D575" s="651" t="s">
        <v>2518</v>
      </c>
      <c r="E575" s="319" t="s">
        <v>2519</v>
      </c>
      <c r="F575" s="319" t="s">
        <v>573</v>
      </c>
      <c r="G575" s="365">
        <v>0</v>
      </c>
      <c r="H575" s="365">
        <v>0</v>
      </c>
      <c r="I575" s="365">
        <v>0</v>
      </c>
      <c r="J575" s="365">
        <v>0</v>
      </c>
      <c r="K575" s="365">
        <v>0</v>
      </c>
      <c r="L575" s="365">
        <v>0</v>
      </c>
      <c r="M575" s="365">
        <v>1</v>
      </c>
      <c r="N575" s="365">
        <v>19</v>
      </c>
      <c r="O575" s="365">
        <v>0</v>
      </c>
      <c r="P575" s="365">
        <v>0</v>
      </c>
      <c r="Q575" s="365">
        <v>0</v>
      </c>
      <c r="R575" s="365">
        <v>0</v>
      </c>
      <c r="S575" s="365">
        <v>0</v>
      </c>
      <c r="T575" s="365">
        <v>0</v>
      </c>
      <c r="U575" s="365">
        <v>0</v>
      </c>
      <c r="V575" s="318">
        <v>1</v>
      </c>
      <c r="W575" s="318">
        <v>19</v>
      </c>
      <c r="X575" s="318">
        <v>0</v>
      </c>
      <c r="Y575" s="319">
        <v>37216.730000000003</v>
      </c>
    </row>
    <row r="576" spans="2:25" s="75" customFormat="1" ht="14.1" customHeight="1" x14ac:dyDescent="0.25">
      <c r="B576" s="319" t="s">
        <v>304</v>
      </c>
      <c r="C576" s="651" t="s">
        <v>2520</v>
      </c>
      <c r="D576" s="651" t="s">
        <v>2521</v>
      </c>
      <c r="E576" s="319" t="s">
        <v>2522</v>
      </c>
      <c r="F576" s="319" t="s">
        <v>581</v>
      </c>
      <c r="G576" s="365">
        <v>0</v>
      </c>
      <c r="H576" s="365">
        <v>0</v>
      </c>
      <c r="I576" s="365">
        <v>0</v>
      </c>
      <c r="J576" s="365">
        <v>0</v>
      </c>
      <c r="K576" s="365">
        <v>0</v>
      </c>
      <c r="L576" s="365">
        <v>0</v>
      </c>
      <c r="M576" s="365">
        <v>1</v>
      </c>
      <c r="N576" s="365">
        <v>20</v>
      </c>
      <c r="O576" s="365">
        <v>0</v>
      </c>
      <c r="P576" s="365">
        <v>0</v>
      </c>
      <c r="Q576" s="365">
        <v>0</v>
      </c>
      <c r="R576" s="365">
        <v>0</v>
      </c>
      <c r="S576" s="365">
        <v>0</v>
      </c>
      <c r="T576" s="365">
        <v>0</v>
      </c>
      <c r="U576" s="365">
        <v>0</v>
      </c>
      <c r="V576" s="318">
        <v>1</v>
      </c>
      <c r="W576" s="318">
        <v>20</v>
      </c>
      <c r="X576" s="318">
        <v>0</v>
      </c>
      <c r="Y576" s="319">
        <v>42721.38</v>
      </c>
    </row>
    <row r="577" spans="2:25" s="75" customFormat="1" ht="14.1" customHeight="1" x14ac:dyDescent="0.25">
      <c r="B577" s="319" t="s">
        <v>304</v>
      </c>
      <c r="C577" s="651" t="s">
        <v>2523</v>
      </c>
      <c r="D577" s="651" t="s">
        <v>2524</v>
      </c>
      <c r="E577" s="319" t="s">
        <v>2525</v>
      </c>
      <c r="F577" s="319" t="s">
        <v>585</v>
      </c>
      <c r="G577" s="365">
        <v>0</v>
      </c>
      <c r="H577" s="365">
        <v>0</v>
      </c>
      <c r="I577" s="365">
        <v>0</v>
      </c>
      <c r="J577" s="365">
        <v>0</v>
      </c>
      <c r="K577" s="365">
        <v>0</v>
      </c>
      <c r="L577" s="365">
        <v>0</v>
      </c>
      <c r="M577" s="365">
        <v>1</v>
      </c>
      <c r="N577" s="365">
        <v>13</v>
      </c>
      <c r="O577" s="365">
        <v>0</v>
      </c>
      <c r="P577" s="365">
        <v>0</v>
      </c>
      <c r="Q577" s="365">
        <v>0</v>
      </c>
      <c r="R577" s="365">
        <v>0</v>
      </c>
      <c r="S577" s="365">
        <v>0</v>
      </c>
      <c r="T577" s="365">
        <v>0</v>
      </c>
      <c r="U577" s="365">
        <v>0</v>
      </c>
      <c r="V577" s="318">
        <v>1</v>
      </c>
      <c r="W577" s="318">
        <v>13</v>
      </c>
      <c r="X577" s="318">
        <v>0</v>
      </c>
      <c r="Y577" s="319">
        <v>21546.799999999999</v>
      </c>
    </row>
    <row r="578" spans="2:25" s="75" customFormat="1" ht="14.1" customHeight="1" x14ac:dyDescent="0.25">
      <c r="B578" s="319" t="s">
        <v>304</v>
      </c>
      <c r="C578" s="651" t="s">
        <v>2526</v>
      </c>
      <c r="D578" s="651" t="s">
        <v>2527</v>
      </c>
      <c r="E578" s="319" t="s">
        <v>2528</v>
      </c>
      <c r="F578" s="319" t="s">
        <v>574</v>
      </c>
      <c r="G578" s="365">
        <v>0</v>
      </c>
      <c r="H578" s="365">
        <v>0</v>
      </c>
      <c r="I578" s="365">
        <v>0</v>
      </c>
      <c r="J578" s="365">
        <v>0</v>
      </c>
      <c r="K578" s="365">
        <v>0</v>
      </c>
      <c r="L578" s="365">
        <v>0</v>
      </c>
      <c r="M578" s="365">
        <v>1</v>
      </c>
      <c r="N578" s="365">
        <v>25</v>
      </c>
      <c r="O578" s="365">
        <v>0</v>
      </c>
      <c r="P578" s="365">
        <v>0</v>
      </c>
      <c r="Q578" s="365">
        <v>0</v>
      </c>
      <c r="R578" s="365">
        <v>0</v>
      </c>
      <c r="S578" s="365">
        <v>0</v>
      </c>
      <c r="T578" s="365">
        <v>0</v>
      </c>
      <c r="U578" s="365">
        <v>0</v>
      </c>
      <c r="V578" s="318">
        <v>1</v>
      </c>
      <c r="W578" s="318">
        <v>25</v>
      </c>
      <c r="X578" s="318">
        <v>0</v>
      </c>
      <c r="Y578" s="319">
        <v>46702.7</v>
      </c>
    </row>
    <row r="579" spans="2:25" s="75" customFormat="1" ht="14.1" customHeight="1" x14ac:dyDescent="0.25">
      <c r="B579" s="319" t="s">
        <v>304</v>
      </c>
      <c r="C579" s="651" t="s">
        <v>2529</v>
      </c>
      <c r="D579" s="651" t="s">
        <v>2530</v>
      </c>
      <c r="E579" s="319" t="s">
        <v>2531</v>
      </c>
      <c r="F579" s="319" t="s">
        <v>582</v>
      </c>
      <c r="G579" s="365">
        <v>0</v>
      </c>
      <c r="H579" s="365">
        <v>0</v>
      </c>
      <c r="I579" s="365">
        <v>0</v>
      </c>
      <c r="J579" s="365">
        <v>0</v>
      </c>
      <c r="K579" s="365">
        <v>0</v>
      </c>
      <c r="L579" s="365">
        <v>0</v>
      </c>
      <c r="M579" s="365">
        <v>1</v>
      </c>
      <c r="N579" s="365">
        <v>25</v>
      </c>
      <c r="O579" s="365">
        <v>0</v>
      </c>
      <c r="P579" s="365">
        <v>0</v>
      </c>
      <c r="Q579" s="365">
        <v>0</v>
      </c>
      <c r="R579" s="365">
        <v>0</v>
      </c>
      <c r="S579" s="365">
        <v>0</v>
      </c>
      <c r="T579" s="365">
        <v>0</v>
      </c>
      <c r="U579" s="365">
        <v>0</v>
      </c>
      <c r="V579" s="318">
        <v>1</v>
      </c>
      <c r="W579" s="318">
        <v>25</v>
      </c>
      <c r="X579" s="318">
        <v>0</v>
      </c>
      <c r="Y579" s="319">
        <v>46619.64</v>
      </c>
    </row>
    <row r="580" spans="2:25" s="75" customFormat="1" ht="14.1" customHeight="1" x14ac:dyDescent="0.25">
      <c r="B580" s="319" t="s">
        <v>304</v>
      </c>
      <c r="C580" s="651" t="s">
        <v>2532</v>
      </c>
      <c r="D580" s="651" t="s">
        <v>2533</v>
      </c>
      <c r="E580" s="319" t="s">
        <v>2534</v>
      </c>
      <c r="F580" s="319" t="s">
        <v>577</v>
      </c>
      <c r="G580" s="365">
        <v>0</v>
      </c>
      <c r="H580" s="365">
        <v>0</v>
      </c>
      <c r="I580" s="365">
        <v>0</v>
      </c>
      <c r="J580" s="365">
        <v>0</v>
      </c>
      <c r="K580" s="365">
        <v>0</v>
      </c>
      <c r="L580" s="365">
        <v>0</v>
      </c>
      <c r="M580" s="365">
        <v>1</v>
      </c>
      <c r="N580" s="365">
        <v>18</v>
      </c>
      <c r="O580" s="365">
        <v>0</v>
      </c>
      <c r="P580" s="365">
        <v>0</v>
      </c>
      <c r="Q580" s="365">
        <v>0</v>
      </c>
      <c r="R580" s="365">
        <v>0</v>
      </c>
      <c r="S580" s="365">
        <v>0</v>
      </c>
      <c r="T580" s="365">
        <v>0</v>
      </c>
      <c r="U580" s="365">
        <v>0</v>
      </c>
      <c r="V580" s="318">
        <v>1</v>
      </c>
      <c r="W580" s="318">
        <v>18</v>
      </c>
      <c r="X580" s="318">
        <v>0</v>
      </c>
      <c r="Y580" s="319">
        <v>32062.71</v>
      </c>
    </row>
    <row r="581" spans="2:25" s="75" customFormat="1" ht="14.1" customHeight="1" x14ac:dyDescent="0.25">
      <c r="B581" s="319" t="s">
        <v>304</v>
      </c>
      <c r="C581" s="651" t="s">
        <v>2535</v>
      </c>
      <c r="D581" s="651" t="s">
        <v>2536</v>
      </c>
      <c r="E581" s="319" t="s">
        <v>2537</v>
      </c>
      <c r="F581" s="319" t="s">
        <v>577</v>
      </c>
      <c r="G581" s="365">
        <v>0</v>
      </c>
      <c r="H581" s="365">
        <v>0</v>
      </c>
      <c r="I581" s="365">
        <v>0</v>
      </c>
      <c r="J581" s="365">
        <v>0</v>
      </c>
      <c r="K581" s="365">
        <v>0</v>
      </c>
      <c r="L581" s="365">
        <v>0</v>
      </c>
      <c r="M581" s="365">
        <v>1</v>
      </c>
      <c r="N581" s="365">
        <v>15</v>
      </c>
      <c r="O581" s="365">
        <v>0</v>
      </c>
      <c r="P581" s="365">
        <v>0</v>
      </c>
      <c r="Q581" s="365">
        <v>0</v>
      </c>
      <c r="R581" s="365">
        <v>0</v>
      </c>
      <c r="S581" s="365">
        <v>0</v>
      </c>
      <c r="T581" s="365">
        <v>0</v>
      </c>
      <c r="U581" s="365">
        <v>0</v>
      </c>
      <c r="V581" s="318">
        <v>1</v>
      </c>
      <c r="W581" s="318">
        <v>15</v>
      </c>
      <c r="X581" s="318">
        <v>0</v>
      </c>
      <c r="Y581" s="319">
        <v>31548.71</v>
      </c>
    </row>
    <row r="582" spans="2:25" s="75" customFormat="1" ht="14.1" customHeight="1" x14ac:dyDescent="0.25">
      <c r="B582" s="319" t="s">
        <v>304</v>
      </c>
      <c r="C582" s="651" t="s">
        <v>2538</v>
      </c>
      <c r="D582" s="651" t="s">
        <v>2539</v>
      </c>
      <c r="E582" s="319" t="s">
        <v>2540</v>
      </c>
      <c r="F582" s="319" t="s">
        <v>583</v>
      </c>
      <c r="G582" s="365">
        <v>0</v>
      </c>
      <c r="H582" s="365">
        <v>0</v>
      </c>
      <c r="I582" s="365">
        <v>0</v>
      </c>
      <c r="J582" s="365">
        <v>0</v>
      </c>
      <c r="K582" s="365">
        <v>0</v>
      </c>
      <c r="L582" s="365">
        <v>0</v>
      </c>
      <c r="M582" s="365">
        <v>1</v>
      </c>
      <c r="N582" s="365">
        <v>33</v>
      </c>
      <c r="O582" s="365">
        <v>0</v>
      </c>
      <c r="P582" s="365">
        <v>0</v>
      </c>
      <c r="Q582" s="365">
        <v>0</v>
      </c>
      <c r="R582" s="365">
        <v>0</v>
      </c>
      <c r="S582" s="365">
        <v>0</v>
      </c>
      <c r="T582" s="365">
        <v>0</v>
      </c>
      <c r="U582" s="365">
        <v>0</v>
      </c>
      <c r="V582" s="318">
        <v>1</v>
      </c>
      <c r="W582" s="318">
        <v>33</v>
      </c>
      <c r="X582" s="318">
        <v>0</v>
      </c>
      <c r="Y582" s="319">
        <v>37264.49</v>
      </c>
    </row>
    <row r="583" spans="2:25" s="75" customFormat="1" ht="14.1" customHeight="1" x14ac:dyDescent="0.25">
      <c r="B583" s="319" t="s">
        <v>304</v>
      </c>
      <c r="C583" s="651" t="s">
        <v>2541</v>
      </c>
      <c r="D583" s="651" t="s">
        <v>2542</v>
      </c>
      <c r="E583" s="319" t="s">
        <v>2543</v>
      </c>
      <c r="F583" s="319" t="s">
        <v>571</v>
      </c>
      <c r="G583" s="365">
        <v>0</v>
      </c>
      <c r="H583" s="365">
        <v>0</v>
      </c>
      <c r="I583" s="365">
        <v>0</v>
      </c>
      <c r="J583" s="365">
        <v>0</v>
      </c>
      <c r="K583" s="365">
        <v>0</v>
      </c>
      <c r="L583" s="365">
        <v>0</v>
      </c>
      <c r="M583" s="365">
        <v>1</v>
      </c>
      <c r="N583" s="365">
        <v>25</v>
      </c>
      <c r="O583" s="365">
        <v>0</v>
      </c>
      <c r="P583" s="365">
        <v>0</v>
      </c>
      <c r="Q583" s="365">
        <v>0</v>
      </c>
      <c r="R583" s="365">
        <v>0</v>
      </c>
      <c r="S583" s="365">
        <v>0</v>
      </c>
      <c r="T583" s="365">
        <v>0</v>
      </c>
      <c r="U583" s="365">
        <v>0</v>
      </c>
      <c r="V583" s="318">
        <v>1</v>
      </c>
      <c r="W583" s="318">
        <v>25</v>
      </c>
      <c r="X583" s="318">
        <v>0</v>
      </c>
      <c r="Y583" s="319">
        <v>51402.02</v>
      </c>
    </row>
    <row r="584" spans="2:25" s="75" customFormat="1" ht="14.1" customHeight="1" x14ac:dyDescent="0.25">
      <c r="B584" s="319" t="s">
        <v>304</v>
      </c>
      <c r="C584" s="651" t="s">
        <v>2544</v>
      </c>
      <c r="D584" s="651" t="s">
        <v>2545</v>
      </c>
      <c r="E584" s="319" t="s">
        <v>2546</v>
      </c>
      <c r="F584" s="319" t="s">
        <v>579</v>
      </c>
      <c r="G584" s="365">
        <v>0</v>
      </c>
      <c r="H584" s="365">
        <v>0</v>
      </c>
      <c r="I584" s="365">
        <v>0</v>
      </c>
      <c r="J584" s="365">
        <v>0</v>
      </c>
      <c r="K584" s="365">
        <v>0</v>
      </c>
      <c r="L584" s="365">
        <v>0</v>
      </c>
      <c r="M584" s="365">
        <v>1</v>
      </c>
      <c r="N584" s="365">
        <v>26</v>
      </c>
      <c r="O584" s="365">
        <v>0</v>
      </c>
      <c r="P584" s="365">
        <v>0</v>
      </c>
      <c r="Q584" s="365">
        <v>0</v>
      </c>
      <c r="R584" s="365">
        <v>0</v>
      </c>
      <c r="S584" s="365">
        <v>0</v>
      </c>
      <c r="T584" s="365">
        <v>0</v>
      </c>
      <c r="U584" s="365">
        <v>0</v>
      </c>
      <c r="V584" s="318">
        <v>1</v>
      </c>
      <c r="W584" s="318">
        <v>26</v>
      </c>
      <c r="X584" s="318">
        <v>0</v>
      </c>
      <c r="Y584" s="319">
        <v>43285.96</v>
      </c>
    </row>
    <row r="585" spans="2:25" s="75" customFormat="1" ht="14.1" customHeight="1" x14ac:dyDescent="0.25">
      <c r="B585" s="319" t="s">
        <v>304</v>
      </c>
      <c r="C585" s="651" t="s">
        <v>2547</v>
      </c>
      <c r="D585" s="651" t="s">
        <v>2548</v>
      </c>
      <c r="E585" s="319" t="s">
        <v>2549</v>
      </c>
      <c r="F585" s="319" t="s">
        <v>576</v>
      </c>
      <c r="G585" s="365">
        <v>0</v>
      </c>
      <c r="H585" s="365">
        <v>0</v>
      </c>
      <c r="I585" s="365">
        <v>0</v>
      </c>
      <c r="J585" s="365">
        <v>0</v>
      </c>
      <c r="K585" s="365">
        <v>0</v>
      </c>
      <c r="L585" s="365">
        <v>0</v>
      </c>
      <c r="M585" s="365">
        <v>1</v>
      </c>
      <c r="N585" s="365">
        <v>24</v>
      </c>
      <c r="O585" s="365">
        <v>0</v>
      </c>
      <c r="P585" s="365">
        <v>0</v>
      </c>
      <c r="Q585" s="365">
        <v>0</v>
      </c>
      <c r="R585" s="365">
        <v>0</v>
      </c>
      <c r="S585" s="365">
        <v>0</v>
      </c>
      <c r="T585" s="365">
        <v>0</v>
      </c>
      <c r="U585" s="365">
        <v>0</v>
      </c>
      <c r="V585" s="318">
        <v>1</v>
      </c>
      <c r="W585" s="318">
        <v>24</v>
      </c>
      <c r="X585" s="318">
        <v>0</v>
      </c>
      <c r="Y585" s="319">
        <v>51132.6</v>
      </c>
    </row>
    <row r="586" spans="2:25" s="75" customFormat="1" ht="14.1" customHeight="1" x14ac:dyDescent="0.25">
      <c r="B586" s="319" t="s">
        <v>304</v>
      </c>
      <c r="C586" s="651" t="s">
        <v>2550</v>
      </c>
      <c r="D586" s="651" t="s">
        <v>2551</v>
      </c>
      <c r="E586" s="319" t="s">
        <v>2552</v>
      </c>
      <c r="F586" s="319" t="s">
        <v>576</v>
      </c>
      <c r="G586" s="365">
        <v>0</v>
      </c>
      <c r="H586" s="365">
        <v>0</v>
      </c>
      <c r="I586" s="365">
        <v>0</v>
      </c>
      <c r="J586" s="365">
        <v>0</v>
      </c>
      <c r="K586" s="365">
        <v>0</v>
      </c>
      <c r="L586" s="365">
        <v>0</v>
      </c>
      <c r="M586" s="365">
        <v>1</v>
      </c>
      <c r="N586" s="365">
        <v>34</v>
      </c>
      <c r="O586" s="365">
        <v>0</v>
      </c>
      <c r="P586" s="365">
        <v>0</v>
      </c>
      <c r="Q586" s="365">
        <v>0</v>
      </c>
      <c r="R586" s="365">
        <v>0</v>
      </c>
      <c r="S586" s="365">
        <v>0</v>
      </c>
      <c r="T586" s="365">
        <v>0</v>
      </c>
      <c r="U586" s="365">
        <v>0</v>
      </c>
      <c r="V586" s="318">
        <v>1</v>
      </c>
      <c r="W586" s="318">
        <v>34</v>
      </c>
      <c r="X586" s="318">
        <v>0</v>
      </c>
      <c r="Y586" s="319">
        <v>53827.63</v>
      </c>
    </row>
    <row r="587" spans="2:25" s="75" customFormat="1" ht="14.1" customHeight="1" x14ac:dyDescent="0.25">
      <c r="B587" s="319" t="s">
        <v>304</v>
      </c>
      <c r="C587" s="651" t="s">
        <v>2553</v>
      </c>
      <c r="D587" s="651" t="s">
        <v>2554</v>
      </c>
      <c r="E587" s="319" t="s">
        <v>2555</v>
      </c>
      <c r="F587" s="319" t="s">
        <v>571</v>
      </c>
      <c r="G587" s="365">
        <v>0</v>
      </c>
      <c r="H587" s="365">
        <v>0</v>
      </c>
      <c r="I587" s="365">
        <v>0</v>
      </c>
      <c r="J587" s="365">
        <v>0</v>
      </c>
      <c r="K587" s="365">
        <v>0</v>
      </c>
      <c r="L587" s="365">
        <v>0</v>
      </c>
      <c r="M587" s="365">
        <v>1</v>
      </c>
      <c r="N587" s="365">
        <v>25</v>
      </c>
      <c r="O587" s="365">
        <v>0</v>
      </c>
      <c r="P587" s="365">
        <v>0</v>
      </c>
      <c r="Q587" s="365">
        <v>0</v>
      </c>
      <c r="R587" s="365">
        <v>0</v>
      </c>
      <c r="S587" s="365">
        <v>0</v>
      </c>
      <c r="T587" s="365">
        <v>0</v>
      </c>
      <c r="U587" s="365">
        <v>0</v>
      </c>
      <c r="V587" s="318">
        <v>1</v>
      </c>
      <c r="W587" s="318">
        <v>25</v>
      </c>
      <c r="X587" s="318">
        <v>0</v>
      </c>
      <c r="Y587" s="319">
        <v>55856.11</v>
      </c>
    </row>
    <row r="588" spans="2:25" s="75" customFormat="1" ht="14.1" customHeight="1" x14ac:dyDescent="0.25">
      <c r="B588" s="319" t="s">
        <v>304</v>
      </c>
      <c r="C588" s="651" t="s">
        <v>2556</v>
      </c>
      <c r="D588" s="651" t="s">
        <v>2557</v>
      </c>
      <c r="E588" s="319" t="s">
        <v>2558</v>
      </c>
      <c r="F588" s="319" t="s">
        <v>574</v>
      </c>
      <c r="G588" s="365">
        <v>0</v>
      </c>
      <c r="H588" s="365">
        <v>0</v>
      </c>
      <c r="I588" s="365">
        <v>0</v>
      </c>
      <c r="J588" s="365">
        <v>0</v>
      </c>
      <c r="K588" s="365">
        <v>0</v>
      </c>
      <c r="L588" s="365">
        <v>0</v>
      </c>
      <c r="M588" s="365">
        <v>1</v>
      </c>
      <c r="N588" s="365">
        <v>30</v>
      </c>
      <c r="O588" s="365">
        <v>0</v>
      </c>
      <c r="P588" s="365">
        <v>0</v>
      </c>
      <c r="Q588" s="365">
        <v>0</v>
      </c>
      <c r="R588" s="365">
        <v>0</v>
      </c>
      <c r="S588" s="365">
        <v>0</v>
      </c>
      <c r="T588" s="365">
        <v>0</v>
      </c>
      <c r="U588" s="365">
        <v>0</v>
      </c>
      <c r="V588" s="318">
        <v>1</v>
      </c>
      <c r="W588" s="318">
        <v>30</v>
      </c>
      <c r="X588" s="318">
        <v>0</v>
      </c>
      <c r="Y588" s="319">
        <v>60023.95</v>
      </c>
    </row>
    <row r="589" spans="2:25" s="75" customFormat="1" ht="14.1" customHeight="1" x14ac:dyDescent="0.25">
      <c r="B589" s="319" t="s">
        <v>304</v>
      </c>
      <c r="C589" s="651" t="s">
        <v>2559</v>
      </c>
      <c r="D589" s="651" t="s">
        <v>2560</v>
      </c>
      <c r="E589" s="319" t="s">
        <v>2561</v>
      </c>
      <c r="F589" s="319" t="s">
        <v>583</v>
      </c>
      <c r="G589" s="365">
        <v>0</v>
      </c>
      <c r="H589" s="365">
        <v>0</v>
      </c>
      <c r="I589" s="365">
        <v>0</v>
      </c>
      <c r="J589" s="365">
        <v>0</v>
      </c>
      <c r="K589" s="365">
        <v>0</v>
      </c>
      <c r="L589" s="365">
        <v>0</v>
      </c>
      <c r="M589" s="365">
        <v>1</v>
      </c>
      <c r="N589" s="365">
        <v>30</v>
      </c>
      <c r="O589" s="365">
        <v>0</v>
      </c>
      <c r="P589" s="365">
        <v>0</v>
      </c>
      <c r="Q589" s="365">
        <v>0</v>
      </c>
      <c r="R589" s="365">
        <v>0</v>
      </c>
      <c r="S589" s="365">
        <v>0</v>
      </c>
      <c r="T589" s="365">
        <v>0</v>
      </c>
      <c r="U589" s="365">
        <v>0</v>
      </c>
      <c r="V589" s="318">
        <v>1</v>
      </c>
      <c r="W589" s="318">
        <v>30</v>
      </c>
      <c r="X589" s="318">
        <v>0</v>
      </c>
      <c r="Y589" s="319">
        <v>56925.9</v>
      </c>
    </row>
    <row r="590" spans="2:25" s="75" customFormat="1" ht="14.1" customHeight="1" x14ac:dyDescent="0.25">
      <c r="B590" s="319" t="s">
        <v>304</v>
      </c>
      <c r="C590" s="651" t="s">
        <v>2562</v>
      </c>
      <c r="D590" s="651" t="s">
        <v>2563</v>
      </c>
      <c r="E590" s="319" t="s">
        <v>2564</v>
      </c>
      <c r="F590" s="319" t="s">
        <v>576</v>
      </c>
      <c r="G590" s="365">
        <v>0</v>
      </c>
      <c r="H590" s="365">
        <v>0</v>
      </c>
      <c r="I590" s="365">
        <v>0</v>
      </c>
      <c r="J590" s="365">
        <v>0</v>
      </c>
      <c r="K590" s="365">
        <v>0</v>
      </c>
      <c r="L590" s="365">
        <v>0</v>
      </c>
      <c r="M590" s="365">
        <v>1</v>
      </c>
      <c r="N590" s="365">
        <v>16</v>
      </c>
      <c r="O590" s="365">
        <v>0</v>
      </c>
      <c r="P590" s="365">
        <v>0</v>
      </c>
      <c r="Q590" s="365">
        <v>0</v>
      </c>
      <c r="R590" s="365">
        <v>0</v>
      </c>
      <c r="S590" s="365">
        <v>0</v>
      </c>
      <c r="T590" s="365">
        <v>0</v>
      </c>
      <c r="U590" s="365">
        <v>0</v>
      </c>
      <c r="V590" s="318">
        <v>1</v>
      </c>
      <c r="W590" s="318">
        <v>16</v>
      </c>
      <c r="X590" s="318">
        <v>0</v>
      </c>
      <c r="Y590" s="319">
        <v>34314.089999999997</v>
      </c>
    </row>
    <row r="591" spans="2:25" s="75" customFormat="1" ht="14.1" customHeight="1" x14ac:dyDescent="0.25">
      <c r="B591" s="319" t="s">
        <v>304</v>
      </c>
      <c r="C591" s="651" t="s">
        <v>2565</v>
      </c>
      <c r="D591" s="651" t="s">
        <v>2566</v>
      </c>
      <c r="E591" s="319" t="s">
        <v>2567</v>
      </c>
      <c r="F591" s="319" t="s">
        <v>573</v>
      </c>
      <c r="G591" s="365">
        <v>0</v>
      </c>
      <c r="H591" s="365">
        <v>0</v>
      </c>
      <c r="I591" s="365">
        <v>0</v>
      </c>
      <c r="J591" s="365">
        <v>0</v>
      </c>
      <c r="K591" s="365">
        <v>0</v>
      </c>
      <c r="L591" s="365">
        <v>0</v>
      </c>
      <c r="M591" s="365">
        <v>1</v>
      </c>
      <c r="N591" s="365">
        <v>20</v>
      </c>
      <c r="O591" s="365">
        <v>0</v>
      </c>
      <c r="P591" s="365">
        <v>0</v>
      </c>
      <c r="Q591" s="365">
        <v>0</v>
      </c>
      <c r="R591" s="365">
        <v>0</v>
      </c>
      <c r="S591" s="365">
        <v>0</v>
      </c>
      <c r="T591" s="365">
        <v>0</v>
      </c>
      <c r="U591" s="365">
        <v>0</v>
      </c>
      <c r="V591" s="318">
        <v>1</v>
      </c>
      <c r="W591" s="318">
        <v>20</v>
      </c>
      <c r="X591" s="318">
        <v>0</v>
      </c>
      <c r="Y591" s="319">
        <v>33481.4</v>
      </c>
    </row>
    <row r="592" spans="2:25" s="75" customFormat="1" ht="14.1" customHeight="1" x14ac:dyDescent="0.25">
      <c r="B592" s="319" t="s">
        <v>304</v>
      </c>
      <c r="C592" s="651" t="s">
        <v>2568</v>
      </c>
      <c r="D592" s="651" t="s">
        <v>2569</v>
      </c>
      <c r="E592" s="319" t="s">
        <v>2570</v>
      </c>
      <c r="F592" s="319" t="s">
        <v>584</v>
      </c>
      <c r="G592" s="365">
        <v>0</v>
      </c>
      <c r="H592" s="365">
        <v>0</v>
      </c>
      <c r="I592" s="365">
        <v>0</v>
      </c>
      <c r="J592" s="365">
        <v>0</v>
      </c>
      <c r="K592" s="365">
        <v>0</v>
      </c>
      <c r="L592" s="365">
        <v>0</v>
      </c>
      <c r="M592" s="365">
        <v>1</v>
      </c>
      <c r="N592" s="365">
        <v>28</v>
      </c>
      <c r="O592" s="365">
        <v>0</v>
      </c>
      <c r="P592" s="365">
        <v>0</v>
      </c>
      <c r="Q592" s="365">
        <v>0</v>
      </c>
      <c r="R592" s="365">
        <v>0</v>
      </c>
      <c r="S592" s="365">
        <v>0</v>
      </c>
      <c r="T592" s="365">
        <v>0</v>
      </c>
      <c r="U592" s="365">
        <v>0</v>
      </c>
      <c r="V592" s="318">
        <v>1</v>
      </c>
      <c r="W592" s="318">
        <v>28</v>
      </c>
      <c r="X592" s="318">
        <v>0</v>
      </c>
      <c r="Y592" s="319">
        <v>52754.54</v>
      </c>
    </row>
    <row r="593" spans="2:25" s="75" customFormat="1" ht="14.1" customHeight="1" x14ac:dyDescent="0.25">
      <c r="B593" s="319" t="s">
        <v>304</v>
      </c>
      <c r="C593" s="651" t="s">
        <v>2571</v>
      </c>
      <c r="D593" s="651" t="s">
        <v>2572</v>
      </c>
      <c r="E593" s="319" t="s">
        <v>2573</v>
      </c>
      <c r="F593" s="319" t="s">
        <v>955</v>
      </c>
      <c r="G593" s="365">
        <v>0</v>
      </c>
      <c r="H593" s="365">
        <v>0</v>
      </c>
      <c r="I593" s="365">
        <v>0</v>
      </c>
      <c r="J593" s="365">
        <v>0</v>
      </c>
      <c r="K593" s="365">
        <v>0</v>
      </c>
      <c r="L593" s="365">
        <v>0</v>
      </c>
      <c r="M593" s="365">
        <v>1</v>
      </c>
      <c r="N593" s="365">
        <v>18</v>
      </c>
      <c r="O593" s="365">
        <v>0</v>
      </c>
      <c r="P593" s="365">
        <v>0</v>
      </c>
      <c r="Q593" s="365">
        <v>0</v>
      </c>
      <c r="R593" s="365">
        <v>0</v>
      </c>
      <c r="S593" s="365">
        <v>0</v>
      </c>
      <c r="T593" s="365">
        <v>0</v>
      </c>
      <c r="U593" s="365">
        <v>0</v>
      </c>
      <c r="V593" s="318">
        <v>1</v>
      </c>
      <c r="W593" s="318">
        <v>18</v>
      </c>
      <c r="X593" s="318">
        <v>0</v>
      </c>
      <c r="Y593" s="319">
        <v>31882.41</v>
      </c>
    </row>
    <row r="594" spans="2:25" s="75" customFormat="1" ht="14.1" customHeight="1" x14ac:dyDescent="0.25">
      <c r="B594" s="319" t="s">
        <v>304</v>
      </c>
      <c r="C594" s="651" t="s">
        <v>2574</v>
      </c>
      <c r="D594" s="651" t="s">
        <v>2575</v>
      </c>
      <c r="E594" s="319" t="s">
        <v>2576</v>
      </c>
      <c r="F594" s="319" t="s">
        <v>579</v>
      </c>
      <c r="G594" s="365">
        <v>0</v>
      </c>
      <c r="H594" s="365">
        <v>0</v>
      </c>
      <c r="I594" s="365">
        <v>0</v>
      </c>
      <c r="J594" s="365">
        <v>0</v>
      </c>
      <c r="K594" s="365">
        <v>0</v>
      </c>
      <c r="L594" s="365">
        <v>0</v>
      </c>
      <c r="M594" s="365">
        <v>1</v>
      </c>
      <c r="N594" s="365">
        <v>20</v>
      </c>
      <c r="O594" s="365">
        <v>0</v>
      </c>
      <c r="P594" s="365">
        <v>0</v>
      </c>
      <c r="Q594" s="365">
        <v>0</v>
      </c>
      <c r="R594" s="365">
        <v>0</v>
      </c>
      <c r="S594" s="365">
        <v>0</v>
      </c>
      <c r="T594" s="365">
        <v>0</v>
      </c>
      <c r="U594" s="365">
        <v>0</v>
      </c>
      <c r="V594" s="318">
        <v>1</v>
      </c>
      <c r="W594" s="318">
        <v>20</v>
      </c>
      <c r="X594" s="318">
        <v>0</v>
      </c>
      <c r="Y594" s="319">
        <v>33559.89</v>
      </c>
    </row>
    <row r="595" spans="2:25" s="75" customFormat="1" ht="14.1" customHeight="1" x14ac:dyDescent="0.25">
      <c r="B595" s="319" t="s">
        <v>304</v>
      </c>
      <c r="C595" s="651" t="s">
        <v>2577</v>
      </c>
      <c r="D595" s="651" t="s">
        <v>2578</v>
      </c>
      <c r="E595" s="319" t="s">
        <v>2579</v>
      </c>
      <c r="F595" s="319" t="s">
        <v>586</v>
      </c>
      <c r="G595" s="365">
        <v>0</v>
      </c>
      <c r="H595" s="365">
        <v>0</v>
      </c>
      <c r="I595" s="365">
        <v>0</v>
      </c>
      <c r="J595" s="365">
        <v>0</v>
      </c>
      <c r="K595" s="365">
        <v>0</v>
      </c>
      <c r="L595" s="365">
        <v>0</v>
      </c>
      <c r="M595" s="365">
        <v>1</v>
      </c>
      <c r="N595" s="365">
        <v>25</v>
      </c>
      <c r="O595" s="365">
        <v>0</v>
      </c>
      <c r="P595" s="365">
        <v>0</v>
      </c>
      <c r="Q595" s="365">
        <v>0</v>
      </c>
      <c r="R595" s="365">
        <v>0</v>
      </c>
      <c r="S595" s="365">
        <v>0</v>
      </c>
      <c r="T595" s="365">
        <v>0</v>
      </c>
      <c r="U595" s="365">
        <v>0</v>
      </c>
      <c r="V595" s="318">
        <v>1</v>
      </c>
      <c r="W595" s="318">
        <v>25</v>
      </c>
      <c r="X595" s="318">
        <v>0</v>
      </c>
      <c r="Y595" s="319">
        <v>42805.09</v>
      </c>
    </row>
    <row r="596" spans="2:25" s="75" customFormat="1" ht="14.1" customHeight="1" x14ac:dyDescent="0.25">
      <c r="B596" s="319" t="s">
        <v>304</v>
      </c>
      <c r="C596" s="651" t="s">
        <v>2580</v>
      </c>
      <c r="D596" s="651" t="s">
        <v>2581</v>
      </c>
      <c r="E596" s="319" t="s">
        <v>2582</v>
      </c>
      <c r="F596" s="319" t="s">
        <v>571</v>
      </c>
      <c r="G596" s="365">
        <v>0</v>
      </c>
      <c r="H596" s="365">
        <v>0</v>
      </c>
      <c r="I596" s="365">
        <v>0</v>
      </c>
      <c r="J596" s="365">
        <v>0</v>
      </c>
      <c r="K596" s="365">
        <v>0</v>
      </c>
      <c r="L596" s="365">
        <v>0</v>
      </c>
      <c r="M596" s="365">
        <v>1</v>
      </c>
      <c r="N596" s="365">
        <v>15</v>
      </c>
      <c r="O596" s="365">
        <v>0</v>
      </c>
      <c r="P596" s="365">
        <v>0</v>
      </c>
      <c r="Q596" s="365">
        <v>0</v>
      </c>
      <c r="R596" s="365">
        <v>0</v>
      </c>
      <c r="S596" s="365">
        <v>0</v>
      </c>
      <c r="T596" s="365">
        <v>0</v>
      </c>
      <c r="U596" s="365">
        <v>0</v>
      </c>
      <c r="V596" s="318">
        <v>1</v>
      </c>
      <c r="W596" s="318">
        <v>15</v>
      </c>
      <c r="X596" s="318">
        <v>0</v>
      </c>
      <c r="Y596" s="319">
        <v>25496.77</v>
      </c>
    </row>
    <row r="597" spans="2:25" s="75" customFormat="1" ht="14.1" customHeight="1" x14ac:dyDescent="0.25">
      <c r="B597" s="319" t="s">
        <v>304</v>
      </c>
      <c r="C597" s="651" t="s">
        <v>2583</v>
      </c>
      <c r="D597" s="651" t="s">
        <v>2584</v>
      </c>
      <c r="E597" s="319" t="s">
        <v>2585</v>
      </c>
      <c r="F597" s="319" t="s">
        <v>580</v>
      </c>
      <c r="G597" s="365">
        <v>0</v>
      </c>
      <c r="H597" s="365">
        <v>0</v>
      </c>
      <c r="I597" s="365">
        <v>0</v>
      </c>
      <c r="J597" s="365">
        <v>0</v>
      </c>
      <c r="K597" s="365">
        <v>0</v>
      </c>
      <c r="L597" s="365">
        <v>0</v>
      </c>
      <c r="M597" s="365">
        <v>1</v>
      </c>
      <c r="N597" s="365">
        <v>21</v>
      </c>
      <c r="O597" s="365">
        <v>0</v>
      </c>
      <c r="P597" s="365">
        <v>0</v>
      </c>
      <c r="Q597" s="365">
        <v>0</v>
      </c>
      <c r="R597" s="365">
        <v>0</v>
      </c>
      <c r="S597" s="365">
        <v>0</v>
      </c>
      <c r="T597" s="365">
        <v>0</v>
      </c>
      <c r="U597" s="365">
        <v>0</v>
      </c>
      <c r="V597" s="318">
        <v>1</v>
      </c>
      <c r="W597" s="318">
        <v>21</v>
      </c>
      <c r="X597" s="318">
        <v>0</v>
      </c>
      <c r="Y597" s="319">
        <v>35144.620000000003</v>
      </c>
    </row>
    <row r="598" spans="2:25" s="75" customFormat="1" ht="14.1" customHeight="1" x14ac:dyDescent="0.25">
      <c r="B598" s="319" t="s">
        <v>304</v>
      </c>
      <c r="C598" s="651" t="s">
        <v>2586</v>
      </c>
      <c r="D598" s="651" t="s">
        <v>2587</v>
      </c>
      <c r="E598" s="319" t="s">
        <v>2588</v>
      </c>
      <c r="F598" s="319" t="s">
        <v>577</v>
      </c>
      <c r="G598" s="365">
        <v>0</v>
      </c>
      <c r="H598" s="365">
        <v>0</v>
      </c>
      <c r="I598" s="365">
        <v>0</v>
      </c>
      <c r="J598" s="365">
        <v>0</v>
      </c>
      <c r="K598" s="365">
        <v>0</v>
      </c>
      <c r="L598" s="365">
        <v>0</v>
      </c>
      <c r="M598" s="365">
        <v>1</v>
      </c>
      <c r="N598" s="365">
        <v>21</v>
      </c>
      <c r="O598" s="365">
        <v>0</v>
      </c>
      <c r="P598" s="365">
        <v>0</v>
      </c>
      <c r="Q598" s="365">
        <v>0</v>
      </c>
      <c r="R598" s="365">
        <v>0</v>
      </c>
      <c r="S598" s="365">
        <v>0</v>
      </c>
      <c r="T598" s="365">
        <v>0</v>
      </c>
      <c r="U598" s="365">
        <v>0</v>
      </c>
      <c r="V598" s="318">
        <v>1</v>
      </c>
      <c r="W598" s="318">
        <v>21</v>
      </c>
      <c r="X598" s="318">
        <v>0</v>
      </c>
      <c r="Y598" s="319">
        <v>39145.1</v>
      </c>
    </row>
    <row r="599" spans="2:25" s="75" customFormat="1" ht="14.1" customHeight="1" x14ac:dyDescent="0.25">
      <c r="B599" s="319" t="s">
        <v>304</v>
      </c>
      <c r="C599" s="651" t="s">
        <v>2589</v>
      </c>
      <c r="D599" s="651" t="s">
        <v>2590</v>
      </c>
      <c r="E599" s="319" t="s">
        <v>2591</v>
      </c>
      <c r="F599" s="319" t="s">
        <v>576</v>
      </c>
      <c r="G599" s="365">
        <v>0</v>
      </c>
      <c r="H599" s="365">
        <v>0</v>
      </c>
      <c r="I599" s="365">
        <v>0</v>
      </c>
      <c r="J599" s="365">
        <v>0</v>
      </c>
      <c r="K599" s="365">
        <v>0</v>
      </c>
      <c r="L599" s="365">
        <v>0</v>
      </c>
      <c r="M599" s="365">
        <v>1</v>
      </c>
      <c r="N599" s="365">
        <v>29</v>
      </c>
      <c r="O599" s="365">
        <v>0</v>
      </c>
      <c r="P599" s="365">
        <v>0</v>
      </c>
      <c r="Q599" s="365">
        <v>0</v>
      </c>
      <c r="R599" s="365">
        <v>0</v>
      </c>
      <c r="S599" s="365">
        <v>0</v>
      </c>
      <c r="T599" s="365">
        <v>0</v>
      </c>
      <c r="U599" s="365">
        <v>0</v>
      </c>
      <c r="V599" s="318">
        <v>1</v>
      </c>
      <c r="W599" s="318">
        <v>29</v>
      </c>
      <c r="X599" s="318">
        <v>0</v>
      </c>
      <c r="Y599" s="319">
        <v>63258.04</v>
      </c>
    </row>
    <row r="600" spans="2:25" s="75" customFormat="1" ht="14.1" customHeight="1" x14ac:dyDescent="0.25">
      <c r="B600" s="319" t="s">
        <v>304</v>
      </c>
      <c r="C600" s="651" t="s">
        <v>2592</v>
      </c>
      <c r="D600" s="651" t="s">
        <v>2593</v>
      </c>
      <c r="E600" s="319" t="s">
        <v>2594</v>
      </c>
      <c r="F600" s="319" t="s">
        <v>578</v>
      </c>
      <c r="G600" s="365">
        <v>0</v>
      </c>
      <c r="H600" s="365">
        <v>0</v>
      </c>
      <c r="I600" s="365">
        <v>0</v>
      </c>
      <c r="J600" s="365">
        <v>0</v>
      </c>
      <c r="K600" s="365">
        <v>0</v>
      </c>
      <c r="L600" s="365">
        <v>0</v>
      </c>
      <c r="M600" s="365">
        <v>1</v>
      </c>
      <c r="N600" s="365">
        <v>12</v>
      </c>
      <c r="O600" s="365">
        <v>0</v>
      </c>
      <c r="P600" s="365">
        <v>0</v>
      </c>
      <c r="Q600" s="365">
        <v>0</v>
      </c>
      <c r="R600" s="365">
        <v>0</v>
      </c>
      <c r="S600" s="365">
        <v>0</v>
      </c>
      <c r="T600" s="365">
        <v>0</v>
      </c>
      <c r="U600" s="365">
        <v>0</v>
      </c>
      <c r="V600" s="318">
        <v>1</v>
      </c>
      <c r="W600" s="318">
        <v>12</v>
      </c>
      <c r="X600" s="318">
        <v>0</v>
      </c>
      <c r="Y600" s="319">
        <v>19934.96</v>
      </c>
    </row>
    <row r="601" spans="2:25" s="75" customFormat="1" ht="14.1" customHeight="1" x14ac:dyDescent="0.25">
      <c r="B601" s="319" t="s">
        <v>304</v>
      </c>
      <c r="C601" s="651" t="s">
        <v>2595</v>
      </c>
      <c r="D601" s="651" t="s">
        <v>2596</v>
      </c>
      <c r="E601" s="319" t="s">
        <v>2597</v>
      </c>
      <c r="F601" s="319" t="s">
        <v>584</v>
      </c>
      <c r="G601" s="365">
        <v>0</v>
      </c>
      <c r="H601" s="365">
        <v>0</v>
      </c>
      <c r="I601" s="365">
        <v>0</v>
      </c>
      <c r="J601" s="365">
        <v>0</v>
      </c>
      <c r="K601" s="365">
        <v>0</v>
      </c>
      <c r="L601" s="365">
        <v>0</v>
      </c>
      <c r="M601" s="365">
        <v>1</v>
      </c>
      <c r="N601" s="365">
        <v>20</v>
      </c>
      <c r="O601" s="365">
        <v>0</v>
      </c>
      <c r="P601" s="365">
        <v>0</v>
      </c>
      <c r="Q601" s="365">
        <v>0</v>
      </c>
      <c r="R601" s="365">
        <v>0</v>
      </c>
      <c r="S601" s="365">
        <v>0</v>
      </c>
      <c r="T601" s="365">
        <v>0</v>
      </c>
      <c r="U601" s="365">
        <v>0</v>
      </c>
      <c r="V601" s="318">
        <v>1</v>
      </c>
      <c r="W601" s="318">
        <v>20</v>
      </c>
      <c r="X601" s="318">
        <v>0</v>
      </c>
      <c r="Y601" s="319">
        <v>25171.74</v>
      </c>
    </row>
    <row r="602" spans="2:25" s="75" customFormat="1" ht="14.1" customHeight="1" x14ac:dyDescent="0.25">
      <c r="B602" s="319" t="s">
        <v>304</v>
      </c>
      <c r="C602" s="651" t="s">
        <v>2598</v>
      </c>
      <c r="D602" s="651" t="s">
        <v>2599</v>
      </c>
      <c r="E602" s="319" t="s">
        <v>2600</v>
      </c>
      <c r="F602" s="319" t="s">
        <v>574</v>
      </c>
      <c r="G602" s="365">
        <v>0</v>
      </c>
      <c r="H602" s="365">
        <v>0</v>
      </c>
      <c r="I602" s="365">
        <v>0</v>
      </c>
      <c r="J602" s="365">
        <v>0</v>
      </c>
      <c r="K602" s="365">
        <v>0</v>
      </c>
      <c r="L602" s="365">
        <v>0</v>
      </c>
      <c r="M602" s="365">
        <v>1</v>
      </c>
      <c r="N602" s="365">
        <v>20</v>
      </c>
      <c r="O602" s="365">
        <v>0</v>
      </c>
      <c r="P602" s="365">
        <v>0</v>
      </c>
      <c r="Q602" s="365">
        <v>0</v>
      </c>
      <c r="R602" s="365">
        <v>0</v>
      </c>
      <c r="S602" s="365">
        <v>0</v>
      </c>
      <c r="T602" s="365">
        <v>0</v>
      </c>
      <c r="U602" s="365">
        <v>0</v>
      </c>
      <c r="V602" s="318">
        <v>1</v>
      </c>
      <c r="W602" s="318">
        <v>20</v>
      </c>
      <c r="X602" s="318">
        <v>0</v>
      </c>
      <c r="Y602" s="319">
        <v>33422.230000000003</v>
      </c>
    </row>
    <row r="603" spans="2:25" s="75" customFormat="1" ht="14.1" customHeight="1" x14ac:dyDescent="0.25">
      <c r="B603" s="319" t="s">
        <v>304</v>
      </c>
      <c r="C603" s="651" t="s">
        <v>2601</v>
      </c>
      <c r="D603" s="651" t="s">
        <v>2602</v>
      </c>
      <c r="E603" s="319" t="s">
        <v>2603</v>
      </c>
      <c r="F603" s="319" t="s">
        <v>573</v>
      </c>
      <c r="G603" s="365">
        <v>0</v>
      </c>
      <c r="H603" s="365">
        <v>0</v>
      </c>
      <c r="I603" s="365">
        <v>0</v>
      </c>
      <c r="J603" s="365">
        <v>0</v>
      </c>
      <c r="K603" s="365">
        <v>0</v>
      </c>
      <c r="L603" s="365">
        <v>0</v>
      </c>
      <c r="M603" s="365">
        <v>1</v>
      </c>
      <c r="N603" s="365">
        <v>15</v>
      </c>
      <c r="O603" s="365">
        <v>0</v>
      </c>
      <c r="P603" s="365">
        <v>0</v>
      </c>
      <c r="Q603" s="365">
        <v>0</v>
      </c>
      <c r="R603" s="365">
        <v>0</v>
      </c>
      <c r="S603" s="365">
        <v>0</v>
      </c>
      <c r="T603" s="365">
        <v>0</v>
      </c>
      <c r="U603" s="365">
        <v>0</v>
      </c>
      <c r="V603" s="318">
        <v>1</v>
      </c>
      <c r="W603" s="318">
        <v>15</v>
      </c>
      <c r="X603" s="318">
        <v>0</v>
      </c>
      <c r="Y603" s="319">
        <v>25042.78</v>
      </c>
    </row>
    <row r="604" spans="2:25" s="75" customFormat="1" ht="14.1" customHeight="1" x14ac:dyDescent="0.25">
      <c r="B604" s="319" t="s">
        <v>304</v>
      </c>
      <c r="C604" s="651" t="s">
        <v>2604</v>
      </c>
      <c r="D604" s="651" t="s">
        <v>2605</v>
      </c>
      <c r="E604" s="319" t="s">
        <v>2606</v>
      </c>
      <c r="F604" s="319" t="s">
        <v>578</v>
      </c>
      <c r="G604" s="365">
        <v>0</v>
      </c>
      <c r="H604" s="365">
        <v>0</v>
      </c>
      <c r="I604" s="365">
        <v>0</v>
      </c>
      <c r="J604" s="365">
        <v>0</v>
      </c>
      <c r="K604" s="365">
        <v>0</v>
      </c>
      <c r="L604" s="365">
        <v>0</v>
      </c>
      <c r="M604" s="365">
        <v>1</v>
      </c>
      <c r="N604" s="365">
        <v>35</v>
      </c>
      <c r="O604" s="365">
        <v>0</v>
      </c>
      <c r="P604" s="365">
        <v>0</v>
      </c>
      <c r="Q604" s="365">
        <v>0</v>
      </c>
      <c r="R604" s="365">
        <v>0</v>
      </c>
      <c r="S604" s="365">
        <v>0</v>
      </c>
      <c r="T604" s="365">
        <v>0</v>
      </c>
      <c r="U604" s="365">
        <v>0</v>
      </c>
      <c r="V604" s="318">
        <v>1</v>
      </c>
      <c r="W604" s="318">
        <v>35</v>
      </c>
      <c r="X604" s="318">
        <v>0</v>
      </c>
      <c r="Y604" s="319">
        <v>55987.040000000001</v>
      </c>
    </row>
    <row r="605" spans="2:25" s="75" customFormat="1" ht="14.1" customHeight="1" x14ac:dyDescent="0.25">
      <c r="B605" s="319" t="s">
        <v>304</v>
      </c>
      <c r="C605" s="651" t="s">
        <v>2607</v>
      </c>
      <c r="D605" s="651" t="s">
        <v>2608</v>
      </c>
      <c r="E605" s="319" t="s">
        <v>2609</v>
      </c>
      <c r="F605" s="319" t="s">
        <v>577</v>
      </c>
      <c r="G605" s="365">
        <v>0</v>
      </c>
      <c r="H605" s="365">
        <v>0</v>
      </c>
      <c r="I605" s="365">
        <v>0</v>
      </c>
      <c r="J605" s="365">
        <v>0</v>
      </c>
      <c r="K605" s="365">
        <v>0</v>
      </c>
      <c r="L605" s="365">
        <v>0</v>
      </c>
      <c r="M605" s="365">
        <v>1</v>
      </c>
      <c r="N605" s="365">
        <v>17</v>
      </c>
      <c r="O605" s="365">
        <v>0</v>
      </c>
      <c r="P605" s="365">
        <v>0</v>
      </c>
      <c r="Q605" s="365">
        <v>0</v>
      </c>
      <c r="R605" s="365">
        <v>0</v>
      </c>
      <c r="S605" s="365">
        <v>0</v>
      </c>
      <c r="T605" s="365">
        <v>0</v>
      </c>
      <c r="U605" s="365">
        <v>0</v>
      </c>
      <c r="V605" s="318">
        <v>1</v>
      </c>
      <c r="W605" s="318">
        <v>17</v>
      </c>
      <c r="X605" s="318">
        <v>0</v>
      </c>
      <c r="Y605" s="319">
        <v>31342.83</v>
      </c>
    </row>
    <row r="606" spans="2:25" s="75" customFormat="1" ht="14.1" customHeight="1" x14ac:dyDescent="0.25">
      <c r="B606" s="319" t="s">
        <v>304</v>
      </c>
      <c r="C606" s="651" t="s">
        <v>2610</v>
      </c>
      <c r="D606" s="651" t="s">
        <v>2611</v>
      </c>
      <c r="E606" s="319" t="s">
        <v>2612</v>
      </c>
      <c r="F606" s="319" t="s">
        <v>955</v>
      </c>
      <c r="G606" s="365">
        <v>0</v>
      </c>
      <c r="H606" s="365">
        <v>0</v>
      </c>
      <c r="I606" s="365">
        <v>0</v>
      </c>
      <c r="J606" s="365">
        <v>0</v>
      </c>
      <c r="K606" s="365">
        <v>0</v>
      </c>
      <c r="L606" s="365">
        <v>0</v>
      </c>
      <c r="M606" s="365">
        <v>1</v>
      </c>
      <c r="N606" s="365">
        <v>16</v>
      </c>
      <c r="O606" s="365">
        <v>0</v>
      </c>
      <c r="P606" s="365">
        <v>0</v>
      </c>
      <c r="Q606" s="365">
        <v>0</v>
      </c>
      <c r="R606" s="365">
        <v>0</v>
      </c>
      <c r="S606" s="365">
        <v>0</v>
      </c>
      <c r="T606" s="365">
        <v>0</v>
      </c>
      <c r="U606" s="365">
        <v>0</v>
      </c>
      <c r="V606" s="318">
        <v>1</v>
      </c>
      <c r="W606" s="318">
        <v>16</v>
      </c>
      <c r="X606" s="318">
        <v>0</v>
      </c>
      <c r="Y606" s="319">
        <v>21307.74</v>
      </c>
    </row>
    <row r="607" spans="2:25" s="75" customFormat="1" ht="14.1" customHeight="1" x14ac:dyDescent="0.25">
      <c r="B607" s="319" t="s">
        <v>304</v>
      </c>
      <c r="C607" s="651" t="s">
        <v>2613</v>
      </c>
      <c r="D607" s="651" t="s">
        <v>2614</v>
      </c>
      <c r="E607" s="319" t="s">
        <v>2615</v>
      </c>
      <c r="F607" s="319" t="s">
        <v>574</v>
      </c>
      <c r="G607" s="365">
        <v>0</v>
      </c>
      <c r="H607" s="365">
        <v>0</v>
      </c>
      <c r="I607" s="365">
        <v>0</v>
      </c>
      <c r="J607" s="365">
        <v>0</v>
      </c>
      <c r="K607" s="365">
        <v>0</v>
      </c>
      <c r="L607" s="365">
        <v>0</v>
      </c>
      <c r="M607" s="365">
        <v>1</v>
      </c>
      <c r="N607" s="365">
        <v>20</v>
      </c>
      <c r="O607" s="365">
        <v>0</v>
      </c>
      <c r="P607" s="365">
        <v>0</v>
      </c>
      <c r="Q607" s="365">
        <v>0</v>
      </c>
      <c r="R607" s="365">
        <v>0</v>
      </c>
      <c r="S607" s="365">
        <v>0</v>
      </c>
      <c r="T607" s="365">
        <v>0</v>
      </c>
      <c r="U607" s="365">
        <v>0</v>
      </c>
      <c r="V607" s="318">
        <v>1</v>
      </c>
      <c r="W607" s="318">
        <v>20</v>
      </c>
      <c r="X607" s="318">
        <v>0</v>
      </c>
      <c r="Y607" s="319">
        <v>46228.74</v>
      </c>
    </row>
    <row r="608" spans="2:25" s="75" customFormat="1" ht="14.1" customHeight="1" x14ac:dyDescent="0.25">
      <c r="B608" s="319" t="s">
        <v>304</v>
      </c>
      <c r="C608" s="651" t="s">
        <v>2616</v>
      </c>
      <c r="D608" s="651" t="s">
        <v>2617</v>
      </c>
      <c r="E608" s="319" t="s">
        <v>2618</v>
      </c>
      <c r="F608" s="319" t="s">
        <v>576</v>
      </c>
      <c r="G608" s="365">
        <v>0</v>
      </c>
      <c r="H608" s="365">
        <v>0</v>
      </c>
      <c r="I608" s="365">
        <v>0</v>
      </c>
      <c r="J608" s="365">
        <v>0</v>
      </c>
      <c r="K608" s="365">
        <v>0</v>
      </c>
      <c r="L608" s="365">
        <v>0</v>
      </c>
      <c r="M608" s="365">
        <v>1</v>
      </c>
      <c r="N608" s="365">
        <v>20</v>
      </c>
      <c r="O608" s="365">
        <v>0</v>
      </c>
      <c r="P608" s="365">
        <v>0</v>
      </c>
      <c r="Q608" s="365">
        <v>0</v>
      </c>
      <c r="R608" s="365">
        <v>0</v>
      </c>
      <c r="S608" s="365">
        <v>0</v>
      </c>
      <c r="T608" s="365">
        <v>0</v>
      </c>
      <c r="U608" s="365">
        <v>0</v>
      </c>
      <c r="V608" s="318">
        <v>1</v>
      </c>
      <c r="W608" s="318">
        <v>20</v>
      </c>
      <c r="X608" s="318">
        <v>0</v>
      </c>
      <c r="Y608" s="319">
        <v>31246.87</v>
      </c>
    </row>
    <row r="609" spans="2:25" s="75" customFormat="1" ht="14.1" customHeight="1" x14ac:dyDescent="0.25">
      <c r="B609" s="319" t="s">
        <v>304</v>
      </c>
      <c r="C609" s="651" t="s">
        <v>2619</v>
      </c>
      <c r="D609" s="651" t="s">
        <v>2620</v>
      </c>
      <c r="E609" s="319" t="s">
        <v>2621</v>
      </c>
      <c r="F609" s="319" t="s">
        <v>574</v>
      </c>
      <c r="G609" s="365">
        <v>0</v>
      </c>
      <c r="H609" s="365">
        <v>0</v>
      </c>
      <c r="I609" s="365">
        <v>0</v>
      </c>
      <c r="J609" s="365">
        <v>0</v>
      </c>
      <c r="K609" s="365">
        <v>0</v>
      </c>
      <c r="L609" s="365">
        <v>0</v>
      </c>
      <c r="M609" s="365">
        <v>1</v>
      </c>
      <c r="N609" s="365">
        <v>20</v>
      </c>
      <c r="O609" s="365">
        <v>0</v>
      </c>
      <c r="P609" s="365">
        <v>0</v>
      </c>
      <c r="Q609" s="365">
        <v>0</v>
      </c>
      <c r="R609" s="365">
        <v>0</v>
      </c>
      <c r="S609" s="365">
        <v>0</v>
      </c>
      <c r="T609" s="365">
        <v>0</v>
      </c>
      <c r="U609" s="365">
        <v>0</v>
      </c>
      <c r="V609" s="318">
        <v>1</v>
      </c>
      <c r="W609" s="318">
        <v>20</v>
      </c>
      <c r="X609" s="318">
        <v>0</v>
      </c>
      <c r="Y609" s="319">
        <v>23728.99</v>
      </c>
    </row>
    <row r="610" spans="2:25" s="75" customFormat="1" ht="14.1" customHeight="1" x14ac:dyDescent="0.25">
      <c r="B610" s="319" t="s">
        <v>304</v>
      </c>
      <c r="C610" s="651" t="s">
        <v>2622</v>
      </c>
      <c r="D610" s="651" t="s">
        <v>2623</v>
      </c>
      <c r="E610" s="319" t="s">
        <v>2624</v>
      </c>
      <c r="F610" s="319" t="s">
        <v>579</v>
      </c>
      <c r="G610" s="365">
        <v>0</v>
      </c>
      <c r="H610" s="365">
        <v>0</v>
      </c>
      <c r="I610" s="365">
        <v>0</v>
      </c>
      <c r="J610" s="365">
        <v>0</v>
      </c>
      <c r="K610" s="365">
        <v>0</v>
      </c>
      <c r="L610" s="365">
        <v>0</v>
      </c>
      <c r="M610" s="365">
        <v>1</v>
      </c>
      <c r="N610" s="365">
        <v>28</v>
      </c>
      <c r="O610" s="365">
        <v>0</v>
      </c>
      <c r="P610" s="365">
        <v>0</v>
      </c>
      <c r="Q610" s="365">
        <v>0</v>
      </c>
      <c r="R610" s="365">
        <v>0</v>
      </c>
      <c r="S610" s="365">
        <v>0</v>
      </c>
      <c r="T610" s="365">
        <v>0</v>
      </c>
      <c r="U610" s="365">
        <v>0</v>
      </c>
      <c r="V610" s="318">
        <v>1</v>
      </c>
      <c r="W610" s="318">
        <v>28</v>
      </c>
      <c r="X610" s="318">
        <v>0</v>
      </c>
      <c r="Y610" s="319">
        <v>51505.69</v>
      </c>
    </row>
    <row r="611" spans="2:25" s="75" customFormat="1" ht="14.1" customHeight="1" x14ac:dyDescent="0.25">
      <c r="B611" s="319" t="s">
        <v>304</v>
      </c>
      <c r="C611" s="651" t="s">
        <v>2625</v>
      </c>
      <c r="D611" s="651" t="s">
        <v>2626</v>
      </c>
      <c r="E611" s="319" t="s">
        <v>2627</v>
      </c>
      <c r="F611" s="319" t="s">
        <v>579</v>
      </c>
      <c r="G611" s="365">
        <v>0</v>
      </c>
      <c r="H611" s="365">
        <v>0</v>
      </c>
      <c r="I611" s="365">
        <v>0</v>
      </c>
      <c r="J611" s="365">
        <v>0</v>
      </c>
      <c r="K611" s="365">
        <v>0</v>
      </c>
      <c r="L611" s="365">
        <v>0</v>
      </c>
      <c r="M611" s="365">
        <v>1</v>
      </c>
      <c r="N611" s="365">
        <v>10</v>
      </c>
      <c r="O611" s="365">
        <v>0</v>
      </c>
      <c r="P611" s="365">
        <v>0</v>
      </c>
      <c r="Q611" s="365">
        <v>0</v>
      </c>
      <c r="R611" s="365">
        <v>0</v>
      </c>
      <c r="S611" s="365">
        <v>0</v>
      </c>
      <c r="T611" s="365">
        <v>0</v>
      </c>
      <c r="U611" s="365">
        <v>0</v>
      </c>
      <c r="V611" s="318">
        <v>1</v>
      </c>
      <c r="W611" s="318">
        <v>10</v>
      </c>
      <c r="X611" s="318">
        <v>0</v>
      </c>
      <c r="Y611" s="319">
        <v>18780.93</v>
      </c>
    </row>
    <row r="612" spans="2:25" s="75" customFormat="1" ht="14.1" customHeight="1" x14ac:dyDescent="0.25">
      <c r="B612" s="319" t="s">
        <v>304</v>
      </c>
      <c r="C612" s="651" t="s">
        <v>2628</v>
      </c>
      <c r="D612" s="651" t="s">
        <v>2629</v>
      </c>
      <c r="E612" s="319" t="s">
        <v>2630</v>
      </c>
      <c r="F612" s="319" t="s">
        <v>577</v>
      </c>
      <c r="G612" s="365">
        <v>0</v>
      </c>
      <c r="H612" s="365">
        <v>0</v>
      </c>
      <c r="I612" s="365">
        <v>0</v>
      </c>
      <c r="J612" s="365">
        <v>0</v>
      </c>
      <c r="K612" s="365">
        <v>0</v>
      </c>
      <c r="L612" s="365">
        <v>0</v>
      </c>
      <c r="M612" s="365">
        <v>1</v>
      </c>
      <c r="N612" s="365">
        <v>30</v>
      </c>
      <c r="O612" s="365">
        <v>0</v>
      </c>
      <c r="P612" s="365">
        <v>0</v>
      </c>
      <c r="Q612" s="365">
        <v>0</v>
      </c>
      <c r="R612" s="365">
        <v>0</v>
      </c>
      <c r="S612" s="365">
        <v>0</v>
      </c>
      <c r="T612" s="365">
        <v>0</v>
      </c>
      <c r="U612" s="365">
        <v>0</v>
      </c>
      <c r="V612" s="318">
        <v>1</v>
      </c>
      <c r="W612" s="318">
        <v>30</v>
      </c>
      <c r="X612" s="318">
        <v>0</v>
      </c>
      <c r="Y612" s="319">
        <v>36286.15</v>
      </c>
    </row>
    <row r="613" spans="2:25" s="75" customFormat="1" ht="14.1" customHeight="1" x14ac:dyDescent="0.25">
      <c r="B613" s="319" t="s">
        <v>304</v>
      </c>
      <c r="C613" s="651" t="s">
        <v>2631</v>
      </c>
      <c r="D613" s="651" t="s">
        <v>2632</v>
      </c>
      <c r="E613" s="319" t="s">
        <v>2633</v>
      </c>
      <c r="F613" s="319" t="s">
        <v>573</v>
      </c>
      <c r="G613" s="365">
        <v>0</v>
      </c>
      <c r="H613" s="365">
        <v>0</v>
      </c>
      <c r="I613" s="365">
        <v>0</v>
      </c>
      <c r="J613" s="365">
        <v>0</v>
      </c>
      <c r="K613" s="365">
        <v>0</v>
      </c>
      <c r="L613" s="365">
        <v>0</v>
      </c>
      <c r="M613" s="365">
        <v>1</v>
      </c>
      <c r="N613" s="365">
        <v>29</v>
      </c>
      <c r="O613" s="365">
        <v>0</v>
      </c>
      <c r="P613" s="365">
        <v>0</v>
      </c>
      <c r="Q613" s="365">
        <v>0</v>
      </c>
      <c r="R613" s="365">
        <v>0</v>
      </c>
      <c r="S613" s="365">
        <v>0</v>
      </c>
      <c r="T613" s="365">
        <v>0</v>
      </c>
      <c r="U613" s="365">
        <v>0</v>
      </c>
      <c r="V613" s="318">
        <v>1</v>
      </c>
      <c r="W613" s="318">
        <v>29</v>
      </c>
      <c r="X613" s="318">
        <v>0</v>
      </c>
      <c r="Y613" s="319">
        <v>54697.71</v>
      </c>
    </row>
    <row r="614" spans="2:25" s="75" customFormat="1" ht="14.1" customHeight="1" x14ac:dyDescent="0.25">
      <c r="B614" s="319" t="s">
        <v>304</v>
      </c>
      <c r="C614" s="651" t="s">
        <v>2634</v>
      </c>
      <c r="D614" s="651" t="s">
        <v>2635</v>
      </c>
      <c r="E614" s="319" t="s">
        <v>2636</v>
      </c>
      <c r="F614" s="319" t="s">
        <v>574</v>
      </c>
      <c r="G614" s="365">
        <v>0</v>
      </c>
      <c r="H614" s="365">
        <v>0</v>
      </c>
      <c r="I614" s="365">
        <v>0</v>
      </c>
      <c r="J614" s="365">
        <v>0</v>
      </c>
      <c r="K614" s="365">
        <v>0</v>
      </c>
      <c r="L614" s="365">
        <v>0</v>
      </c>
      <c r="M614" s="365">
        <v>1</v>
      </c>
      <c r="N614" s="365">
        <v>13</v>
      </c>
      <c r="O614" s="365">
        <v>0</v>
      </c>
      <c r="P614" s="365">
        <v>0</v>
      </c>
      <c r="Q614" s="365">
        <v>0</v>
      </c>
      <c r="R614" s="365">
        <v>0</v>
      </c>
      <c r="S614" s="365">
        <v>0</v>
      </c>
      <c r="T614" s="365">
        <v>0</v>
      </c>
      <c r="U614" s="365">
        <v>0</v>
      </c>
      <c r="V614" s="318">
        <v>1</v>
      </c>
      <c r="W614" s="318">
        <v>13</v>
      </c>
      <c r="X614" s="318">
        <v>0</v>
      </c>
      <c r="Y614" s="319">
        <v>23916.04</v>
      </c>
    </row>
    <row r="615" spans="2:25" s="75" customFormat="1" ht="14.1" customHeight="1" x14ac:dyDescent="0.25">
      <c r="B615" s="319" t="s">
        <v>304</v>
      </c>
      <c r="C615" s="651" t="s">
        <v>2637</v>
      </c>
      <c r="D615" s="651" t="s">
        <v>2638</v>
      </c>
      <c r="E615" s="319" t="s">
        <v>2639</v>
      </c>
      <c r="F615" s="319" t="s">
        <v>576</v>
      </c>
      <c r="G615" s="365">
        <v>0</v>
      </c>
      <c r="H615" s="365">
        <v>0</v>
      </c>
      <c r="I615" s="365">
        <v>0</v>
      </c>
      <c r="J615" s="365">
        <v>0</v>
      </c>
      <c r="K615" s="365">
        <v>0</v>
      </c>
      <c r="L615" s="365">
        <v>0</v>
      </c>
      <c r="M615" s="365">
        <v>1</v>
      </c>
      <c r="N615" s="365">
        <v>16</v>
      </c>
      <c r="O615" s="365">
        <v>0</v>
      </c>
      <c r="P615" s="365">
        <v>0</v>
      </c>
      <c r="Q615" s="365">
        <v>0</v>
      </c>
      <c r="R615" s="365">
        <v>0</v>
      </c>
      <c r="S615" s="365">
        <v>0</v>
      </c>
      <c r="T615" s="365">
        <v>0</v>
      </c>
      <c r="U615" s="365">
        <v>0</v>
      </c>
      <c r="V615" s="318">
        <v>1</v>
      </c>
      <c r="W615" s="318">
        <v>16</v>
      </c>
      <c r="X615" s="318">
        <v>0</v>
      </c>
      <c r="Y615" s="319">
        <v>18519.68</v>
      </c>
    </row>
    <row r="616" spans="2:25" s="75" customFormat="1" ht="14.1" customHeight="1" x14ac:dyDescent="0.25">
      <c r="B616" s="319" t="s">
        <v>304</v>
      </c>
      <c r="C616" s="651" t="s">
        <v>2640</v>
      </c>
      <c r="D616" s="651" t="s">
        <v>2641</v>
      </c>
      <c r="E616" s="319" t="s">
        <v>2642</v>
      </c>
      <c r="F616" s="319" t="s">
        <v>578</v>
      </c>
      <c r="G616" s="365">
        <v>0</v>
      </c>
      <c r="H616" s="365">
        <v>0</v>
      </c>
      <c r="I616" s="365">
        <v>0</v>
      </c>
      <c r="J616" s="365">
        <v>0</v>
      </c>
      <c r="K616" s="365">
        <v>0</v>
      </c>
      <c r="L616" s="365">
        <v>0</v>
      </c>
      <c r="M616" s="365">
        <v>1</v>
      </c>
      <c r="N616" s="365">
        <v>30</v>
      </c>
      <c r="O616" s="365">
        <v>0</v>
      </c>
      <c r="P616" s="365">
        <v>0</v>
      </c>
      <c r="Q616" s="365">
        <v>0</v>
      </c>
      <c r="R616" s="365">
        <v>0</v>
      </c>
      <c r="S616" s="365">
        <v>0</v>
      </c>
      <c r="T616" s="365">
        <v>0</v>
      </c>
      <c r="U616" s="365">
        <v>0</v>
      </c>
      <c r="V616" s="318">
        <v>1</v>
      </c>
      <c r="W616" s="318">
        <v>30</v>
      </c>
      <c r="X616" s="318">
        <v>0</v>
      </c>
      <c r="Y616" s="319">
        <v>51421.120000000003</v>
      </c>
    </row>
    <row r="617" spans="2:25" s="75" customFormat="1" ht="14.1" customHeight="1" x14ac:dyDescent="0.25">
      <c r="B617" s="319" t="s">
        <v>304</v>
      </c>
      <c r="C617" s="651" t="s">
        <v>2643</v>
      </c>
      <c r="D617" s="651" t="s">
        <v>2644</v>
      </c>
      <c r="E617" s="319" t="s">
        <v>2645</v>
      </c>
      <c r="F617" s="319" t="s">
        <v>581</v>
      </c>
      <c r="G617" s="365">
        <v>0</v>
      </c>
      <c r="H617" s="365">
        <v>0</v>
      </c>
      <c r="I617" s="365">
        <v>0</v>
      </c>
      <c r="J617" s="365">
        <v>0</v>
      </c>
      <c r="K617" s="365">
        <v>0</v>
      </c>
      <c r="L617" s="365">
        <v>0</v>
      </c>
      <c r="M617" s="365">
        <v>1</v>
      </c>
      <c r="N617" s="365">
        <v>20</v>
      </c>
      <c r="O617" s="365">
        <v>0</v>
      </c>
      <c r="P617" s="365">
        <v>0</v>
      </c>
      <c r="Q617" s="365">
        <v>0</v>
      </c>
      <c r="R617" s="365">
        <v>0</v>
      </c>
      <c r="S617" s="365">
        <v>0</v>
      </c>
      <c r="T617" s="365">
        <v>0</v>
      </c>
      <c r="U617" s="365">
        <v>0</v>
      </c>
      <c r="V617" s="318">
        <v>1</v>
      </c>
      <c r="W617" s="318">
        <v>20</v>
      </c>
      <c r="X617" s="318">
        <v>0</v>
      </c>
      <c r="Y617" s="319">
        <v>24505.81</v>
      </c>
    </row>
    <row r="618" spans="2:25" s="75" customFormat="1" ht="14.1" customHeight="1" x14ac:dyDescent="0.25">
      <c r="B618" s="319" t="s">
        <v>304</v>
      </c>
      <c r="C618" s="651" t="s">
        <v>2646</v>
      </c>
      <c r="D618" s="651" t="s">
        <v>2647</v>
      </c>
      <c r="E618" s="319" t="s">
        <v>2648</v>
      </c>
      <c r="F618" s="319" t="s">
        <v>571</v>
      </c>
      <c r="G618" s="365">
        <v>0</v>
      </c>
      <c r="H618" s="365">
        <v>0</v>
      </c>
      <c r="I618" s="365">
        <v>0</v>
      </c>
      <c r="J618" s="365">
        <v>0</v>
      </c>
      <c r="K618" s="365">
        <v>0</v>
      </c>
      <c r="L618" s="365">
        <v>0</v>
      </c>
      <c r="M618" s="365">
        <v>1</v>
      </c>
      <c r="N618" s="365">
        <v>20</v>
      </c>
      <c r="O618" s="365">
        <v>0</v>
      </c>
      <c r="P618" s="365">
        <v>0</v>
      </c>
      <c r="Q618" s="365">
        <v>0</v>
      </c>
      <c r="R618" s="365">
        <v>0</v>
      </c>
      <c r="S618" s="365">
        <v>0</v>
      </c>
      <c r="T618" s="365">
        <v>0</v>
      </c>
      <c r="U618" s="365">
        <v>0</v>
      </c>
      <c r="V618" s="318">
        <v>1</v>
      </c>
      <c r="W618" s="318">
        <v>20</v>
      </c>
      <c r="X618" s="318">
        <v>0</v>
      </c>
      <c r="Y618" s="319">
        <v>33160.39</v>
      </c>
    </row>
    <row r="619" spans="2:25" s="75" customFormat="1" ht="14.1" customHeight="1" x14ac:dyDescent="0.25">
      <c r="B619" s="319" t="s">
        <v>304</v>
      </c>
      <c r="C619" s="651" t="s">
        <v>2649</v>
      </c>
      <c r="D619" s="651" t="s">
        <v>2650</v>
      </c>
      <c r="E619" s="319" t="s">
        <v>2651</v>
      </c>
      <c r="F619" s="319" t="s">
        <v>577</v>
      </c>
      <c r="G619" s="365">
        <v>0</v>
      </c>
      <c r="H619" s="365">
        <v>0</v>
      </c>
      <c r="I619" s="365">
        <v>0</v>
      </c>
      <c r="J619" s="365">
        <v>0</v>
      </c>
      <c r="K619" s="365">
        <v>0</v>
      </c>
      <c r="L619" s="365">
        <v>0</v>
      </c>
      <c r="M619" s="365">
        <v>1</v>
      </c>
      <c r="N619" s="365">
        <v>20</v>
      </c>
      <c r="O619" s="365">
        <v>0</v>
      </c>
      <c r="P619" s="365">
        <v>0</v>
      </c>
      <c r="Q619" s="365">
        <v>0</v>
      </c>
      <c r="R619" s="365">
        <v>0</v>
      </c>
      <c r="S619" s="365">
        <v>0</v>
      </c>
      <c r="T619" s="365">
        <v>0</v>
      </c>
      <c r="U619" s="365">
        <v>0</v>
      </c>
      <c r="V619" s="318">
        <v>1</v>
      </c>
      <c r="W619" s="318">
        <v>20</v>
      </c>
      <c r="X619" s="318">
        <v>0</v>
      </c>
      <c r="Y619" s="319">
        <v>35431.53</v>
      </c>
    </row>
    <row r="620" spans="2:25" s="75" customFormat="1" ht="14.1" customHeight="1" x14ac:dyDescent="0.25">
      <c r="B620" s="319" t="s">
        <v>304</v>
      </c>
      <c r="C620" s="651" t="s">
        <v>2652</v>
      </c>
      <c r="D620" s="651" t="s">
        <v>2653</v>
      </c>
      <c r="E620" s="319" t="s">
        <v>2654</v>
      </c>
      <c r="F620" s="319" t="s">
        <v>574</v>
      </c>
      <c r="G620" s="365">
        <v>0</v>
      </c>
      <c r="H620" s="365">
        <v>0</v>
      </c>
      <c r="I620" s="365">
        <v>0</v>
      </c>
      <c r="J620" s="365">
        <v>0</v>
      </c>
      <c r="K620" s="365">
        <v>0</v>
      </c>
      <c r="L620" s="365">
        <v>0</v>
      </c>
      <c r="M620" s="365">
        <v>1</v>
      </c>
      <c r="N620" s="365">
        <v>40</v>
      </c>
      <c r="O620" s="365">
        <v>0</v>
      </c>
      <c r="P620" s="365">
        <v>0</v>
      </c>
      <c r="Q620" s="365">
        <v>0</v>
      </c>
      <c r="R620" s="365">
        <v>0</v>
      </c>
      <c r="S620" s="365">
        <v>0</v>
      </c>
      <c r="T620" s="365">
        <v>0</v>
      </c>
      <c r="U620" s="365">
        <v>0</v>
      </c>
      <c r="V620" s="318">
        <v>1</v>
      </c>
      <c r="W620" s="318">
        <v>40</v>
      </c>
      <c r="X620" s="318">
        <v>0</v>
      </c>
      <c r="Y620" s="319">
        <v>72003.41</v>
      </c>
    </row>
    <row r="621" spans="2:25" s="75" customFormat="1" ht="14.1" customHeight="1" x14ac:dyDescent="0.25">
      <c r="B621" s="319" t="s">
        <v>304</v>
      </c>
      <c r="C621" s="651" t="s">
        <v>2655</v>
      </c>
      <c r="D621" s="651" t="s">
        <v>2656</v>
      </c>
      <c r="E621" s="319" t="s">
        <v>2657</v>
      </c>
      <c r="F621" s="319" t="s">
        <v>571</v>
      </c>
      <c r="G621" s="365">
        <v>0</v>
      </c>
      <c r="H621" s="365">
        <v>0</v>
      </c>
      <c r="I621" s="365">
        <v>0</v>
      </c>
      <c r="J621" s="365">
        <v>0</v>
      </c>
      <c r="K621" s="365">
        <v>0</v>
      </c>
      <c r="L621" s="365">
        <v>0</v>
      </c>
      <c r="M621" s="365">
        <v>1</v>
      </c>
      <c r="N621" s="365">
        <v>35</v>
      </c>
      <c r="O621" s="365">
        <v>0</v>
      </c>
      <c r="P621" s="365">
        <v>0</v>
      </c>
      <c r="Q621" s="365">
        <v>0</v>
      </c>
      <c r="R621" s="365">
        <v>0</v>
      </c>
      <c r="S621" s="365">
        <v>0</v>
      </c>
      <c r="T621" s="365">
        <v>0</v>
      </c>
      <c r="U621" s="365">
        <v>0</v>
      </c>
      <c r="V621" s="318">
        <v>1</v>
      </c>
      <c r="W621" s="318">
        <v>35</v>
      </c>
      <c r="X621" s="318">
        <v>0</v>
      </c>
      <c r="Y621" s="319">
        <v>73965.47</v>
      </c>
    </row>
    <row r="622" spans="2:25" s="75" customFormat="1" ht="14.1" customHeight="1" x14ac:dyDescent="0.25">
      <c r="B622" s="319" t="s">
        <v>304</v>
      </c>
      <c r="C622" s="651" t="s">
        <v>2658</v>
      </c>
      <c r="D622" s="651" t="s">
        <v>2659</v>
      </c>
      <c r="E622" s="319" t="s">
        <v>2660</v>
      </c>
      <c r="F622" s="319" t="s">
        <v>571</v>
      </c>
      <c r="G622" s="365">
        <v>0</v>
      </c>
      <c r="H622" s="365">
        <v>0</v>
      </c>
      <c r="I622" s="365">
        <v>0</v>
      </c>
      <c r="J622" s="365">
        <v>0</v>
      </c>
      <c r="K622" s="365">
        <v>0</v>
      </c>
      <c r="L622" s="365">
        <v>0</v>
      </c>
      <c r="M622" s="365">
        <v>1</v>
      </c>
      <c r="N622" s="365">
        <v>11</v>
      </c>
      <c r="O622" s="365">
        <v>0</v>
      </c>
      <c r="P622" s="365">
        <v>0</v>
      </c>
      <c r="Q622" s="365">
        <v>0</v>
      </c>
      <c r="R622" s="365">
        <v>0</v>
      </c>
      <c r="S622" s="365">
        <v>0</v>
      </c>
      <c r="T622" s="365">
        <v>0</v>
      </c>
      <c r="U622" s="365">
        <v>0</v>
      </c>
      <c r="V622" s="318">
        <v>1</v>
      </c>
      <c r="W622" s="318">
        <v>11</v>
      </c>
      <c r="X622" s="318">
        <v>0</v>
      </c>
      <c r="Y622" s="319">
        <v>26357.09</v>
      </c>
    </row>
    <row r="623" spans="2:25" s="75" customFormat="1" ht="14.1" customHeight="1" x14ac:dyDescent="0.25">
      <c r="B623" s="319" t="s">
        <v>304</v>
      </c>
      <c r="C623" s="651" t="s">
        <v>2661</v>
      </c>
      <c r="D623" s="651" t="s">
        <v>2662</v>
      </c>
      <c r="E623" s="319" t="s">
        <v>2663</v>
      </c>
      <c r="F623" s="319" t="s">
        <v>579</v>
      </c>
      <c r="G623" s="365">
        <v>0</v>
      </c>
      <c r="H623" s="365">
        <v>0</v>
      </c>
      <c r="I623" s="365">
        <v>0</v>
      </c>
      <c r="J623" s="365">
        <v>0</v>
      </c>
      <c r="K623" s="365">
        <v>0</v>
      </c>
      <c r="L623" s="365">
        <v>0</v>
      </c>
      <c r="M623" s="365">
        <v>1</v>
      </c>
      <c r="N623" s="365">
        <v>16</v>
      </c>
      <c r="O623" s="365">
        <v>0</v>
      </c>
      <c r="P623" s="365">
        <v>0</v>
      </c>
      <c r="Q623" s="365">
        <v>0</v>
      </c>
      <c r="R623" s="365">
        <v>0</v>
      </c>
      <c r="S623" s="365">
        <v>0</v>
      </c>
      <c r="T623" s="365">
        <v>0</v>
      </c>
      <c r="U623" s="365">
        <v>0</v>
      </c>
      <c r="V623" s="318">
        <v>1</v>
      </c>
      <c r="W623" s="318">
        <v>16</v>
      </c>
      <c r="X623" s="318">
        <v>0</v>
      </c>
      <c r="Y623" s="319">
        <v>33963.4</v>
      </c>
    </row>
    <row r="624" spans="2:25" s="75" customFormat="1" ht="14.1" customHeight="1" x14ac:dyDescent="0.25">
      <c r="B624" s="319" t="s">
        <v>304</v>
      </c>
      <c r="C624" s="651" t="s">
        <v>2664</v>
      </c>
      <c r="D624" s="651" t="s">
        <v>2665</v>
      </c>
      <c r="E624" s="319" t="s">
        <v>2666</v>
      </c>
      <c r="F624" s="319" t="s">
        <v>576</v>
      </c>
      <c r="G624" s="365">
        <v>0</v>
      </c>
      <c r="H624" s="365">
        <v>0</v>
      </c>
      <c r="I624" s="365">
        <v>0</v>
      </c>
      <c r="J624" s="365">
        <v>0</v>
      </c>
      <c r="K624" s="365">
        <v>0</v>
      </c>
      <c r="L624" s="365">
        <v>0</v>
      </c>
      <c r="M624" s="365">
        <v>1</v>
      </c>
      <c r="N624" s="365">
        <v>25</v>
      </c>
      <c r="O624" s="365">
        <v>0</v>
      </c>
      <c r="P624" s="365">
        <v>0</v>
      </c>
      <c r="Q624" s="365">
        <v>0</v>
      </c>
      <c r="R624" s="365">
        <v>0</v>
      </c>
      <c r="S624" s="365">
        <v>0</v>
      </c>
      <c r="T624" s="365">
        <v>0</v>
      </c>
      <c r="U624" s="365">
        <v>0</v>
      </c>
      <c r="V624" s="318">
        <v>1</v>
      </c>
      <c r="W624" s="318">
        <v>25</v>
      </c>
      <c r="X624" s="318">
        <v>0</v>
      </c>
      <c r="Y624" s="319">
        <v>41397.29</v>
      </c>
    </row>
    <row r="625" spans="2:25" s="75" customFormat="1" ht="14.1" customHeight="1" x14ac:dyDescent="0.25">
      <c r="B625" s="319" t="s">
        <v>304</v>
      </c>
      <c r="C625" s="651" t="s">
        <v>2667</v>
      </c>
      <c r="D625" s="651" t="s">
        <v>2668</v>
      </c>
      <c r="E625" s="319" t="s">
        <v>2669</v>
      </c>
      <c r="F625" s="319" t="s">
        <v>579</v>
      </c>
      <c r="G625" s="365">
        <v>0</v>
      </c>
      <c r="H625" s="365">
        <v>0</v>
      </c>
      <c r="I625" s="365">
        <v>0</v>
      </c>
      <c r="J625" s="365">
        <v>0</v>
      </c>
      <c r="K625" s="365">
        <v>0</v>
      </c>
      <c r="L625" s="365">
        <v>0</v>
      </c>
      <c r="M625" s="365">
        <v>1</v>
      </c>
      <c r="N625" s="365">
        <v>29</v>
      </c>
      <c r="O625" s="365">
        <v>0</v>
      </c>
      <c r="P625" s="365">
        <v>0</v>
      </c>
      <c r="Q625" s="365">
        <v>0</v>
      </c>
      <c r="R625" s="365">
        <v>0</v>
      </c>
      <c r="S625" s="365">
        <v>0</v>
      </c>
      <c r="T625" s="365">
        <v>0</v>
      </c>
      <c r="U625" s="365">
        <v>0</v>
      </c>
      <c r="V625" s="318">
        <v>1</v>
      </c>
      <c r="W625" s="318">
        <v>29</v>
      </c>
      <c r="X625" s="318">
        <v>0</v>
      </c>
      <c r="Y625" s="319">
        <v>48071.1</v>
      </c>
    </row>
    <row r="626" spans="2:25" s="75" customFormat="1" ht="14.1" customHeight="1" x14ac:dyDescent="0.25">
      <c r="B626" s="319" t="s">
        <v>304</v>
      </c>
      <c r="C626" s="651" t="s">
        <v>2670</v>
      </c>
      <c r="D626" s="651" t="s">
        <v>2671</v>
      </c>
      <c r="E626" s="319" t="s">
        <v>2672</v>
      </c>
      <c r="F626" s="319" t="s">
        <v>571</v>
      </c>
      <c r="G626" s="365">
        <v>0</v>
      </c>
      <c r="H626" s="365">
        <v>0</v>
      </c>
      <c r="I626" s="365">
        <v>0</v>
      </c>
      <c r="J626" s="365">
        <v>0</v>
      </c>
      <c r="K626" s="365">
        <v>0</v>
      </c>
      <c r="L626" s="365">
        <v>0</v>
      </c>
      <c r="M626" s="365">
        <v>1</v>
      </c>
      <c r="N626" s="365">
        <v>17</v>
      </c>
      <c r="O626" s="365">
        <v>0</v>
      </c>
      <c r="P626" s="365">
        <v>0</v>
      </c>
      <c r="Q626" s="365">
        <v>0</v>
      </c>
      <c r="R626" s="365">
        <v>0</v>
      </c>
      <c r="S626" s="365">
        <v>0</v>
      </c>
      <c r="T626" s="365">
        <v>0</v>
      </c>
      <c r="U626" s="365">
        <v>0</v>
      </c>
      <c r="V626" s="318">
        <v>1</v>
      </c>
      <c r="W626" s="318">
        <v>17</v>
      </c>
      <c r="X626" s="318">
        <v>0</v>
      </c>
      <c r="Y626" s="319">
        <v>37624.269999999997</v>
      </c>
    </row>
    <row r="627" spans="2:25" s="75" customFormat="1" ht="14.1" customHeight="1" x14ac:dyDescent="0.25">
      <c r="B627" s="319" t="s">
        <v>304</v>
      </c>
      <c r="C627" s="651" t="s">
        <v>2673</v>
      </c>
      <c r="D627" s="651" t="s">
        <v>2674</v>
      </c>
      <c r="E627" s="319" t="s">
        <v>2675</v>
      </c>
      <c r="F627" s="319" t="s">
        <v>586</v>
      </c>
      <c r="G627" s="365">
        <v>0</v>
      </c>
      <c r="H627" s="365">
        <v>0</v>
      </c>
      <c r="I627" s="365">
        <v>0</v>
      </c>
      <c r="J627" s="365">
        <v>0</v>
      </c>
      <c r="K627" s="365">
        <v>0</v>
      </c>
      <c r="L627" s="365">
        <v>0</v>
      </c>
      <c r="M627" s="365">
        <v>1</v>
      </c>
      <c r="N627" s="365">
        <v>30</v>
      </c>
      <c r="O627" s="365">
        <v>0</v>
      </c>
      <c r="P627" s="365">
        <v>0</v>
      </c>
      <c r="Q627" s="365">
        <v>0</v>
      </c>
      <c r="R627" s="365">
        <v>0</v>
      </c>
      <c r="S627" s="365">
        <v>0</v>
      </c>
      <c r="T627" s="365">
        <v>0</v>
      </c>
      <c r="U627" s="365">
        <v>0</v>
      </c>
      <c r="V627" s="318">
        <v>1</v>
      </c>
      <c r="W627" s="318">
        <v>30</v>
      </c>
      <c r="X627" s="318">
        <v>0</v>
      </c>
      <c r="Y627" s="319">
        <v>34074.53</v>
      </c>
    </row>
    <row r="628" spans="2:25" s="75" customFormat="1" ht="14.1" customHeight="1" x14ac:dyDescent="0.25">
      <c r="B628" s="319" t="s">
        <v>304</v>
      </c>
      <c r="C628" s="651" t="s">
        <v>2676</v>
      </c>
      <c r="D628" s="651" t="s">
        <v>2677</v>
      </c>
      <c r="E628" s="319" t="s">
        <v>2678</v>
      </c>
      <c r="F628" s="319" t="s">
        <v>584</v>
      </c>
      <c r="G628" s="365">
        <v>0</v>
      </c>
      <c r="H628" s="365">
        <v>0</v>
      </c>
      <c r="I628" s="365">
        <v>0</v>
      </c>
      <c r="J628" s="365">
        <v>0</v>
      </c>
      <c r="K628" s="365">
        <v>0</v>
      </c>
      <c r="L628" s="365">
        <v>0</v>
      </c>
      <c r="M628" s="365">
        <v>1</v>
      </c>
      <c r="N628" s="365">
        <v>12</v>
      </c>
      <c r="O628" s="365">
        <v>0</v>
      </c>
      <c r="P628" s="365">
        <v>0</v>
      </c>
      <c r="Q628" s="365">
        <v>0</v>
      </c>
      <c r="R628" s="365">
        <v>0</v>
      </c>
      <c r="S628" s="365">
        <v>0</v>
      </c>
      <c r="T628" s="365">
        <v>0</v>
      </c>
      <c r="U628" s="365">
        <v>0</v>
      </c>
      <c r="V628" s="318">
        <v>1</v>
      </c>
      <c r="W628" s="318">
        <v>12</v>
      </c>
      <c r="X628" s="318">
        <v>0</v>
      </c>
      <c r="Y628" s="319">
        <v>25206.53</v>
      </c>
    </row>
    <row r="629" spans="2:25" s="75" customFormat="1" ht="14.1" customHeight="1" x14ac:dyDescent="0.25">
      <c r="B629" s="319" t="s">
        <v>304</v>
      </c>
      <c r="C629" s="651" t="s">
        <v>2679</v>
      </c>
      <c r="D629" s="651" t="s">
        <v>2680</v>
      </c>
      <c r="E629" s="319" t="s">
        <v>2681</v>
      </c>
      <c r="F629" s="319" t="s">
        <v>579</v>
      </c>
      <c r="G629" s="365">
        <v>0</v>
      </c>
      <c r="H629" s="365">
        <v>0</v>
      </c>
      <c r="I629" s="365">
        <v>0</v>
      </c>
      <c r="J629" s="365">
        <v>0</v>
      </c>
      <c r="K629" s="365">
        <v>0</v>
      </c>
      <c r="L629" s="365">
        <v>0</v>
      </c>
      <c r="M629" s="365">
        <v>1</v>
      </c>
      <c r="N629" s="365">
        <v>26</v>
      </c>
      <c r="O629" s="365">
        <v>0</v>
      </c>
      <c r="P629" s="365">
        <v>0</v>
      </c>
      <c r="Q629" s="365">
        <v>0</v>
      </c>
      <c r="R629" s="365">
        <v>0</v>
      </c>
      <c r="S629" s="365">
        <v>0</v>
      </c>
      <c r="T629" s="365">
        <v>0</v>
      </c>
      <c r="U629" s="365">
        <v>0</v>
      </c>
      <c r="V629" s="318">
        <v>1</v>
      </c>
      <c r="W629" s="318">
        <v>26</v>
      </c>
      <c r="X629" s="318">
        <v>0</v>
      </c>
      <c r="Y629" s="319">
        <v>44455.46</v>
      </c>
    </row>
    <row r="630" spans="2:25" s="75" customFormat="1" ht="14.1" customHeight="1" x14ac:dyDescent="0.25">
      <c r="B630" s="319" t="s">
        <v>304</v>
      </c>
      <c r="C630" s="651" t="s">
        <v>2682</v>
      </c>
      <c r="D630" s="651" t="s">
        <v>2683</v>
      </c>
      <c r="E630" s="319" t="s">
        <v>2684</v>
      </c>
      <c r="F630" s="319" t="s">
        <v>576</v>
      </c>
      <c r="G630" s="365">
        <v>0</v>
      </c>
      <c r="H630" s="365">
        <v>0</v>
      </c>
      <c r="I630" s="365">
        <v>0</v>
      </c>
      <c r="J630" s="365">
        <v>0</v>
      </c>
      <c r="K630" s="365">
        <v>0</v>
      </c>
      <c r="L630" s="365">
        <v>0</v>
      </c>
      <c r="M630" s="365">
        <v>1</v>
      </c>
      <c r="N630" s="365">
        <v>17</v>
      </c>
      <c r="O630" s="365">
        <v>0</v>
      </c>
      <c r="P630" s="365">
        <v>0</v>
      </c>
      <c r="Q630" s="365">
        <v>0</v>
      </c>
      <c r="R630" s="365">
        <v>0</v>
      </c>
      <c r="S630" s="365">
        <v>0</v>
      </c>
      <c r="T630" s="365">
        <v>0</v>
      </c>
      <c r="U630" s="365">
        <v>0</v>
      </c>
      <c r="V630" s="318">
        <v>1</v>
      </c>
      <c r="W630" s="318">
        <v>17</v>
      </c>
      <c r="X630" s="318">
        <v>0</v>
      </c>
      <c r="Y630" s="319">
        <v>31554.37</v>
      </c>
    </row>
    <row r="631" spans="2:25" s="75" customFormat="1" ht="14.1" customHeight="1" x14ac:dyDescent="0.25">
      <c r="B631" s="319" t="s">
        <v>304</v>
      </c>
      <c r="C631" s="651" t="s">
        <v>2685</v>
      </c>
      <c r="D631" s="651" t="s">
        <v>2686</v>
      </c>
      <c r="E631" s="319" t="s">
        <v>2687</v>
      </c>
      <c r="F631" s="319" t="s">
        <v>576</v>
      </c>
      <c r="G631" s="365">
        <v>0</v>
      </c>
      <c r="H631" s="365">
        <v>0</v>
      </c>
      <c r="I631" s="365">
        <v>0</v>
      </c>
      <c r="J631" s="365">
        <v>0</v>
      </c>
      <c r="K631" s="365">
        <v>0</v>
      </c>
      <c r="L631" s="365">
        <v>0</v>
      </c>
      <c r="M631" s="365">
        <v>1</v>
      </c>
      <c r="N631" s="365">
        <v>31</v>
      </c>
      <c r="O631" s="365">
        <v>0</v>
      </c>
      <c r="P631" s="365">
        <v>0</v>
      </c>
      <c r="Q631" s="365">
        <v>0</v>
      </c>
      <c r="R631" s="365">
        <v>0</v>
      </c>
      <c r="S631" s="365">
        <v>0</v>
      </c>
      <c r="T631" s="365">
        <v>0</v>
      </c>
      <c r="U631" s="365">
        <v>0</v>
      </c>
      <c r="V631" s="318">
        <v>1</v>
      </c>
      <c r="W631" s="318">
        <v>31</v>
      </c>
      <c r="X631" s="318">
        <v>0</v>
      </c>
      <c r="Y631" s="319">
        <v>63511.49</v>
      </c>
    </row>
    <row r="632" spans="2:25" s="75" customFormat="1" ht="14.1" customHeight="1" x14ac:dyDescent="0.25">
      <c r="B632" s="319" t="s">
        <v>304</v>
      </c>
      <c r="C632" s="651" t="s">
        <v>2688</v>
      </c>
      <c r="D632" s="651" t="s">
        <v>2689</v>
      </c>
      <c r="E632" s="319" t="s">
        <v>2690</v>
      </c>
      <c r="F632" s="319" t="s">
        <v>583</v>
      </c>
      <c r="G632" s="365">
        <v>0</v>
      </c>
      <c r="H632" s="365">
        <v>0</v>
      </c>
      <c r="I632" s="365">
        <v>0</v>
      </c>
      <c r="J632" s="365">
        <v>0</v>
      </c>
      <c r="K632" s="365">
        <v>0</v>
      </c>
      <c r="L632" s="365">
        <v>0</v>
      </c>
      <c r="M632" s="365">
        <v>1</v>
      </c>
      <c r="N632" s="365">
        <v>24</v>
      </c>
      <c r="O632" s="365">
        <v>0</v>
      </c>
      <c r="P632" s="365">
        <v>0</v>
      </c>
      <c r="Q632" s="365">
        <v>0</v>
      </c>
      <c r="R632" s="365">
        <v>0</v>
      </c>
      <c r="S632" s="365">
        <v>0</v>
      </c>
      <c r="T632" s="365">
        <v>0</v>
      </c>
      <c r="U632" s="365">
        <v>0</v>
      </c>
      <c r="V632" s="318">
        <v>1</v>
      </c>
      <c r="W632" s="318">
        <v>24</v>
      </c>
      <c r="X632" s="318">
        <v>0</v>
      </c>
      <c r="Y632" s="319">
        <v>50847.21</v>
      </c>
    </row>
    <row r="633" spans="2:25" s="75" customFormat="1" ht="14.1" customHeight="1" x14ac:dyDescent="0.25">
      <c r="B633" s="319" t="s">
        <v>304</v>
      </c>
      <c r="C633" s="651" t="s">
        <v>2691</v>
      </c>
      <c r="D633" s="651" t="s">
        <v>2692</v>
      </c>
      <c r="E633" s="319" t="s">
        <v>2693</v>
      </c>
      <c r="F633" s="319" t="s">
        <v>585</v>
      </c>
      <c r="G633" s="365">
        <v>0</v>
      </c>
      <c r="H633" s="365">
        <v>0</v>
      </c>
      <c r="I633" s="365">
        <v>0</v>
      </c>
      <c r="J633" s="365">
        <v>0</v>
      </c>
      <c r="K633" s="365">
        <v>0</v>
      </c>
      <c r="L633" s="365">
        <v>0</v>
      </c>
      <c r="M633" s="365">
        <v>1</v>
      </c>
      <c r="N633" s="365">
        <v>15</v>
      </c>
      <c r="O633" s="365">
        <v>0</v>
      </c>
      <c r="P633" s="365">
        <v>0</v>
      </c>
      <c r="Q633" s="365">
        <v>0</v>
      </c>
      <c r="R633" s="365">
        <v>0</v>
      </c>
      <c r="S633" s="365">
        <v>0</v>
      </c>
      <c r="T633" s="365">
        <v>0</v>
      </c>
      <c r="U633" s="365">
        <v>0</v>
      </c>
      <c r="V633" s="318">
        <v>1</v>
      </c>
      <c r="W633" s="318">
        <v>15</v>
      </c>
      <c r="X633" s="318">
        <v>0</v>
      </c>
      <c r="Y633" s="319">
        <v>25347.89</v>
      </c>
    </row>
    <row r="634" spans="2:25" s="75" customFormat="1" ht="14.1" customHeight="1" x14ac:dyDescent="0.25">
      <c r="B634" s="319" t="s">
        <v>304</v>
      </c>
      <c r="C634" s="651" t="s">
        <v>2694</v>
      </c>
      <c r="D634" s="651" t="s">
        <v>2695</v>
      </c>
      <c r="E634" s="319" t="s">
        <v>2696</v>
      </c>
      <c r="F634" s="319" t="s">
        <v>571</v>
      </c>
      <c r="G634" s="365">
        <v>0</v>
      </c>
      <c r="H634" s="365">
        <v>0</v>
      </c>
      <c r="I634" s="365">
        <v>0</v>
      </c>
      <c r="J634" s="365">
        <v>0</v>
      </c>
      <c r="K634" s="365">
        <v>0</v>
      </c>
      <c r="L634" s="365">
        <v>0</v>
      </c>
      <c r="M634" s="365">
        <v>1</v>
      </c>
      <c r="N634" s="365">
        <v>15</v>
      </c>
      <c r="O634" s="365">
        <v>0</v>
      </c>
      <c r="P634" s="365">
        <v>0</v>
      </c>
      <c r="Q634" s="365">
        <v>0</v>
      </c>
      <c r="R634" s="365">
        <v>0</v>
      </c>
      <c r="S634" s="365">
        <v>0</v>
      </c>
      <c r="T634" s="365">
        <v>0</v>
      </c>
      <c r="U634" s="365">
        <v>0</v>
      </c>
      <c r="V634" s="318">
        <v>1</v>
      </c>
      <c r="W634" s="318">
        <v>15</v>
      </c>
      <c r="X634" s="318">
        <v>0</v>
      </c>
      <c r="Y634" s="319">
        <v>32588.22</v>
      </c>
    </row>
    <row r="635" spans="2:25" s="75" customFormat="1" ht="14.1" customHeight="1" x14ac:dyDescent="0.25">
      <c r="B635" s="319" t="s">
        <v>304</v>
      </c>
      <c r="C635" s="651" t="s">
        <v>2697</v>
      </c>
      <c r="D635" s="651" t="s">
        <v>2698</v>
      </c>
      <c r="E635" s="319" t="s">
        <v>2699</v>
      </c>
      <c r="F635" s="319" t="s">
        <v>571</v>
      </c>
      <c r="G635" s="365">
        <v>0</v>
      </c>
      <c r="H635" s="365">
        <v>0</v>
      </c>
      <c r="I635" s="365">
        <v>0</v>
      </c>
      <c r="J635" s="365">
        <v>0</v>
      </c>
      <c r="K635" s="365">
        <v>0</v>
      </c>
      <c r="L635" s="365">
        <v>0</v>
      </c>
      <c r="M635" s="365">
        <v>1</v>
      </c>
      <c r="N635" s="365">
        <v>30</v>
      </c>
      <c r="O635" s="365">
        <v>0</v>
      </c>
      <c r="P635" s="365">
        <v>0</v>
      </c>
      <c r="Q635" s="365">
        <v>0</v>
      </c>
      <c r="R635" s="365">
        <v>0</v>
      </c>
      <c r="S635" s="365">
        <v>0</v>
      </c>
      <c r="T635" s="365">
        <v>0</v>
      </c>
      <c r="U635" s="365">
        <v>0</v>
      </c>
      <c r="V635" s="318">
        <v>1</v>
      </c>
      <c r="W635" s="318">
        <v>30</v>
      </c>
      <c r="X635" s="318">
        <v>0</v>
      </c>
      <c r="Y635" s="319">
        <v>65752.509999999995</v>
      </c>
    </row>
    <row r="636" spans="2:25" s="75" customFormat="1" ht="14.1" customHeight="1" x14ac:dyDescent="0.25">
      <c r="B636" s="319" t="s">
        <v>304</v>
      </c>
      <c r="C636" s="651" t="s">
        <v>2700</v>
      </c>
      <c r="D636" s="651" t="s">
        <v>2701</v>
      </c>
      <c r="E636" s="319" t="s">
        <v>2702</v>
      </c>
      <c r="F636" s="319" t="s">
        <v>574</v>
      </c>
      <c r="G636" s="365">
        <v>0</v>
      </c>
      <c r="H636" s="365">
        <v>0</v>
      </c>
      <c r="I636" s="365">
        <v>0</v>
      </c>
      <c r="J636" s="365">
        <v>0</v>
      </c>
      <c r="K636" s="365">
        <v>0</v>
      </c>
      <c r="L636" s="365">
        <v>0</v>
      </c>
      <c r="M636" s="365">
        <v>1</v>
      </c>
      <c r="N636" s="365">
        <v>20</v>
      </c>
      <c r="O636" s="365">
        <v>0</v>
      </c>
      <c r="P636" s="365">
        <v>0</v>
      </c>
      <c r="Q636" s="365">
        <v>0</v>
      </c>
      <c r="R636" s="365">
        <v>0</v>
      </c>
      <c r="S636" s="365">
        <v>0</v>
      </c>
      <c r="T636" s="365">
        <v>0</v>
      </c>
      <c r="U636" s="365">
        <v>0</v>
      </c>
      <c r="V636" s="318">
        <v>1</v>
      </c>
      <c r="W636" s="318">
        <v>20</v>
      </c>
      <c r="X636" s="318">
        <v>0</v>
      </c>
      <c r="Y636" s="319">
        <v>26031.83</v>
      </c>
    </row>
    <row r="637" spans="2:25" s="75" customFormat="1" ht="14.1" customHeight="1" x14ac:dyDescent="0.25">
      <c r="B637" s="319" t="s">
        <v>304</v>
      </c>
      <c r="C637" s="651" t="s">
        <v>2703</v>
      </c>
      <c r="D637" s="651" t="s">
        <v>2704</v>
      </c>
      <c r="E637" s="319" t="s">
        <v>2705</v>
      </c>
      <c r="F637" s="319" t="s">
        <v>571</v>
      </c>
      <c r="G637" s="365">
        <v>0</v>
      </c>
      <c r="H637" s="365">
        <v>0</v>
      </c>
      <c r="I637" s="365">
        <v>0</v>
      </c>
      <c r="J637" s="365">
        <v>0</v>
      </c>
      <c r="K637" s="365">
        <v>0</v>
      </c>
      <c r="L637" s="365">
        <v>0</v>
      </c>
      <c r="M637" s="365">
        <v>1</v>
      </c>
      <c r="N637" s="365">
        <v>25</v>
      </c>
      <c r="O637" s="365">
        <v>0</v>
      </c>
      <c r="P637" s="365">
        <v>0</v>
      </c>
      <c r="Q637" s="365">
        <v>0</v>
      </c>
      <c r="R637" s="365">
        <v>0</v>
      </c>
      <c r="S637" s="365">
        <v>0</v>
      </c>
      <c r="T637" s="365">
        <v>0</v>
      </c>
      <c r="U637" s="365">
        <v>0</v>
      </c>
      <c r="V637" s="318">
        <v>1</v>
      </c>
      <c r="W637" s="318">
        <v>25</v>
      </c>
      <c r="X637" s="318">
        <v>0</v>
      </c>
      <c r="Y637" s="319">
        <v>54511.86</v>
      </c>
    </row>
    <row r="638" spans="2:25" s="75" customFormat="1" ht="14.1" customHeight="1" x14ac:dyDescent="0.25">
      <c r="B638" s="319" t="s">
        <v>304</v>
      </c>
      <c r="C638" s="651" t="s">
        <v>2706</v>
      </c>
      <c r="D638" s="651" t="s">
        <v>2707</v>
      </c>
      <c r="E638" s="319" t="s">
        <v>2708</v>
      </c>
      <c r="F638" s="319" t="s">
        <v>576</v>
      </c>
      <c r="G638" s="365">
        <v>0</v>
      </c>
      <c r="H638" s="365">
        <v>0</v>
      </c>
      <c r="I638" s="365">
        <v>0</v>
      </c>
      <c r="J638" s="365">
        <v>0</v>
      </c>
      <c r="K638" s="365">
        <v>0</v>
      </c>
      <c r="L638" s="365">
        <v>0</v>
      </c>
      <c r="M638" s="365">
        <v>1</v>
      </c>
      <c r="N638" s="365">
        <v>31</v>
      </c>
      <c r="O638" s="365">
        <v>0</v>
      </c>
      <c r="P638" s="365">
        <v>0</v>
      </c>
      <c r="Q638" s="365">
        <v>0</v>
      </c>
      <c r="R638" s="365">
        <v>0</v>
      </c>
      <c r="S638" s="365">
        <v>0</v>
      </c>
      <c r="T638" s="365">
        <v>0</v>
      </c>
      <c r="U638" s="365">
        <v>0</v>
      </c>
      <c r="V638" s="318">
        <v>1</v>
      </c>
      <c r="W638" s="318">
        <v>31</v>
      </c>
      <c r="X638" s="318">
        <v>0</v>
      </c>
      <c r="Y638" s="319">
        <v>65169.01</v>
      </c>
    </row>
    <row r="639" spans="2:25" s="75" customFormat="1" ht="14.1" customHeight="1" x14ac:dyDescent="0.25">
      <c r="B639" s="319" t="s">
        <v>304</v>
      </c>
      <c r="C639" s="651" t="s">
        <v>2709</v>
      </c>
      <c r="D639" s="651" t="s">
        <v>2710</v>
      </c>
      <c r="E639" s="319" t="s">
        <v>2711</v>
      </c>
      <c r="F639" s="319" t="s">
        <v>576</v>
      </c>
      <c r="G639" s="365">
        <v>0</v>
      </c>
      <c r="H639" s="365">
        <v>0</v>
      </c>
      <c r="I639" s="365">
        <v>0</v>
      </c>
      <c r="J639" s="365">
        <v>0</v>
      </c>
      <c r="K639" s="365">
        <v>0</v>
      </c>
      <c r="L639" s="365">
        <v>0</v>
      </c>
      <c r="M639" s="365">
        <v>1</v>
      </c>
      <c r="N639" s="365">
        <v>12</v>
      </c>
      <c r="O639" s="365">
        <v>0</v>
      </c>
      <c r="P639" s="365">
        <v>0</v>
      </c>
      <c r="Q639" s="365">
        <v>0</v>
      </c>
      <c r="R639" s="365">
        <v>0</v>
      </c>
      <c r="S639" s="365">
        <v>0</v>
      </c>
      <c r="T639" s="365">
        <v>0</v>
      </c>
      <c r="U639" s="365">
        <v>0</v>
      </c>
      <c r="V639" s="318">
        <v>1</v>
      </c>
      <c r="W639" s="318">
        <v>12</v>
      </c>
      <c r="X639" s="318">
        <v>0</v>
      </c>
      <c r="Y639" s="319">
        <v>21363.22</v>
      </c>
    </row>
    <row r="640" spans="2:25" s="75" customFormat="1" ht="14.1" customHeight="1" x14ac:dyDescent="0.25">
      <c r="B640" s="319" t="s">
        <v>304</v>
      </c>
      <c r="C640" s="651" t="s">
        <v>2712</v>
      </c>
      <c r="D640" s="651" t="s">
        <v>2713</v>
      </c>
      <c r="E640" s="319" t="s">
        <v>2714</v>
      </c>
      <c r="F640" s="319" t="s">
        <v>571</v>
      </c>
      <c r="G640" s="365">
        <v>0</v>
      </c>
      <c r="H640" s="365">
        <v>0</v>
      </c>
      <c r="I640" s="365">
        <v>0</v>
      </c>
      <c r="J640" s="365">
        <v>0</v>
      </c>
      <c r="K640" s="365">
        <v>0</v>
      </c>
      <c r="L640" s="365">
        <v>0</v>
      </c>
      <c r="M640" s="365">
        <v>1</v>
      </c>
      <c r="N640" s="365">
        <v>31</v>
      </c>
      <c r="O640" s="365">
        <v>0</v>
      </c>
      <c r="P640" s="365">
        <v>0</v>
      </c>
      <c r="Q640" s="365">
        <v>0</v>
      </c>
      <c r="R640" s="365">
        <v>0</v>
      </c>
      <c r="S640" s="365">
        <v>0</v>
      </c>
      <c r="T640" s="365">
        <v>0</v>
      </c>
      <c r="U640" s="365">
        <v>0</v>
      </c>
      <c r="V640" s="318">
        <v>1</v>
      </c>
      <c r="W640" s="318">
        <v>31</v>
      </c>
      <c r="X640" s="318">
        <v>0</v>
      </c>
      <c r="Y640" s="319">
        <v>68946.69</v>
      </c>
    </row>
    <row r="641" spans="2:25" s="75" customFormat="1" ht="14.1" customHeight="1" x14ac:dyDescent="0.25">
      <c r="B641" s="319" t="s">
        <v>304</v>
      </c>
      <c r="C641" s="651" t="s">
        <v>2715</v>
      </c>
      <c r="D641" s="651" t="s">
        <v>2716</v>
      </c>
      <c r="E641" s="319" t="s">
        <v>2717</v>
      </c>
      <c r="F641" s="319" t="s">
        <v>584</v>
      </c>
      <c r="G641" s="365">
        <v>0</v>
      </c>
      <c r="H641" s="365">
        <v>0</v>
      </c>
      <c r="I641" s="365">
        <v>0</v>
      </c>
      <c r="J641" s="365">
        <v>0</v>
      </c>
      <c r="K641" s="365">
        <v>0</v>
      </c>
      <c r="L641" s="365">
        <v>0</v>
      </c>
      <c r="M641" s="365">
        <v>1</v>
      </c>
      <c r="N641" s="365">
        <v>14</v>
      </c>
      <c r="O641" s="365">
        <v>0</v>
      </c>
      <c r="P641" s="365">
        <v>0</v>
      </c>
      <c r="Q641" s="365">
        <v>0</v>
      </c>
      <c r="R641" s="365">
        <v>0</v>
      </c>
      <c r="S641" s="365">
        <v>0</v>
      </c>
      <c r="T641" s="365">
        <v>0</v>
      </c>
      <c r="U641" s="365">
        <v>0</v>
      </c>
      <c r="V641" s="318">
        <v>1</v>
      </c>
      <c r="W641" s="318">
        <v>14</v>
      </c>
      <c r="X641" s="318">
        <v>0</v>
      </c>
      <c r="Y641" s="319">
        <v>29460.959999999999</v>
      </c>
    </row>
    <row r="642" spans="2:25" s="75" customFormat="1" ht="14.1" customHeight="1" x14ac:dyDescent="0.25">
      <c r="B642" s="319" t="s">
        <v>304</v>
      </c>
      <c r="C642" s="651" t="s">
        <v>2718</v>
      </c>
      <c r="D642" s="651" t="s">
        <v>2719</v>
      </c>
      <c r="E642" s="319" t="s">
        <v>2720</v>
      </c>
      <c r="F642" s="319" t="s">
        <v>584</v>
      </c>
      <c r="G642" s="365">
        <v>0</v>
      </c>
      <c r="H642" s="365">
        <v>0</v>
      </c>
      <c r="I642" s="365">
        <v>0</v>
      </c>
      <c r="J642" s="365">
        <v>0</v>
      </c>
      <c r="K642" s="365">
        <v>0</v>
      </c>
      <c r="L642" s="365">
        <v>0</v>
      </c>
      <c r="M642" s="365">
        <v>1</v>
      </c>
      <c r="N642" s="365">
        <v>20</v>
      </c>
      <c r="O642" s="365">
        <v>0</v>
      </c>
      <c r="P642" s="365">
        <v>0</v>
      </c>
      <c r="Q642" s="365">
        <v>0</v>
      </c>
      <c r="R642" s="365">
        <v>0</v>
      </c>
      <c r="S642" s="365">
        <v>0</v>
      </c>
      <c r="T642" s="365">
        <v>0</v>
      </c>
      <c r="U642" s="365">
        <v>0</v>
      </c>
      <c r="V642" s="318">
        <v>1</v>
      </c>
      <c r="W642" s="318">
        <v>20</v>
      </c>
      <c r="X642" s="318">
        <v>0</v>
      </c>
      <c r="Y642" s="319">
        <v>33422.230000000003</v>
      </c>
    </row>
    <row r="643" spans="2:25" s="75" customFormat="1" ht="14.1" customHeight="1" x14ac:dyDescent="0.25">
      <c r="B643" s="319" t="s">
        <v>304</v>
      </c>
      <c r="C643" s="651" t="s">
        <v>2721</v>
      </c>
      <c r="D643" s="651" t="s">
        <v>2722</v>
      </c>
      <c r="E643" s="319" t="s">
        <v>2723</v>
      </c>
      <c r="F643" s="319" t="s">
        <v>574</v>
      </c>
      <c r="G643" s="365">
        <v>0</v>
      </c>
      <c r="H643" s="365">
        <v>0</v>
      </c>
      <c r="I643" s="365">
        <v>0</v>
      </c>
      <c r="J643" s="365">
        <v>0</v>
      </c>
      <c r="K643" s="365">
        <v>0</v>
      </c>
      <c r="L643" s="365">
        <v>0</v>
      </c>
      <c r="M643" s="365">
        <v>1</v>
      </c>
      <c r="N643" s="365">
        <v>33</v>
      </c>
      <c r="O643" s="365">
        <v>0</v>
      </c>
      <c r="P643" s="365">
        <v>0</v>
      </c>
      <c r="Q643" s="365">
        <v>0</v>
      </c>
      <c r="R643" s="365">
        <v>0</v>
      </c>
      <c r="S643" s="365">
        <v>0</v>
      </c>
      <c r="T643" s="365">
        <v>0</v>
      </c>
      <c r="U643" s="365">
        <v>0</v>
      </c>
      <c r="V643" s="318">
        <v>1</v>
      </c>
      <c r="W643" s="318">
        <v>33</v>
      </c>
      <c r="X643" s="318">
        <v>0</v>
      </c>
      <c r="Y643" s="319">
        <v>69067.539999999994</v>
      </c>
    </row>
    <row r="644" spans="2:25" s="75" customFormat="1" ht="14.1" customHeight="1" x14ac:dyDescent="0.25">
      <c r="B644" s="319" t="s">
        <v>304</v>
      </c>
      <c r="C644" s="651" t="s">
        <v>2724</v>
      </c>
      <c r="D644" s="651" t="s">
        <v>2725</v>
      </c>
      <c r="E644" s="319" t="s">
        <v>2726</v>
      </c>
      <c r="F644" s="319" t="s">
        <v>576</v>
      </c>
      <c r="G644" s="365">
        <v>0</v>
      </c>
      <c r="H644" s="365">
        <v>0</v>
      </c>
      <c r="I644" s="365">
        <v>0</v>
      </c>
      <c r="J644" s="365">
        <v>0</v>
      </c>
      <c r="K644" s="365">
        <v>0</v>
      </c>
      <c r="L644" s="365">
        <v>0</v>
      </c>
      <c r="M644" s="365">
        <v>1</v>
      </c>
      <c r="N644" s="365">
        <v>24</v>
      </c>
      <c r="O644" s="365">
        <v>0</v>
      </c>
      <c r="P644" s="365">
        <v>0</v>
      </c>
      <c r="Q644" s="365">
        <v>0</v>
      </c>
      <c r="R644" s="365">
        <v>0</v>
      </c>
      <c r="S644" s="365">
        <v>0</v>
      </c>
      <c r="T644" s="365">
        <v>0</v>
      </c>
      <c r="U644" s="365">
        <v>0</v>
      </c>
      <c r="V644" s="318">
        <v>1</v>
      </c>
      <c r="W644" s="318">
        <v>24</v>
      </c>
      <c r="X644" s="318">
        <v>0</v>
      </c>
      <c r="Y644" s="319">
        <v>38285.65</v>
      </c>
    </row>
    <row r="645" spans="2:25" s="75" customFormat="1" ht="14.1" customHeight="1" x14ac:dyDescent="0.25">
      <c r="B645" s="319" t="s">
        <v>304</v>
      </c>
      <c r="C645" s="651" t="s">
        <v>2727</v>
      </c>
      <c r="D645" s="651" t="s">
        <v>2728</v>
      </c>
      <c r="E645" s="319" t="s">
        <v>2729</v>
      </c>
      <c r="F645" s="319" t="s">
        <v>571</v>
      </c>
      <c r="G645" s="365">
        <v>0</v>
      </c>
      <c r="H645" s="365">
        <v>0</v>
      </c>
      <c r="I645" s="365">
        <v>0</v>
      </c>
      <c r="J645" s="365">
        <v>0</v>
      </c>
      <c r="K645" s="365">
        <v>0</v>
      </c>
      <c r="L645" s="365">
        <v>0</v>
      </c>
      <c r="M645" s="365">
        <v>1</v>
      </c>
      <c r="N645" s="365">
        <v>11</v>
      </c>
      <c r="O645" s="365">
        <v>0</v>
      </c>
      <c r="P645" s="365">
        <v>0</v>
      </c>
      <c r="Q645" s="365">
        <v>0</v>
      </c>
      <c r="R645" s="365">
        <v>0</v>
      </c>
      <c r="S645" s="365">
        <v>0</v>
      </c>
      <c r="T645" s="365">
        <v>0</v>
      </c>
      <c r="U645" s="365">
        <v>0</v>
      </c>
      <c r="V645" s="318">
        <v>1</v>
      </c>
      <c r="W645" s="318">
        <v>11</v>
      </c>
      <c r="X645" s="318">
        <v>0</v>
      </c>
      <c r="Y645" s="319">
        <v>26030.49</v>
      </c>
    </row>
    <row r="646" spans="2:25" s="75" customFormat="1" ht="14.1" customHeight="1" x14ac:dyDescent="0.25">
      <c r="B646" s="319" t="s">
        <v>304</v>
      </c>
      <c r="C646" s="651" t="s">
        <v>2730</v>
      </c>
      <c r="D646" s="651" t="s">
        <v>2731</v>
      </c>
      <c r="E646" s="319" t="s">
        <v>2732</v>
      </c>
      <c r="F646" s="319" t="s">
        <v>579</v>
      </c>
      <c r="G646" s="365">
        <v>0</v>
      </c>
      <c r="H646" s="365">
        <v>0</v>
      </c>
      <c r="I646" s="365">
        <v>0</v>
      </c>
      <c r="J646" s="365">
        <v>0</v>
      </c>
      <c r="K646" s="365">
        <v>0</v>
      </c>
      <c r="L646" s="365">
        <v>0</v>
      </c>
      <c r="M646" s="365">
        <v>1</v>
      </c>
      <c r="N646" s="365">
        <v>21</v>
      </c>
      <c r="O646" s="365">
        <v>0</v>
      </c>
      <c r="P646" s="365">
        <v>0</v>
      </c>
      <c r="Q646" s="365">
        <v>0</v>
      </c>
      <c r="R646" s="365">
        <v>0</v>
      </c>
      <c r="S646" s="365">
        <v>0</v>
      </c>
      <c r="T646" s="365">
        <v>0</v>
      </c>
      <c r="U646" s="365">
        <v>0</v>
      </c>
      <c r="V646" s="318">
        <v>1</v>
      </c>
      <c r="W646" s="318">
        <v>21</v>
      </c>
      <c r="X646" s="318">
        <v>0</v>
      </c>
      <c r="Y646" s="319">
        <v>34427.129999999997</v>
      </c>
    </row>
    <row r="647" spans="2:25" s="75" customFormat="1" ht="14.1" customHeight="1" x14ac:dyDescent="0.25">
      <c r="B647" s="319" t="s">
        <v>304</v>
      </c>
      <c r="C647" s="651" t="s">
        <v>2733</v>
      </c>
      <c r="D647" s="651" t="s">
        <v>2734</v>
      </c>
      <c r="E647" s="319" t="s">
        <v>2735</v>
      </c>
      <c r="F647" s="319" t="s">
        <v>583</v>
      </c>
      <c r="G647" s="365">
        <v>0</v>
      </c>
      <c r="H647" s="365">
        <v>0</v>
      </c>
      <c r="I647" s="365">
        <v>0</v>
      </c>
      <c r="J647" s="365">
        <v>0</v>
      </c>
      <c r="K647" s="365">
        <v>0</v>
      </c>
      <c r="L647" s="365">
        <v>0</v>
      </c>
      <c r="M647" s="365">
        <v>1</v>
      </c>
      <c r="N647" s="365">
        <v>28</v>
      </c>
      <c r="O647" s="365">
        <v>0</v>
      </c>
      <c r="P647" s="365">
        <v>0</v>
      </c>
      <c r="Q647" s="365">
        <v>0</v>
      </c>
      <c r="R647" s="365">
        <v>0</v>
      </c>
      <c r="S647" s="365">
        <v>0</v>
      </c>
      <c r="T647" s="365">
        <v>0</v>
      </c>
      <c r="U647" s="365">
        <v>0</v>
      </c>
      <c r="V647" s="318">
        <v>1</v>
      </c>
      <c r="W647" s="318">
        <v>28</v>
      </c>
      <c r="X647" s="318">
        <v>0</v>
      </c>
      <c r="Y647" s="319">
        <v>60186.23</v>
      </c>
    </row>
    <row r="648" spans="2:25" s="75" customFormat="1" ht="14.1" customHeight="1" x14ac:dyDescent="0.25">
      <c r="B648" s="319" t="s">
        <v>304</v>
      </c>
      <c r="C648" s="651" t="s">
        <v>2736</v>
      </c>
      <c r="D648" s="651" t="s">
        <v>2737</v>
      </c>
      <c r="E648" s="319" t="s">
        <v>2738</v>
      </c>
      <c r="F648" s="319" t="s">
        <v>581</v>
      </c>
      <c r="G648" s="365">
        <v>0</v>
      </c>
      <c r="H648" s="365">
        <v>0</v>
      </c>
      <c r="I648" s="365">
        <v>0</v>
      </c>
      <c r="J648" s="365">
        <v>0</v>
      </c>
      <c r="K648" s="365">
        <v>0</v>
      </c>
      <c r="L648" s="365">
        <v>0</v>
      </c>
      <c r="M648" s="365">
        <v>1</v>
      </c>
      <c r="N648" s="365">
        <v>20</v>
      </c>
      <c r="O648" s="365">
        <v>0</v>
      </c>
      <c r="P648" s="365">
        <v>0</v>
      </c>
      <c r="Q648" s="365">
        <v>0</v>
      </c>
      <c r="R648" s="365">
        <v>0</v>
      </c>
      <c r="S648" s="365">
        <v>0</v>
      </c>
      <c r="T648" s="365">
        <v>0</v>
      </c>
      <c r="U648" s="365">
        <v>0</v>
      </c>
      <c r="V648" s="318">
        <v>1</v>
      </c>
      <c r="W648" s="318">
        <v>20</v>
      </c>
      <c r="X648" s="318">
        <v>0</v>
      </c>
      <c r="Y648" s="319">
        <v>38876.14</v>
      </c>
    </row>
    <row r="649" spans="2:25" s="75" customFormat="1" ht="14.1" customHeight="1" x14ac:dyDescent="0.25">
      <c r="B649" s="319" t="s">
        <v>304</v>
      </c>
      <c r="C649" s="651" t="s">
        <v>2739</v>
      </c>
      <c r="D649" s="651" t="s">
        <v>2740</v>
      </c>
      <c r="E649" s="319" t="s">
        <v>2741</v>
      </c>
      <c r="F649" s="319" t="s">
        <v>573</v>
      </c>
      <c r="G649" s="365">
        <v>0</v>
      </c>
      <c r="H649" s="365">
        <v>0</v>
      </c>
      <c r="I649" s="365">
        <v>0</v>
      </c>
      <c r="J649" s="365">
        <v>0</v>
      </c>
      <c r="K649" s="365">
        <v>0</v>
      </c>
      <c r="L649" s="365">
        <v>0</v>
      </c>
      <c r="M649" s="365">
        <v>1</v>
      </c>
      <c r="N649" s="365">
        <v>12</v>
      </c>
      <c r="O649" s="365">
        <v>0</v>
      </c>
      <c r="P649" s="365">
        <v>0</v>
      </c>
      <c r="Q649" s="365">
        <v>0</v>
      </c>
      <c r="R649" s="365">
        <v>0</v>
      </c>
      <c r="S649" s="365">
        <v>0</v>
      </c>
      <c r="T649" s="365">
        <v>0</v>
      </c>
      <c r="U649" s="365">
        <v>0</v>
      </c>
      <c r="V649" s="318">
        <v>1</v>
      </c>
      <c r="W649" s="318">
        <v>12</v>
      </c>
      <c r="X649" s="318">
        <v>0</v>
      </c>
      <c r="Y649" s="319">
        <v>21384.81</v>
      </c>
    </row>
    <row r="650" spans="2:25" s="75" customFormat="1" ht="14.1" customHeight="1" x14ac:dyDescent="0.25">
      <c r="B650" s="319" t="s">
        <v>304</v>
      </c>
      <c r="C650" s="651" t="s">
        <v>2742</v>
      </c>
      <c r="D650" s="651" t="s">
        <v>2743</v>
      </c>
      <c r="E650" s="319" t="s">
        <v>2744</v>
      </c>
      <c r="F650" s="319" t="s">
        <v>579</v>
      </c>
      <c r="G650" s="365">
        <v>0</v>
      </c>
      <c r="H650" s="365">
        <v>0</v>
      </c>
      <c r="I650" s="365">
        <v>0</v>
      </c>
      <c r="J650" s="365">
        <v>0</v>
      </c>
      <c r="K650" s="365">
        <v>0</v>
      </c>
      <c r="L650" s="365">
        <v>0</v>
      </c>
      <c r="M650" s="365">
        <v>1</v>
      </c>
      <c r="N650" s="365">
        <v>25</v>
      </c>
      <c r="O650" s="365">
        <v>0</v>
      </c>
      <c r="P650" s="365">
        <v>0</v>
      </c>
      <c r="Q650" s="365">
        <v>0</v>
      </c>
      <c r="R650" s="365">
        <v>0</v>
      </c>
      <c r="S650" s="365">
        <v>0</v>
      </c>
      <c r="T650" s="365">
        <v>0</v>
      </c>
      <c r="U650" s="365">
        <v>0</v>
      </c>
      <c r="V650" s="318">
        <v>1</v>
      </c>
      <c r="W650" s="318">
        <v>25</v>
      </c>
      <c r="X650" s="318">
        <v>0</v>
      </c>
      <c r="Y650" s="319">
        <v>54550.559999999998</v>
      </c>
    </row>
    <row r="651" spans="2:25" s="75" customFormat="1" ht="14.1" customHeight="1" x14ac:dyDescent="0.25">
      <c r="B651" s="319" t="s">
        <v>304</v>
      </c>
      <c r="C651" s="651" t="s">
        <v>2745</v>
      </c>
      <c r="D651" s="651" t="s">
        <v>2746</v>
      </c>
      <c r="E651" s="319" t="s">
        <v>2747</v>
      </c>
      <c r="F651" s="319" t="s">
        <v>584</v>
      </c>
      <c r="G651" s="365">
        <v>0</v>
      </c>
      <c r="H651" s="365">
        <v>0</v>
      </c>
      <c r="I651" s="365">
        <v>0</v>
      </c>
      <c r="J651" s="365">
        <v>0</v>
      </c>
      <c r="K651" s="365">
        <v>0</v>
      </c>
      <c r="L651" s="365">
        <v>0</v>
      </c>
      <c r="M651" s="365">
        <v>1</v>
      </c>
      <c r="N651" s="365">
        <v>24</v>
      </c>
      <c r="O651" s="365">
        <v>0</v>
      </c>
      <c r="P651" s="365">
        <v>0</v>
      </c>
      <c r="Q651" s="365">
        <v>0</v>
      </c>
      <c r="R651" s="365">
        <v>0</v>
      </c>
      <c r="S651" s="365">
        <v>0</v>
      </c>
      <c r="T651" s="365">
        <v>0</v>
      </c>
      <c r="U651" s="365">
        <v>0</v>
      </c>
      <c r="V651" s="318">
        <v>1</v>
      </c>
      <c r="W651" s="318">
        <v>24</v>
      </c>
      <c r="X651" s="318">
        <v>0</v>
      </c>
      <c r="Y651" s="319">
        <v>37616.03</v>
      </c>
    </row>
    <row r="652" spans="2:25" s="75" customFormat="1" ht="14.1" customHeight="1" x14ac:dyDescent="0.25">
      <c r="B652" s="319" t="s">
        <v>304</v>
      </c>
      <c r="C652" s="651" t="s">
        <v>2748</v>
      </c>
      <c r="D652" s="651" t="s">
        <v>2749</v>
      </c>
      <c r="E652" s="319" t="s">
        <v>2750</v>
      </c>
      <c r="F652" s="319" t="s">
        <v>579</v>
      </c>
      <c r="G652" s="365">
        <v>0</v>
      </c>
      <c r="H652" s="365">
        <v>0</v>
      </c>
      <c r="I652" s="365">
        <v>0</v>
      </c>
      <c r="J652" s="365">
        <v>0</v>
      </c>
      <c r="K652" s="365">
        <v>0</v>
      </c>
      <c r="L652" s="365">
        <v>0</v>
      </c>
      <c r="M652" s="365">
        <v>1</v>
      </c>
      <c r="N652" s="365">
        <v>30</v>
      </c>
      <c r="O652" s="365">
        <v>0</v>
      </c>
      <c r="P652" s="365">
        <v>0</v>
      </c>
      <c r="Q652" s="365">
        <v>0</v>
      </c>
      <c r="R652" s="365">
        <v>0</v>
      </c>
      <c r="S652" s="365">
        <v>0</v>
      </c>
      <c r="T652" s="365">
        <v>0</v>
      </c>
      <c r="U652" s="365">
        <v>0</v>
      </c>
      <c r="V652" s="318">
        <v>1</v>
      </c>
      <c r="W652" s="318">
        <v>30</v>
      </c>
      <c r="X652" s="318">
        <v>0</v>
      </c>
      <c r="Y652" s="319">
        <v>50518.26</v>
      </c>
    </row>
    <row r="653" spans="2:25" s="75" customFormat="1" ht="14.1" customHeight="1" x14ac:dyDescent="0.25">
      <c r="B653" s="319" t="s">
        <v>304</v>
      </c>
      <c r="C653" s="651" t="s">
        <v>2751</v>
      </c>
      <c r="D653" s="651" t="s">
        <v>2752</v>
      </c>
      <c r="E653" s="319" t="s">
        <v>2753</v>
      </c>
      <c r="F653" s="319" t="s">
        <v>579</v>
      </c>
      <c r="G653" s="365">
        <v>0</v>
      </c>
      <c r="H653" s="365">
        <v>0</v>
      </c>
      <c r="I653" s="365">
        <v>0</v>
      </c>
      <c r="J653" s="365">
        <v>0</v>
      </c>
      <c r="K653" s="365">
        <v>0</v>
      </c>
      <c r="L653" s="365">
        <v>0</v>
      </c>
      <c r="M653" s="365">
        <v>1</v>
      </c>
      <c r="N653" s="365">
        <v>16</v>
      </c>
      <c r="O653" s="365">
        <v>0</v>
      </c>
      <c r="P653" s="365">
        <v>0</v>
      </c>
      <c r="Q653" s="365">
        <v>0</v>
      </c>
      <c r="R653" s="365">
        <v>0</v>
      </c>
      <c r="S653" s="365">
        <v>0</v>
      </c>
      <c r="T653" s="365">
        <v>0</v>
      </c>
      <c r="U653" s="365">
        <v>0</v>
      </c>
      <c r="V653" s="318">
        <v>1</v>
      </c>
      <c r="W653" s="318">
        <v>16</v>
      </c>
      <c r="X653" s="318">
        <v>0</v>
      </c>
      <c r="Y653" s="319">
        <v>31247.31</v>
      </c>
    </row>
    <row r="654" spans="2:25" s="75" customFormat="1" ht="14.1" customHeight="1" x14ac:dyDescent="0.25">
      <c r="B654" s="319" t="s">
        <v>304</v>
      </c>
      <c r="C654" s="651" t="s">
        <v>2754</v>
      </c>
      <c r="D654" s="651" t="s">
        <v>2755</v>
      </c>
      <c r="E654" s="319" t="s">
        <v>2756</v>
      </c>
      <c r="F654" s="319" t="s">
        <v>583</v>
      </c>
      <c r="G654" s="365">
        <v>0</v>
      </c>
      <c r="H654" s="365">
        <v>0</v>
      </c>
      <c r="I654" s="365">
        <v>0</v>
      </c>
      <c r="J654" s="365">
        <v>0</v>
      </c>
      <c r="K654" s="365">
        <v>0</v>
      </c>
      <c r="L654" s="365">
        <v>0</v>
      </c>
      <c r="M654" s="365">
        <v>1</v>
      </c>
      <c r="N654" s="365">
        <v>16</v>
      </c>
      <c r="O654" s="365">
        <v>0</v>
      </c>
      <c r="P654" s="365">
        <v>0</v>
      </c>
      <c r="Q654" s="365">
        <v>0</v>
      </c>
      <c r="R654" s="365">
        <v>0</v>
      </c>
      <c r="S654" s="365">
        <v>0</v>
      </c>
      <c r="T654" s="365">
        <v>0</v>
      </c>
      <c r="U654" s="365">
        <v>0</v>
      </c>
      <c r="V654" s="318">
        <v>1</v>
      </c>
      <c r="W654" s="318">
        <v>16</v>
      </c>
      <c r="X654" s="318">
        <v>0</v>
      </c>
      <c r="Y654" s="319">
        <v>25953.17</v>
      </c>
    </row>
    <row r="655" spans="2:25" s="75" customFormat="1" ht="14.1" customHeight="1" x14ac:dyDescent="0.25">
      <c r="B655" s="319" t="s">
        <v>304</v>
      </c>
      <c r="C655" s="651" t="s">
        <v>2757</v>
      </c>
      <c r="D655" s="651" t="s">
        <v>2758</v>
      </c>
      <c r="E655" s="319" t="s">
        <v>2759</v>
      </c>
      <c r="F655" s="319" t="s">
        <v>575</v>
      </c>
      <c r="G655" s="365">
        <v>0</v>
      </c>
      <c r="H655" s="365">
        <v>0</v>
      </c>
      <c r="I655" s="365">
        <v>0</v>
      </c>
      <c r="J655" s="365">
        <v>0</v>
      </c>
      <c r="K655" s="365">
        <v>0</v>
      </c>
      <c r="L655" s="365">
        <v>0</v>
      </c>
      <c r="M655" s="365">
        <v>1</v>
      </c>
      <c r="N655" s="365">
        <v>30</v>
      </c>
      <c r="O655" s="365">
        <v>0</v>
      </c>
      <c r="P655" s="365">
        <v>0</v>
      </c>
      <c r="Q655" s="365">
        <v>0</v>
      </c>
      <c r="R655" s="365">
        <v>0</v>
      </c>
      <c r="S655" s="365">
        <v>0</v>
      </c>
      <c r="T655" s="365">
        <v>0</v>
      </c>
      <c r="U655" s="365">
        <v>0</v>
      </c>
      <c r="V655" s="318">
        <v>1</v>
      </c>
      <c r="W655" s="318">
        <v>30</v>
      </c>
      <c r="X655" s="318">
        <v>0</v>
      </c>
      <c r="Y655" s="319">
        <v>48583.89</v>
      </c>
    </row>
    <row r="656" spans="2:25" s="75" customFormat="1" ht="14.1" customHeight="1" x14ac:dyDescent="0.25">
      <c r="B656" s="319" t="s">
        <v>304</v>
      </c>
      <c r="C656" s="651" t="s">
        <v>2760</v>
      </c>
      <c r="D656" s="651" t="s">
        <v>2761</v>
      </c>
      <c r="E656" s="319" t="s">
        <v>2762</v>
      </c>
      <c r="F656" s="319" t="s">
        <v>573</v>
      </c>
      <c r="G656" s="365">
        <v>0</v>
      </c>
      <c r="H656" s="365">
        <v>0</v>
      </c>
      <c r="I656" s="365">
        <v>0</v>
      </c>
      <c r="J656" s="365">
        <v>0</v>
      </c>
      <c r="K656" s="365">
        <v>0</v>
      </c>
      <c r="L656" s="365">
        <v>0</v>
      </c>
      <c r="M656" s="365">
        <v>1</v>
      </c>
      <c r="N656" s="365">
        <v>26</v>
      </c>
      <c r="O656" s="365">
        <v>0</v>
      </c>
      <c r="P656" s="365">
        <v>0</v>
      </c>
      <c r="Q656" s="365">
        <v>0</v>
      </c>
      <c r="R656" s="365">
        <v>0</v>
      </c>
      <c r="S656" s="365">
        <v>0</v>
      </c>
      <c r="T656" s="365">
        <v>0</v>
      </c>
      <c r="U656" s="365">
        <v>0</v>
      </c>
      <c r="V656" s="318">
        <v>1</v>
      </c>
      <c r="W656" s="318">
        <v>26</v>
      </c>
      <c r="X656" s="318">
        <v>0</v>
      </c>
      <c r="Y656" s="319">
        <v>49673.71</v>
      </c>
    </row>
    <row r="657" spans="2:25" s="75" customFormat="1" ht="14.1" customHeight="1" x14ac:dyDescent="0.25">
      <c r="B657" s="319" t="s">
        <v>304</v>
      </c>
      <c r="C657" s="651" t="s">
        <v>2763</v>
      </c>
      <c r="D657" s="651" t="s">
        <v>2764</v>
      </c>
      <c r="E657" s="319" t="s">
        <v>2765</v>
      </c>
      <c r="F657" s="319" t="s">
        <v>584</v>
      </c>
      <c r="G657" s="365">
        <v>0</v>
      </c>
      <c r="H657" s="365">
        <v>0</v>
      </c>
      <c r="I657" s="365">
        <v>0</v>
      </c>
      <c r="J657" s="365">
        <v>0</v>
      </c>
      <c r="K657" s="365">
        <v>0</v>
      </c>
      <c r="L657" s="365">
        <v>0</v>
      </c>
      <c r="M657" s="365">
        <v>1</v>
      </c>
      <c r="N657" s="365">
        <v>20</v>
      </c>
      <c r="O657" s="365">
        <v>0</v>
      </c>
      <c r="P657" s="365">
        <v>0</v>
      </c>
      <c r="Q657" s="365">
        <v>0</v>
      </c>
      <c r="R657" s="365">
        <v>0</v>
      </c>
      <c r="S657" s="365">
        <v>0</v>
      </c>
      <c r="T657" s="365">
        <v>0</v>
      </c>
      <c r="U657" s="365">
        <v>0</v>
      </c>
      <c r="V657" s="318">
        <v>1</v>
      </c>
      <c r="W657" s="318">
        <v>20</v>
      </c>
      <c r="X657" s="318">
        <v>0</v>
      </c>
      <c r="Y657" s="319">
        <v>41813.53</v>
      </c>
    </row>
    <row r="658" spans="2:25" s="75" customFormat="1" ht="14.1" customHeight="1" x14ac:dyDescent="0.25">
      <c r="B658" s="319" t="s">
        <v>304</v>
      </c>
      <c r="C658" s="651" t="s">
        <v>2766</v>
      </c>
      <c r="D658" s="651" t="s">
        <v>2767</v>
      </c>
      <c r="E658" s="319" t="s">
        <v>2768</v>
      </c>
      <c r="F658" s="319" t="s">
        <v>585</v>
      </c>
      <c r="G658" s="365">
        <v>0</v>
      </c>
      <c r="H658" s="365">
        <v>0</v>
      </c>
      <c r="I658" s="365">
        <v>0</v>
      </c>
      <c r="J658" s="365">
        <v>0</v>
      </c>
      <c r="K658" s="365">
        <v>0</v>
      </c>
      <c r="L658" s="365">
        <v>0</v>
      </c>
      <c r="M658" s="365">
        <v>1</v>
      </c>
      <c r="N658" s="365">
        <v>23</v>
      </c>
      <c r="O658" s="365">
        <v>0</v>
      </c>
      <c r="P658" s="365">
        <v>0</v>
      </c>
      <c r="Q658" s="365">
        <v>0</v>
      </c>
      <c r="R658" s="365">
        <v>0</v>
      </c>
      <c r="S658" s="365">
        <v>0</v>
      </c>
      <c r="T658" s="365">
        <v>0</v>
      </c>
      <c r="U658" s="365">
        <v>0</v>
      </c>
      <c r="V658" s="318">
        <v>1</v>
      </c>
      <c r="W658" s="318">
        <v>23</v>
      </c>
      <c r="X658" s="318">
        <v>0</v>
      </c>
      <c r="Y658" s="319">
        <v>54414.03</v>
      </c>
    </row>
    <row r="659" spans="2:25" s="75" customFormat="1" ht="14.1" customHeight="1" x14ac:dyDescent="0.25">
      <c r="B659" s="319" t="s">
        <v>304</v>
      </c>
      <c r="C659" s="651" t="s">
        <v>2769</v>
      </c>
      <c r="D659" s="651" t="s">
        <v>2770</v>
      </c>
      <c r="E659" s="319" t="s">
        <v>2771</v>
      </c>
      <c r="F659" s="319" t="s">
        <v>573</v>
      </c>
      <c r="G659" s="365">
        <v>0</v>
      </c>
      <c r="H659" s="365">
        <v>0</v>
      </c>
      <c r="I659" s="365">
        <v>0</v>
      </c>
      <c r="J659" s="365">
        <v>0</v>
      </c>
      <c r="K659" s="365">
        <v>0</v>
      </c>
      <c r="L659" s="365">
        <v>0</v>
      </c>
      <c r="M659" s="365">
        <v>1</v>
      </c>
      <c r="N659" s="365">
        <v>24</v>
      </c>
      <c r="O659" s="365">
        <v>0</v>
      </c>
      <c r="P659" s="365">
        <v>0</v>
      </c>
      <c r="Q659" s="365">
        <v>0</v>
      </c>
      <c r="R659" s="365">
        <v>0</v>
      </c>
      <c r="S659" s="365">
        <v>0</v>
      </c>
      <c r="T659" s="365">
        <v>0</v>
      </c>
      <c r="U659" s="365">
        <v>0</v>
      </c>
      <c r="V659" s="318">
        <v>1</v>
      </c>
      <c r="W659" s="318">
        <v>24</v>
      </c>
      <c r="X659" s="318">
        <v>0</v>
      </c>
      <c r="Y659" s="319">
        <v>46754.64</v>
      </c>
    </row>
    <row r="660" spans="2:25" s="75" customFormat="1" ht="14.1" customHeight="1" x14ac:dyDescent="0.25">
      <c r="B660" s="319" t="s">
        <v>304</v>
      </c>
      <c r="C660" s="651" t="s">
        <v>2772</v>
      </c>
      <c r="D660" s="651" t="s">
        <v>2773</v>
      </c>
      <c r="E660" s="319" t="s">
        <v>2774</v>
      </c>
      <c r="F660" s="319" t="s">
        <v>955</v>
      </c>
      <c r="G660" s="365">
        <v>0</v>
      </c>
      <c r="H660" s="365">
        <v>0</v>
      </c>
      <c r="I660" s="365">
        <v>0</v>
      </c>
      <c r="J660" s="365">
        <v>0</v>
      </c>
      <c r="K660" s="365">
        <v>0</v>
      </c>
      <c r="L660" s="365">
        <v>0</v>
      </c>
      <c r="M660" s="365">
        <v>1</v>
      </c>
      <c r="N660" s="365">
        <v>30</v>
      </c>
      <c r="O660" s="365">
        <v>0</v>
      </c>
      <c r="P660" s="365">
        <v>0</v>
      </c>
      <c r="Q660" s="365">
        <v>0</v>
      </c>
      <c r="R660" s="365">
        <v>0</v>
      </c>
      <c r="S660" s="365">
        <v>0</v>
      </c>
      <c r="T660" s="365">
        <v>0</v>
      </c>
      <c r="U660" s="365">
        <v>0</v>
      </c>
      <c r="V660" s="318">
        <v>1</v>
      </c>
      <c r="W660" s="318">
        <v>30</v>
      </c>
      <c r="X660" s="318">
        <v>0</v>
      </c>
      <c r="Y660" s="319">
        <v>55750.5</v>
      </c>
    </row>
    <row r="661" spans="2:25" s="75" customFormat="1" ht="14.1" customHeight="1" x14ac:dyDescent="0.25">
      <c r="B661" s="319" t="s">
        <v>304</v>
      </c>
      <c r="C661" s="651" t="s">
        <v>2775</v>
      </c>
      <c r="D661" s="651" t="s">
        <v>2776</v>
      </c>
      <c r="E661" s="319" t="s">
        <v>2777</v>
      </c>
      <c r="F661" s="319" t="s">
        <v>585</v>
      </c>
      <c r="G661" s="365">
        <v>0</v>
      </c>
      <c r="H661" s="365">
        <v>0</v>
      </c>
      <c r="I661" s="365">
        <v>0</v>
      </c>
      <c r="J661" s="365">
        <v>0</v>
      </c>
      <c r="K661" s="365">
        <v>0</v>
      </c>
      <c r="L661" s="365">
        <v>0</v>
      </c>
      <c r="M661" s="365">
        <v>1</v>
      </c>
      <c r="N661" s="365">
        <v>20</v>
      </c>
      <c r="O661" s="365">
        <v>0</v>
      </c>
      <c r="P661" s="365">
        <v>0</v>
      </c>
      <c r="Q661" s="365">
        <v>0</v>
      </c>
      <c r="R661" s="365">
        <v>0</v>
      </c>
      <c r="S661" s="365">
        <v>0</v>
      </c>
      <c r="T661" s="365">
        <v>0</v>
      </c>
      <c r="U661" s="365">
        <v>0</v>
      </c>
      <c r="V661" s="318">
        <v>1</v>
      </c>
      <c r="W661" s="318">
        <v>20</v>
      </c>
      <c r="X661" s="318">
        <v>0</v>
      </c>
      <c r="Y661" s="319">
        <v>37877.9</v>
      </c>
    </row>
    <row r="662" spans="2:25" s="75" customFormat="1" ht="14.1" customHeight="1" x14ac:dyDescent="0.25">
      <c r="B662" s="319" t="s">
        <v>304</v>
      </c>
      <c r="C662" s="651" t="s">
        <v>754</v>
      </c>
      <c r="D662" s="651" t="s">
        <v>755</v>
      </c>
      <c r="E662" s="319" t="s">
        <v>2778</v>
      </c>
      <c r="F662" s="319" t="s">
        <v>571</v>
      </c>
      <c r="G662" s="365">
        <v>0</v>
      </c>
      <c r="H662" s="365">
        <v>0</v>
      </c>
      <c r="I662" s="365">
        <v>0</v>
      </c>
      <c r="J662" s="365">
        <v>0</v>
      </c>
      <c r="K662" s="365">
        <v>0</v>
      </c>
      <c r="L662" s="365">
        <v>0</v>
      </c>
      <c r="M662" s="365">
        <v>1</v>
      </c>
      <c r="N662" s="365">
        <v>0</v>
      </c>
      <c r="O662" s="365">
        <v>0</v>
      </c>
      <c r="P662" s="365">
        <v>0</v>
      </c>
      <c r="Q662" s="365">
        <v>0</v>
      </c>
      <c r="R662" s="365">
        <v>0</v>
      </c>
      <c r="S662" s="365">
        <v>0</v>
      </c>
      <c r="T662" s="365">
        <v>0</v>
      </c>
      <c r="U662" s="365">
        <v>0</v>
      </c>
      <c r="V662" s="318">
        <v>1</v>
      </c>
      <c r="W662" s="318">
        <v>0</v>
      </c>
      <c r="X662" s="318">
        <v>0</v>
      </c>
      <c r="Y662" s="319">
        <v>2426.67</v>
      </c>
    </row>
    <row r="663" spans="2:25" s="75" customFormat="1" ht="14.1" customHeight="1" x14ac:dyDescent="0.25">
      <c r="B663" s="319" t="s">
        <v>304</v>
      </c>
      <c r="C663" s="651" t="s">
        <v>2779</v>
      </c>
      <c r="D663" s="651" t="s">
        <v>2780</v>
      </c>
      <c r="E663" s="319" t="s">
        <v>2781</v>
      </c>
      <c r="F663" s="319" t="s">
        <v>574</v>
      </c>
      <c r="G663" s="365">
        <v>0</v>
      </c>
      <c r="H663" s="365">
        <v>0</v>
      </c>
      <c r="I663" s="365">
        <v>0</v>
      </c>
      <c r="J663" s="365">
        <v>0</v>
      </c>
      <c r="K663" s="365">
        <v>0</v>
      </c>
      <c r="L663" s="365">
        <v>0</v>
      </c>
      <c r="M663" s="365">
        <v>1</v>
      </c>
      <c r="N663" s="365">
        <v>28</v>
      </c>
      <c r="O663" s="365">
        <v>0</v>
      </c>
      <c r="P663" s="365">
        <v>0</v>
      </c>
      <c r="Q663" s="365">
        <v>0</v>
      </c>
      <c r="R663" s="365">
        <v>0</v>
      </c>
      <c r="S663" s="365">
        <v>0</v>
      </c>
      <c r="T663" s="365">
        <v>0</v>
      </c>
      <c r="U663" s="365">
        <v>0</v>
      </c>
      <c r="V663" s="318">
        <v>1</v>
      </c>
      <c r="W663" s="318">
        <v>28</v>
      </c>
      <c r="X663" s="318">
        <v>0</v>
      </c>
      <c r="Y663" s="319">
        <v>50866.49</v>
      </c>
    </row>
    <row r="664" spans="2:25" s="75" customFormat="1" ht="14.1" customHeight="1" x14ac:dyDescent="0.25">
      <c r="B664" s="319" t="s">
        <v>304</v>
      </c>
      <c r="C664" s="651" t="s">
        <v>2782</v>
      </c>
      <c r="D664" s="651" t="s">
        <v>2783</v>
      </c>
      <c r="E664" s="319" t="s">
        <v>2784</v>
      </c>
      <c r="F664" s="319" t="s">
        <v>586</v>
      </c>
      <c r="G664" s="365">
        <v>0</v>
      </c>
      <c r="H664" s="365">
        <v>0</v>
      </c>
      <c r="I664" s="365">
        <v>0</v>
      </c>
      <c r="J664" s="365">
        <v>0</v>
      </c>
      <c r="K664" s="365">
        <v>0</v>
      </c>
      <c r="L664" s="365">
        <v>0</v>
      </c>
      <c r="M664" s="365">
        <v>1</v>
      </c>
      <c r="N664" s="365">
        <v>20</v>
      </c>
      <c r="O664" s="365">
        <v>0</v>
      </c>
      <c r="P664" s="365">
        <v>0</v>
      </c>
      <c r="Q664" s="365">
        <v>0</v>
      </c>
      <c r="R664" s="365">
        <v>0</v>
      </c>
      <c r="S664" s="365">
        <v>0</v>
      </c>
      <c r="T664" s="365">
        <v>0</v>
      </c>
      <c r="U664" s="365">
        <v>0</v>
      </c>
      <c r="V664" s="318">
        <v>1</v>
      </c>
      <c r="W664" s="318">
        <v>20</v>
      </c>
      <c r="X664" s="318">
        <v>0</v>
      </c>
      <c r="Y664" s="319">
        <v>33067.1</v>
      </c>
    </row>
    <row r="665" spans="2:25" s="75" customFormat="1" ht="14.1" customHeight="1" x14ac:dyDescent="0.25">
      <c r="B665" s="319" t="s">
        <v>304</v>
      </c>
      <c r="C665" s="651" t="s">
        <v>2785</v>
      </c>
      <c r="D665" s="651" t="s">
        <v>2786</v>
      </c>
      <c r="E665" s="319" t="s">
        <v>2787</v>
      </c>
      <c r="F665" s="319" t="s">
        <v>580</v>
      </c>
      <c r="G665" s="365">
        <v>0</v>
      </c>
      <c r="H665" s="365">
        <v>0</v>
      </c>
      <c r="I665" s="365">
        <v>0</v>
      </c>
      <c r="J665" s="365">
        <v>0</v>
      </c>
      <c r="K665" s="365">
        <v>0</v>
      </c>
      <c r="L665" s="365">
        <v>0</v>
      </c>
      <c r="M665" s="365">
        <v>1</v>
      </c>
      <c r="N665" s="365">
        <v>20</v>
      </c>
      <c r="O665" s="365">
        <v>0</v>
      </c>
      <c r="P665" s="365">
        <v>0</v>
      </c>
      <c r="Q665" s="365">
        <v>0</v>
      </c>
      <c r="R665" s="365">
        <v>0</v>
      </c>
      <c r="S665" s="365">
        <v>0</v>
      </c>
      <c r="T665" s="365">
        <v>0</v>
      </c>
      <c r="U665" s="365">
        <v>0</v>
      </c>
      <c r="V665" s="318">
        <v>1</v>
      </c>
      <c r="W665" s="318">
        <v>20</v>
      </c>
      <c r="X665" s="318">
        <v>0</v>
      </c>
      <c r="Y665" s="319">
        <v>36368.5</v>
      </c>
    </row>
    <row r="666" spans="2:25" s="75" customFormat="1" ht="14.1" customHeight="1" x14ac:dyDescent="0.25">
      <c r="B666" s="319" t="s">
        <v>304</v>
      </c>
      <c r="C666" s="651" t="s">
        <v>2788</v>
      </c>
      <c r="D666" s="651" t="s">
        <v>2789</v>
      </c>
      <c r="E666" s="319" t="s">
        <v>2790</v>
      </c>
      <c r="F666" s="319" t="s">
        <v>584</v>
      </c>
      <c r="G666" s="365">
        <v>0</v>
      </c>
      <c r="H666" s="365">
        <v>0</v>
      </c>
      <c r="I666" s="365">
        <v>0</v>
      </c>
      <c r="J666" s="365">
        <v>0</v>
      </c>
      <c r="K666" s="365">
        <v>0</v>
      </c>
      <c r="L666" s="365">
        <v>0</v>
      </c>
      <c r="M666" s="365">
        <v>1</v>
      </c>
      <c r="N666" s="365">
        <v>15</v>
      </c>
      <c r="O666" s="365">
        <v>0</v>
      </c>
      <c r="P666" s="365">
        <v>0</v>
      </c>
      <c r="Q666" s="365">
        <v>0</v>
      </c>
      <c r="R666" s="365">
        <v>0</v>
      </c>
      <c r="S666" s="365">
        <v>0</v>
      </c>
      <c r="T666" s="365">
        <v>0</v>
      </c>
      <c r="U666" s="365">
        <v>0</v>
      </c>
      <c r="V666" s="318">
        <v>1</v>
      </c>
      <c r="W666" s="318">
        <v>15</v>
      </c>
      <c r="X666" s="318">
        <v>0</v>
      </c>
      <c r="Y666" s="319">
        <v>25468.46</v>
      </c>
    </row>
    <row r="667" spans="2:25" s="75" customFormat="1" ht="14.1" customHeight="1" x14ac:dyDescent="0.25">
      <c r="B667" s="319" t="s">
        <v>304</v>
      </c>
      <c r="C667" s="651" t="s">
        <v>2791</v>
      </c>
      <c r="D667" s="651" t="s">
        <v>2792</v>
      </c>
      <c r="E667" s="319" t="s">
        <v>2793</v>
      </c>
      <c r="F667" s="319" t="s">
        <v>580</v>
      </c>
      <c r="G667" s="365">
        <v>0</v>
      </c>
      <c r="H667" s="365">
        <v>0</v>
      </c>
      <c r="I667" s="365">
        <v>0</v>
      </c>
      <c r="J667" s="365">
        <v>0</v>
      </c>
      <c r="K667" s="365">
        <v>0</v>
      </c>
      <c r="L667" s="365">
        <v>0</v>
      </c>
      <c r="M667" s="365">
        <v>1</v>
      </c>
      <c r="N667" s="365">
        <v>20</v>
      </c>
      <c r="O667" s="365">
        <v>0</v>
      </c>
      <c r="P667" s="365">
        <v>0</v>
      </c>
      <c r="Q667" s="365">
        <v>0</v>
      </c>
      <c r="R667" s="365">
        <v>0</v>
      </c>
      <c r="S667" s="365">
        <v>0</v>
      </c>
      <c r="T667" s="365">
        <v>0</v>
      </c>
      <c r="U667" s="365">
        <v>0</v>
      </c>
      <c r="V667" s="318">
        <v>1</v>
      </c>
      <c r="W667" s="318">
        <v>20</v>
      </c>
      <c r="X667" s="318">
        <v>0</v>
      </c>
      <c r="Y667" s="319">
        <v>33422.230000000003</v>
      </c>
    </row>
    <row r="668" spans="2:25" s="75" customFormat="1" ht="14.1" customHeight="1" x14ac:dyDescent="0.25">
      <c r="B668" s="319" t="s">
        <v>304</v>
      </c>
      <c r="C668" s="651" t="s">
        <v>2794</v>
      </c>
      <c r="D668" s="651" t="s">
        <v>2795</v>
      </c>
      <c r="E668" s="319" t="s">
        <v>2796</v>
      </c>
      <c r="F668" s="319" t="s">
        <v>576</v>
      </c>
      <c r="G668" s="365">
        <v>0</v>
      </c>
      <c r="H668" s="365">
        <v>0</v>
      </c>
      <c r="I668" s="365">
        <v>0</v>
      </c>
      <c r="J668" s="365">
        <v>0</v>
      </c>
      <c r="K668" s="365">
        <v>0</v>
      </c>
      <c r="L668" s="365">
        <v>0</v>
      </c>
      <c r="M668" s="365">
        <v>1</v>
      </c>
      <c r="N668" s="365">
        <v>23</v>
      </c>
      <c r="O668" s="365">
        <v>0</v>
      </c>
      <c r="P668" s="365">
        <v>0</v>
      </c>
      <c r="Q668" s="365">
        <v>0</v>
      </c>
      <c r="R668" s="365">
        <v>0</v>
      </c>
      <c r="S668" s="365">
        <v>0</v>
      </c>
      <c r="T668" s="365">
        <v>0</v>
      </c>
      <c r="U668" s="365">
        <v>0</v>
      </c>
      <c r="V668" s="318">
        <v>1</v>
      </c>
      <c r="W668" s="318">
        <v>23</v>
      </c>
      <c r="X668" s="318">
        <v>0</v>
      </c>
      <c r="Y668" s="319">
        <v>36644.379999999997</v>
      </c>
    </row>
    <row r="669" spans="2:25" s="75" customFormat="1" ht="14.1" customHeight="1" x14ac:dyDescent="0.25">
      <c r="B669" s="319" t="s">
        <v>304</v>
      </c>
      <c r="C669" s="651" t="s">
        <v>2797</v>
      </c>
      <c r="D669" s="651" t="s">
        <v>2798</v>
      </c>
      <c r="E669" s="319" t="s">
        <v>2799</v>
      </c>
      <c r="F669" s="319" t="s">
        <v>576</v>
      </c>
      <c r="G669" s="365">
        <v>0</v>
      </c>
      <c r="H669" s="365">
        <v>0</v>
      </c>
      <c r="I669" s="365">
        <v>0</v>
      </c>
      <c r="J669" s="365">
        <v>0</v>
      </c>
      <c r="K669" s="365">
        <v>0</v>
      </c>
      <c r="L669" s="365">
        <v>0</v>
      </c>
      <c r="M669" s="365">
        <v>1</v>
      </c>
      <c r="N669" s="365">
        <v>33</v>
      </c>
      <c r="O669" s="365">
        <v>0</v>
      </c>
      <c r="P669" s="365">
        <v>0</v>
      </c>
      <c r="Q669" s="365">
        <v>0</v>
      </c>
      <c r="R669" s="365">
        <v>0</v>
      </c>
      <c r="S669" s="365">
        <v>0</v>
      </c>
      <c r="T669" s="365">
        <v>0</v>
      </c>
      <c r="U669" s="365">
        <v>0</v>
      </c>
      <c r="V669" s="318">
        <v>1</v>
      </c>
      <c r="W669" s="318">
        <v>33</v>
      </c>
      <c r="X669" s="318">
        <v>0</v>
      </c>
      <c r="Y669" s="319">
        <v>52321.37</v>
      </c>
    </row>
    <row r="670" spans="2:25" s="75" customFormat="1" ht="14.1" customHeight="1" x14ac:dyDescent="0.25">
      <c r="B670" s="319" t="s">
        <v>304</v>
      </c>
      <c r="C670" s="651" t="s">
        <v>2800</v>
      </c>
      <c r="D670" s="651" t="s">
        <v>2801</v>
      </c>
      <c r="E670" s="319" t="s">
        <v>2802</v>
      </c>
      <c r="F670" s="319" t="s">
        <v>584</v>
      </c>
      <c r="G670" s="365">
        <v>0</v>
      </c>
      <c r="H670" s="365">
        <v>0</v>
      </c>
      <c r="I670" s="365">
        <v>0</v>
      </c>
      <c r="J670" s="365">
        <v>0</v>
      </c>
      <c r="K670" s="365">
        <v>0</v>
      </c>
      <c r="L670" s="365">
        <v>0</v>
      </c>
      <c r="M670" s="365">
        <v>1</v>
      </c>
      <c r="N670" s="365">
        <v>19</v>
      </c>
      <c r="O670" s="365">
        <v>0</v>
      </c>
      <c r="P670" s="365">
        <v>0</v>
      </c>
      <c r="Q670" s="365">
        <v>0</v>
      </c>
      <c r="R670" s="365">
        <v>0</v>
      </c>
      <c r="S670" s="365">
        <v>0</v>
      </c>
      <c r="T670" s="365">
        <v>0</v>
      </c>
      <c r="U670" s="365">
        <v>0</v>
      </c>
      <c r="V670" s="318">
        <v>1</v>
      </c>
      <c r="W670" s="318">
        <v>19</v>
      </c>
      <c r="X670" s="318">
        <v>0</v>
      </c>
      <c r="Y670" s="319">
        <v>42796.82</v>
      </c>
    </row>
    <row r="671" spans="2:25" s="75" customFormat="1" ht="14.1" customHeight="1" x14ac:dyDescent="0.25">
      <c r="B671" s="319" t="s">
        <v>304</v>
      </c>
      <c r="C671" s="651" t="s">
        <v>2803</v>
      </c>
      <c r="D671" s="651" t="s">
        <v>2804</v>
      </c>
      <c r="E671" s="319" t="s">
        <v>2805</v>
      </c>
      <c r="F671" s="319" t="s">
        <v>573</v>
      </c>
      <c r="G671" s="365">
        <v>0</v>
      </c>
      <c r="H671" s="365">
        <v>0</v>
      </c>
      <c r="I671" s="365">
        <v>0</v>
      </c>
      <c r="J671" s="365">
        <v>0</v>
      </c>
      <c r="K671" s="365">
        <v>0</v>
      </c>
      <c r="L671" s="365">
        <v>0</v>
      </c>
      <c r="M671" s="365">
        <v>1</v>
      </c>
      <c r="N671" s="365">
        <v>18</v>
      </c>
      <c r="O671" s="365">
        <v>0</v>
      </c>
      <c r="P671" s="365">
        <v>0</v>
      </c>
      <c r="Q671" s="365">
        <v>0</v>
      </c>
      <c r="R671" s="365">
        <v>0</v>
      </c>
      <c r="S671" s="365">
        <v>0</v>
      </c>
      <c r="T671" s="365">
        <v>0</v>
      </c>
      <c r="U671" s="365">
        <v>0</v>
      </c>
      <c r="V671" s="318">
        <v>1</v>
      </c>
      <c r="W671" s="318">
        <v>18</v>
      </c>
      <c r="X671" s="318">
        <v>0</v>
      </c>
      <c r="Y671" s="319">
        <v>21492.15</v>
      </c>
    </row>
    <row r="672" spans="2:25" s="75" customFormat="1" ht="14.1" customHeight="1" x14ac:dyDescent="0.25">
      <c r="B672" s="319" t="s">
        <v>304</v>
      </c>
      <c r="C672" s="651" t="s">
        <v>2806</v>
      </c>
      <c r="D672" s="651" t="s">
        <v>2807</v>
      </c>
      <c r="E672" s="319" t="s">
        <v>2808</v>
      </c>
      <c r="F672" s="319" t="s">
        <v>574</v>
      </c>
      <c r="G672" s="365">
        <v>0</v>
      </c>
      <c r="H672" s="365">
        <v>0</v>
      </c>
      <c r="I672" s="365">
        <v>0</v>
      </c>
      <c r="J672" s="365">
        <v>0</v>
      </c>
      <c r="K672" s="365">
        <v>0</v>
      </c>
      <c r="L672" s="365">
        <v>0</v>
      </c>
      <c r="M672" s="365">
        <v>1</v>
      </c>
      <c r="N672" s="365">
        <v>15</v>
      </c>
      <c r="O672" s="365">
        <v>0</v>
      </c>
      <c r="P672" s="365">
        <v>0</v>
      </c>
      <c r="Q672" s="365">
        <v>0</v>
      </c>
      <c r="R672" s="365">
        <v>0</v>
      </c>
      <c r="S672" s="365">
        <v>0</v>
      </c>
      <c r="T672" s="365">
        <v>0</v>
      </c>
      <c r="U672" s="365">
        <v>0</v>
      </c>
      <c r="V672" s="318">
        <v>1</v>
      </c>
      <c r="W672" s="318">
        <v>15</v>
      </c>
      <c r="X672" s="318">
        <v>0</v>
      </c>
      <c r="Y672" s="319">
        <v>30048.36</v>
      </c>
    </row>
    <row r="673" spans="2:25" s="75" customFormat="1" ht="14.1" customHeight="1" x14ac:dyDescent="0.25">
      <c r="B673" s="319" t="s">
        <v>304</v>
      </c>
      <c r="C673" s="651" t="s">
        <v>2809</v>
      </c>
      <c r="D673" s="651" t="s">
        <v>2810</v>
      </c>
      <c r="E673" s="319" t="s">
        <v>2811</v>
      </c>
      <c r="F673" s="319" t="s">
        <v>579</v>
      </c>
      <c r="G673" s="365">
        <v>0</v>
      </c>
      <c r="H673" s="365">
        <v>0</v>
      </c>
      <c r="I673" s="365">
        <v>0</v>
      </c>
      <c r="J673" s="365">
        <v>0</v>
      </c>
      <c r="K673" s="365">
        <v>0</v>
      </c>
      <c r="L673" s="365">
        <v>0</v>
      </c>
      <c r="M673" s="365">
        <v>1</v>
      </c>
      <c r="N673" s="365">
        <v>33</v>
      </c>
      <c r="O673" s="365">
        <v>0</v>
      </c>
      <c r="P673" s="365">
        <v>0</v>
      </c>
      <c r="Q673" s="365">
        <v>0</v>
      </c>
      <c r="R673" s="365">
        <v>0</v>
      </c>
      <c r="S673" s="365">
        <v>0</v>
      </c>
      <c r="T673" s="365">
        <v>0</v>
      </c>
      <c r="U673" s="365">
        <v>0</v>
      </c>
      <c r="V673" s="318">
        <v>1</v>
      </c>
      <c r="W673" s="318">
        <v>33</v>
      </c>
      <c r="X673" s="318">
        <v>0</v>
      </c>
      <c r="Y673" s="319">
        <v>54150.6</v>
      </c>
    </row>
    <row r="674" spans="2:25" s="75" customFormat="1" ht="14.1" customHeight="1" x14ac:dyDescent="0.25">
      <c r="B674" s="319" t="s">
        <v>304</v>
      </c>
      <c r="C674" s="651" t="s">
        <v>2812</v>
      </c>
      <c r="D674" s="651" t="s">
        <v>2813</v>
      </c>
      <c r="E674" s="319" t="s">
        <v>2814</v>
      </c>
      <c r="F674" s="319" t="s">
        <v>579</v>
      </c>
      <c r="G674" s="365">
        <v>0</v>
      </c>
      <c r="H674" s="365">
        <v>0</v>
      </c>
      <c r="I674" s="365">
        <v>0</v>
      </c>
      <c r="J674" s="365">
        <v>0</v>
      </c>
      <c r="K674" s="365">
        <v>0</v>
      </c>
      <c r="L674" s="365">
        <v>0</v>
      </c>
      <c r="M674" s="365">
        <v>1</v>
      </c>
      <c r="N674" s="365">
        <v>20</v>
      </c>
      <c r="O674" s="365">
        <v>0</v>
      </c>
      <c r="P674" s="365">
        <v>0</v>
      </c>
      <c r="Q674" s="365">
        <v>0</v>
      </c>
      <c r="R674" s="365">
        <v>0</v>
      </c>
      <c r="S674" s="365">
        <v>0</v>
      </c>
      <c r="T674" s="365">
        <v>0</v>
      </c>
      <c r="U674" s="365">
        <v>0</v>
      </c>
      <c r="V674" s="318">
        <v>1</v>
      </c>
      <c r="W674" s="318">
        <v>20</v>
      </c>
      <c r="X674" s="318">
        <v>0</v>
      </c>
      <c r="Y674" s="319">
        <v>37561.83</v>
      </c>
    </row>
    <row r="675" spans="2:25" s="75" customFormat="1" ht="14.1" customHeight="1" x14ac:dyDescent="0.25">
      <c r="B675" s="319" t="s">
        <v>304</v>
      </c>
      <c r="C675" s="651" t="s">
        <v>794</v>
      </c>
      <c r="D675" s="651" t="s">
        <v>795</v>
      </c>
      <c r="E675" s="319" t="s">
        <v>855</v>
      </c>
      <c r="F675" s="319" t="s">
        <v>579</v>
      </c>
      <c r="G675" s="365">
        <v>0</v>
      </c>
      <c r="H675" s="365">
        <v>0</v>
      </c>
      <c r="I675" s="365">
        <v>0</v>
      </c>
      <c r="J675" s="365">
        <v>0</v>
      </c>
      <c r="K675" s="365">
        <v>0</v>
      </c>
      <c r="L675" s="365">
        <v>0</v>
      </c>
      <c r="M675" s="365">
        <v>1</v>
      </c>
      <c r="N675" s="365">
        <v>0</v>
      </c>
      <c r="O675" s="365">
        <v>0</v>
      </c>
      <c r="P675" s="365">
        <v>0</v>
      </c>
      <c r="Q675" s="365">
        <v>0</v>
      </c>
      <c r="R675" s="365">
        <v>0</v>
      </c>
      <c r="S675" s="365">
        <v>0</v>
      </c>
      <c r="T675" s="365">
        <v>0</v>
      </c>
      <c r="U675" s="365">
        <v>0</v>
      </c>
      <c r="V675" s="318">
        <v>1</v>
      </c>
      <c r="W675" s="318">
        <v>0</v>
      </c>
      <c r="X675" s="318">
        <v>0</v>
      </c>
      <c r="Y675" s="319">
        <v>1886.59</v>
      </c>
    </row>
    <row r="676" spans="2:25" s="75" customFormat="1" ht="14.1" customHeight="1" x14ac:dyDescent="0.25">
      <c r="B676" s="319" t="s">
        <v>304</v>
      </c>
      <c r="C676" s="651" t="s">
        <v>2815</v>
      </c>
      <c r="D676" s="651" t="s">
        <v>2816</v>
      </c>
      <c r="E676" s="319" t="s">
        <v>2817</v>
      </c>
      <c r="F676" s="319" t="s">
        <v>574</v>
      </c>
      <c r="G676" s="365">
        <v>0</v>
      </c>
      <c r="H676" s="365">
        <v>0</v>
      </c>
      <c r="I676" s="365">
        <v>0</v>
      </c>
      <c r="J676" s="365">
        <v>0</v>
      </c>
      <c r="K676" s="365">
        <v>0</v>
      </c>
      <c r="L676" s="365">
        <v>0</v>
      </c>
      <c r="M676" s="365">
        <v>1</v>
      </c>
      <c r="N676" s="365">
        <v>27</v>
      </c>
      <c r="O676" s="365">
        <v>0</v>
      </c>
      <c r="P676" s="365">
        <v>0</v>
      </c>
      <c r="Q676" s="365">
        <v>0</v>
      </c>
      <c r="R676" s="365">
        <v>0</v>
      </c>
      <c r="S676" s="365">
        <v>0</v>
      </c>
      <c r="T676" s="365">
        <v>0</v>
      </c>
      <c r="U676" s="365">
        <v>0</v>
      </c>
      <c r="V676" s="318">
        <v>1</v>
      </c>
      <c r="W676" s="318">
        <v>27</v>
      </c>
      <c r="X676" s="318">
        <v>0</v>
      </c>
      <c r="Y676" s="319">
        <v>49297.47</v>
      </c>
    </row>
    <row r="677" spans="2:25" s="75" customFormat="1" ht="14.1" customHeight="1" x14ac:dyDescent="0.25">
      <c r="B677" s="319" t="s">
        <v>304</v>
      </c>
      <c r="C677" s="651" t="s">
        <v>2818</v>
      </c>
      <c r="D677" s="651" t="s">
        <v>2819</v>
      </c>
      <c r="E677" s="319" t="s">
        <v>2820</v>
      </c>
      <c r="F677" s="319" t="s">
        <v>576</v>
      </c>
      <c r="G677" s="365">
        <v>0</v>
      </c>
      <c r="H677" s="365">
        <v>0</v>
      </c>
      <c r="I677" s="365">
        <v>0</v>
      </c>
      <c r="J677" s="365">
        <v>0</v>
      </c>
      <c r="K677" s="365">
        <v>0</v>
      </c>
      <c r="L677" s="365">
        <v>0</v>
      </c>
      <c r="M677" s="365">
        <v>1</v>
      </c>
      <c r="N677" s="365">
        <v>20</v>
      </c>
      <c r="O677" s="365">
        <v>0</v>
      </c>
      <c r="P677" s="365">
        <v>0</v>
      </c>
      <c r="Q677" s="365">
        <v>0</v>
      </c>
      <c r="R677" s="365">
        <v>0</v>
      </c>
      <c r="S677" s="365">
        <v>0</v>
      </c>
      <c r="T677" s="365">
        <v>0</v>
      </c>
      <c r="U677" s="365">
        <v>0</v>
      </c>
      <c r="V677" s="318">
        <v>1</v>
      </c>
      <c r="W677" s="318">
        <v>20</v>
      </c>
      <c r="X677" s="318">
        <v>0</v>
      </c>
      <c r="Y677" s="319">
        <v>43494.13</v>
      </c>
    </row>
    <row r="678" spans="2:25" s="75" customFormat="1" ht="14.1" customHeight="1" x14ac:dyDescent="0.25">
      <c r="B678" s="319" t="s">
        <v>304</v>
      </c>
      <c r="C678" s="651" t="s">
        <v>2821</v>
      </c>
      <c r="D678" s="651" t="s">
        <v>2822</v>
      </c>
      <c r="E678" s="319" t="s">
        <v>2823</v>
      </c>
      <c r="F678" s="319" t="s">
        <v>571</v>
      </c>
      <c r="G678" s="365">
        <v>0</v>
      </c>
      <c r="H678" s="365">
        <v>0</v>
      </c>
      <c r="I678" s="365">
        <v>0</v>
      </c>
      <c r="J678" s="365">
        <v>0</v>
      </c>
      <c r="K678" s="365">
        <v>0</v>
      </c>
      <c r="L678" s="365">
        <v>0</v>
      </c>
      <c r="M678" s="365">
        <v>1</v>
      </c>
      <c r="N678" s="365">
        <v>21</v>
      </c>
      <c r="O678" s="365">
        <v>0</v>
      </c>
      <c r="P678" s="365">
        <v>0</v>
      </c>
      <c r="Q678" s="365">
        <v>0</v>
      </c>
      <c r="R678" s="365">
        <v>0</v>
      </c>
      <c r="S678" s="365">
        <v>0</v>
      </c>
      <c r="T678" s="365">
        <v>0</v>
      </c>
      <c r="U678" s="365">
        <v>0</v>
      </c>
      <c r="V678" s="318">
        <v>1</v>
      </c>
      <c r="W678" s="318">
        <v>21</v>
      </c>
      <c r="X678" s="318">
        <v>0</v>
      </c>
      <c r="Y678" s="319">
        <v>41452.93</v>
      </c>
    </row>
    <row r="679" spans="2:25" s="75" customFormat="1" ht="14.1" customHeight="1" x14ac:dyDescent="0.25">
      <c r="B679" s="319" t="s">
        <v>304</v>
      </c>
      <c r="C679" s="651" t="s">
        <v>2824</v>
      </c>
      <c r="D679" s="651" t="s">
        <v>2825</v>
      </c>
      <c r="E679" s="319" t="s">
        <v>2826</v>
      </c>
      <c r="F679" s="319" t="s">
        <v>584</v>
      </c>
      <c r="G679" s="365">
        <v>0</v>
      </c>
      <c r="H679" s="365">
        <v>0</v>
      </c>
      <c r="I679" s="365">
        <v>0</v>
      </c>
      <c r="J679" s="365">
        <v>0</v>
      </c>
      <c r="K679" s="365">
        <v>0</v>
      </c>
      <c r="L679" s="365">
        <v>0</v>
      </c>
      <c r="M679" s="365">
        <v>1</v>
      </c>
      <c r="N679" s="365">
        <v>24</v>
      </c>
      <c r="O679" s="365">
        <v>0</v>
      </c>
      <c r="P679" s="365">
        <v>0</v>
      </c>
      <c r="Q679" s="365">
        <v>0</v>
      </c>
      <c r="R679" s="365">
        <v>0</v>
      </c>
      <c r="S679" s="365">
        <v>0</v>
      </c>
      <c r="T679" s="365">
        <v>0</v>
      </c>
      <c r="U679" s="365">
        <v>0</v>
      </c>
      <c r="V679" s="318">
        <v>1</v>
      </c>
      <c r="W679" s="318">
        <v>24</v>
      </c>
      <c r="X679" s="318">
        <v>0</v>
      </c>
      <c r="Y679" s="319">
        <v>50828.17</v>
      </c>
    </row>
    <row r="680" spans="2:25" s="75" customFormat="1" ht="14.1" customHeight="1" x14ac:dyDescent="0.25">
      <c r="B680" s="319" t="s">
        <v>304</v>
      </c>
      <c r="C680" s="651" t="s">
        <v>2827</v>
      </c>
      <c r="D680" s="651" t="s">
        <v>2828</v>
      </c>
      <c r="E680" s="319" t="s">
        <v>2829</v>
      </c>
      <c r="F680" s="319" t="s">
        <v>577</v>
      </c>
      <c r="G680" s="365">
        <v>0</v>
      </c>
      <c r="H680" s="365">
        <v>0</v>
      </c>
      <c r="I680" s="365">
        <v>0</v>
      </c>
      <c r="J680" s="365">
        <v>0</v>
      </c>
      <c r="K680" s="365">
        <v>0</v>
      </c>
      <c r="L680" s="365">
        <v>0</v>
      </c>
      <c r="M680" s="365">
        <v>1</v>
      </c>
      <c r="N680" s="365">
        <v>10</v>
      </c>
      <c r="O680" s="365">
        <v>0</v>
      </c>
      <c r="P680" s="365">
        <v>0</v>
      </c>
      <c r="Q680" s="365">
        <v>0</v>
      </c>
      <c r="R680" s="365">
        <v>0</v>
      </c>
      <c r="S680" s="365">
        <v>0</v>
      </c>
      <c r="T680" s="365">
        <v>0</v>
      </c>
      <c r="U680" s="365">
        <v>0</v>
      </c>
      <c r="V680" s="318">
        <v>1</v>
      </c>
      <c r="W680" s="318">
        <v>10</v>
      </c>
      <c r="X680" s="318">
        <v>0</v>
      </c>
      <c r="Y680" s="319">
        <v>21281.08</v>
      </c>
    </row>
    <row r="681" spans="2:25" s="75" customFormat="1" ht="14.1" customHeight="1" x14ac:dyDescent="0.25">
      <c r="B681" s="319" t="s">
        <v>304</v>
      </c>
      <c r="C681" s="651" t="s">
        <v>2830</v>
      </c>
      <c r="D681" s="651" t="s">
        <v>2831</v>
      </c>
      <c r="E681" s="319" t="s">
        <v>2832</v>
      </c>
      <c r="F681" s="319" t="s">
        <v>584</v>
      </c>
      <c r="G681" s="365">
        <v>0</v>
      </c>
      <c r="H681" s="365">
        <v>0</v>
      </c>
      <c r="I681" s="365">
        <v>0</v>
      </c>
      <c r="J681" s="365">
        <v>0</v>
      </c>
      <c r="K681" s="365">
        <v>0</v>
      </c>
      <c r="L681" s="365">
        <v>0</v>
      </c>
      <c r="M681" s="365">
        <v>1</v>
      </c>
      <c r="N681" s="365">
        <v>25</v>
      </c>
      <c r="O681" s="365">
        <v>0</v>
      </c>
      <c r="P681" s="365">
        <v>0</v>
      </c>
      <c r="Q681" s="365">
        <v>0</v>
      </c>
      <c r="R681" s="365">
        <v>0</v>
      </c>
      <c r="S681" s="365">
        <v>0</v>
      </c>
      <c r="T681" s="365">
        <v>0</v>
      </c>
      <c r="U681" s="365">
        <v>0</v>
      </c>
      <c r="V681" s="318">
        <v>1</v>
      </c>
      <c r="W681" s="318">
        <v>25</v>
      </c>
      <c r="X681" s="318">
        <v>0</v>
      </c>
      <c r="Y681" s="319">
        <v>46054.05</v>
      </c>
    </row>
    <row r="682" spans="2:25" s="75" customFormat="1" ht="14.1" customHeight="1" x14ac:dyDescent="0.25">
      <c r="B682" s="319" t="s">
        <v>304</v>
      </c>
      <c r="C682" s="651" t="s">
        <v>2833</v>
      </c>
      <c r="D682" s="651" t="s">
        <v>2834</v>
      </c>
      <c r="E682" s="319" t="s">
        <v>2835</v>
      </c>
      <c r="F682" s="319" t="s">
        <v>955</v>
      </c>
      <c r="G682" s="365">
        <v>0</v>
      </c>
      <c r="H682" s="365">
        <v>0</v>
      </c>
      <c r="I682" s="365">
        <v>0</v>
      </c>
      <c r="J682" s="365">
        <v>0</v>
      </c>
      <c r="K682" s="365">
        <v>0</v>
      </c>
      <c r="L682" s="365">
        <v>0</v>
      </c>
      <c r="M682" s="365">
        <v>1</v>
      </c>
      <c r="N682" s="365">
        <v>16</v>
      </c>
      <c r="O682" s="365">
        <v>0</v>
      </c>
      <c r="P682" s="365">
        <v>0</v>
      </c>
      <c r="Q682" s="365">
        <v>0</v>
      </c>
      <c r="R682" s="365">
        <v>0</v>
      </c>
      <c r="S682" s="365">
        <v>0</v>
      </c>
      <c r="T682" s="365">
        <v>0</v>
      </c>
      <c r="U682" s="365">
        <v>0</v>
      </c>
      <c r="V682" s="318">
        <v>1</v>
      </c>
      <c r="W682" s="318">
        <v>16</v>
      </c>
      <c r="X682" s="318">
        <v>0</v>
      </c>
      <c r="Y682" s="319">
        <v>19405.2</v>
      </c>
    </row>
    <row r="683" spans="2:25" s="75" customFormat="1" ht="14.1" customHeight="1" x14ac:dyDescent="0.25">
      <c r="B683" s="319" t="s">
        <v>304</v>
      </c>
      <c r="C683" s="651" t="s">
        <v>2836</v>
      </c>
      <c r="D683" s="651" t="s">
        <v>2837</v>
      </c>
      <c r="E683" s="319" t="s">
        <v>2838</v>
      </c>
      <c r="F683" s="319" t="s">
        <v>571</v>
      </c>
      <c r="G683" s="365">
        <v>0</v>
      </c>
      <c r="H683" s="365">
        <v>0</v>
      </c>
      <c r="I683" s="365">
        <v>0</v>
      </c>
      <c r="J683" s="365">
        <v>0</v>
      </c>
      <c r="K683" s="365">
        <v>0</v>
      </c>
      <c r="L683" s="365">
        <v>0</v>
      </c>
      <c r="M683" s="365">
        <v>1</v>
      </c>
      <c r="N683" s="365">
        <v>15</v>
      </c>
      <c r="O683" s="365">
        <v>0</v>
      </c>
      <c r="P683" s="365">
        <v>0</v>
      </c>
      <c r="Q683" s="365">
        <v>0</v>
      </c>
      <c r="R683" s="365">
        <v>0</v>
      </c>
      <c r="S683" s="365">
        <v>0</v>
      </c>
      <c r="T683" s="365">
        <v>0</v>
      </c>
      <c r="U683" s="365">
        <v>0</v>
      </c>
      <c r="V683" s="318">
        <v>1</v>
      </c>
      <c r="W683" s="318">
        <v>15</v>
      </c>
      <c r="X683" s="318">
        <v>0</v>
      </c>
      <c r="Y683" s="319">
        <v>32494.83</v>
      </c>
    </row>
    <row r="684" spans="2:25" s="75" customFormat="1" ht="14.1" customHeight="1" x14ac:dyDescent="0.25">
      <c r="B684" s="319" t="s">
        <v>304</v>
      </c>
      <c r="C684" s="651" t="s">
        <v>2839</v>
      </c>
      <c r="D684" s="651" t="s">
        <v>2840</v>
      </c>
      <c r="E684" s="319" t="s">
        <v>2841</v>
      </c>
      <c r="F684" s="319" t="s">
        <v>585</v>
      </c>
      <c r="G684" s="365">
        <v>0</v>
      </c>
      <c r="H684" s="365">
        <v>0</v>
      </c>
      <c r="I684" s="365">
        <v>0</v>
      </c>
      <c r="J684" s="365">
        <v>0</v>
      </c>
      <c r="K684" s="365">
        <v>0</v>
      </c>
      <c r="L684" s="365">
        <v>0</v>
      </c>
      <c r="M684" s="365">
        <v>1</v>
      </c>
      <c r="N684" s="365">
        <v>10</v>
      </c>
      <c r="O684" s="365">
        <v>0</v>
      </c>
      <c r="P684" s="365">
        <v>0</v>
      </c>
      <c r="Q684" s="365">
        <v>0</v>
      </c>
      <c r="R684" s="365">
        <v>0</v>
      </c>
      <c r="S684" s="365">
        <v>0</v>
      </c>
      <c r="T684" s="365">
        <v>0</v>
      </c>
      <c r="U684" s="365">
        <v>0</v>
      </c>
      <c r="V684" s="318">
        <v>1</v>
      </c>
      <c r="W684" s="318">
        <v>10</v>
      </c>
      <c r="X684" s="318">
        <v>0</v>
      </c>
      <c r="Y684" s="319">
        <v>19657.11</v>
      </c>
    </row>
    <row r="685" spans="2:25" s="75" customFormat="1" ht="14.1" customHeight="1" x14ac:dyDescent="0.25">
      <c r="B685" s="319" t="s">
        <v>304</v>
      </c>
      <c r="C685" s="651" t="s">
        <v>2842</v>
      </c>
      <c r="D685" s="651" t="s">
        <v>2843</v>
      </c>
      <c r="E685" s="319" t="s">
        <v>2844</v>
      </c>
      <c r="F685" s="319" t="s">
        <v>584</v>
      </c>
      <c r="G685" s="365">
        <v>0</v>
      </c>
      <c r="H685" s="365">
        <v>0</v>
      </c>
      <c r="I685" s="365">
        <v>0</v>
      </c>
      <c r="J685" s="365">
        <v>0</v>
      </c>
      <c r="K685" s="365">
        <v>0</v>
      </c>
      <c r="L685" s="365">
        <v>0</v>
      </c>
      <c r="M685" s="365">
        <v>1</v>
      </c>
      <c r="N685" s="365">
        <v>26</v>
      </c>
      <c r="O685" s="365">
        <v>0</v>
      </c>
      <c r="P685" s="365">
        <v>0</v>
      </c>
      <c r="Q685" s="365">
        <v>0</v>
      </c>
      <c r="R685" s="365">
        <v>0</v>
      </c>
      <c r="S685" s="365">
        <v>0</v>
      </c>
      <c r="T685" s="365">
        <v>0</v>
      </c>
      <c r="U685" s="365">
        <v>0</v>
      </c>
      <c r="V685" s="318">
        <v>1</v>
      </c>
      <c r="W685" s="318">
        <v>26</v>
      </c>
      <c r="X685" s="318">
        <v>0</v>
      </c>
      <c r="Y685" s="319">
        <v>45625.19</v>
      </c>
    </row>
    <row r="686" spans="2:25" s="75" customFormat="1" ht="14.1" customHeight="1" x14ac:dyDescent="0.25">
      <c r="B686" s="319" t="s">
        <v>304</v>
      </c>
      <c r="C686" s="651" t="s">
        <v>2845</v>
      </c>
      <c r="D686" s="651" t="s">
        <v>2846</v>
      </c>
      <c r="E686" s="319" t="s">
        <v>2847</v>
      </c>
      <c r="F686" s="319" t="s">
        <v>574</v>
      </c>
      <c r="G686" s="365">
        <v>0</v>
      </c>
      <c r="H686" s="365">
        <v>0</v>
      </c>
      <c r="I686" s="365">
        <v>0</v>
      </c>
      <c r="J686" s="365">
        <v>0</v>
      </c>
      <c r="K686" s="365">
        <v>0</v>
      </c>
      <c r="L686" s="365">
        <v>0</v>
      </c>
      <c r="M686" s="365">
        <v>1</v>
      </c>
      <c r="N686" s="365">
        <v>40</v>
      </c>
      <c r="O686" s="365">
        <v>0</v>
      </c>
      <c r="P686" s="365">
        <v>0</v>
      </c>
      <c r="Q686" s="365">
        <v>0</v>
      </c>
      <c r="R686" s="365">
        <v>0</v>
      </c>
      <c r="S686" s="365">
        <v>0</v>
      </c>
      <c r="T686" s="365">
        <v>0</v>
      </c>
      <c r="U686" s="365">
        <v>0</v>
      </c>
      <c r="V686" s="318">
        <v>1</v>
      </c>
      <c r="W686" s="318">
        <v>40</v>
      </c>
      <c r="X686" s="318">
        <v>0</v>
      </c>
      <c r="Y686" s="319">
        <v>72902.66</v>
      </c>
    </row>
    <row r="687" spans="2:25" s="75" customFormat="1" ht="14.1" customHeight="1" x14ac:dyDescent="0.25">
      <c r="B687" s="319" t="s">
        <v>304</v>
      </c>
      <c r="C687" s="651" t="s">
        <v>2848</v>
      </c>
      <c r="D687" s="651" t="s">
        <v>2849</v>
      </c>
      <c r="E687" s="319" t="s">
        <v>2850</v>
      </c>
      <c r="F687" s="319" t="s">
        <v>576</v>
      </c>
      <c r="G687" s="365">
        <v>0</v>
      </c>
      <c r="H687" s="365">
        <v>0</v>
      </c>
      <c r="I687" s="365">
        <v>0</v>
      </c>
      <c r="J687" s="365">
        <v>0</v>
      </c>
      <c r="K687" s="365">
        <v>0</v>
      </c>
      <c r="L687" s="365">
        <v>0</v>
      </c>
      <c r="M687" s="365">
        <v>1</v>
      </c>
      <c r="N687" s="365">
        <v>15</v>
      </c>
      <c r="O687" s="365">
        <v>0</v>
      </c>
      <c r="P687" s="365">
        <v>0</v>
      </c>
      <c r="Q687" s="365">
        <v>0</v>
      </c>
      <c r="R687" s="365">
        <v>0</v>
      </c>
      <c r="S687" s="365">
        <v>0</v>
      </c>
      <c r="T687" s="365">
        <v>0</v>
      </c>
      <c r="U687" s="365">
        <v>0</v>
      </c>
      <c r="V687" s="318">
        <v>1</v>
      </c>
      <c r="W687" s="318">
        <v>15</v>
      </c>
      <c r="X687" s="318">
        <v>0</v>
      </c>
      <c r="Y687" s="319">
        <v>28726.67</v>
      </c>
    </row>
    <row r="688" spans="2:25" s="75" customFormat="1" ht="14.1" customHeight="1" x14ac:dyDescent="0.25">
      <c r="B688" s="319" t="s">
        <v>304</v>
      </c>
      <c r="C688" s="651" t="s">
        <v>2851</v>
      </c>
      <c r="D688" s="651" t="s">
        <v>2852</v>
      </c>
      <c r="E688" s="319" t="s">
        <v>2853</v>
      </c>
      <c r="F688" s="319" t="s">
        <v>579</v>
      </c>
      <c r="G688" s="365">
        <v>0</v>
      </c>
      <c r="H688" s="365">
        <v>0</v>
      </c>
      <c r="I688" s="365">
        <v>0</v>
      </c>
      <c r="J688" s="365">
        <v>0</v>
      </c>
      <c r="K688" s="365">
        <v>0</v>
      </c>
      <c r="L688" s="365">
        <v>0</v>
      </c>
      <c r="M688" s="365">
        <v>1</v>
      </c>
      <c r="N688" s="365">
        <v>20</v>
      </c>
      <c r="O688" s="365">
        <v>0</v>
      </c>
      <c r="P688" s="365">
        <v>0</v>
      </c>
      <c r="Q688" s="365">
        <v>0</v>
      </c>
      <c r="R688" s="365">
        <v>0</v>
      </c>
      <c r="S688" s="365">
        <v>0</v>
      </c>
      <c r="T688" s="365">
        <v>0</v>
      </c>
      <c r="U688" s="365">
        <v>0</v>
      </c>
      <c r="V688" s="318">
        <v>1</v>
      </c>
      <c r="W688" s="318">
        <v>20</v>
      </c>
      <c r="X688" s="318">
        <v>0</v>
      </c>
      <c r="Y688" s="319">
        <v>33866.22</v>
      </c>
    </row>
    <row r="689" spans="2:25" s="75" customFormat="1" ht="14.1" customHeight="1" x14ac:dyDescent="0.25">
      <c r="B689" s="319" t="s">
        <v>304</v>
      </c>
      <c r="C689" s="651" t="s">
        <v>2854</v>
      </c>
      <c r="D689" s="651" t="s">
        <v>2855</v>
      </c>
      <c r="E689" s="319" t="s">
        <v>2856</v>
      </c>
      <c r="F689" s="319" t="s">
        <v>574</v>
      </c>
      <c r="G689" s="365">
        <v>0</v>
      </c>
      <c r="H689" s="365">
        <v>0</v>
      </c>
      <c r="I689" s="365">
        <v>0</v>
      </c>
      <c r="J689" s="365">
        <v>0</v>
      </c>
      <c r="K689" s="365">
        <v>0</v>
      </c>
      <c r="L689" s="365">
        <v>0</v>
      </c>
      <c r="M689" s="365">
        <v>1</v>
      </c>
      <c r="N689" s="365">
        <v>22</v>
      </c>
      <c r="O689" s="365">
        <v>0</v>
      </c>
      <c r="P689" s="365">
        <v>0</v>
      </c>
      <c r="Q689" s="365">
        <v>0</v>
      </c>
      <c r="R689" s="365">
        <v>0</v>
      </c>
      <c r="S689" s="365">
        <v>0</v>
      </c>
      <c r="T689" s="365">
        <v>0</v>
      </c>
      <c r="U689" s="365">
        <v>0</v>
      </c>
      <c r="V689" s="318">
        <v>1</v>
      </c>
      <c r="W689" s="318">
        <v>22</v>
      </c>
      <c r="X689" s="318">
        <v>0</v>
      </c>
      <c r="Y689" s="319">
        <v>46869.82</v>
      </c>
    </row>
    <row r="690" spans="2:25" s="75" customFormat="1" ht="14.1" customHeight="1" x14ac:dyDescent="0.25">
      <c r="B690" s="319" t="s">
        <v>304</v>
      </c>
      <c r="C690" s="651" t="s">
        <v>2857</v>
      </c>
      <c r="D690" s="651" t="s">
        <v>2858</v>
      </c>
      <c r="E690" s="319" t="s">
        <v>2859</v>
      </c>
      <c r="F690" s="319" t="s">
        <v>576</v>
      </c>
      <c r="G690" s="365">
        <v>0</v>
      </c>
      <c r="H690" s="365">
        <v>0</v>
      </c>
      <c r="I690" s="365">
        <v>0</v>
      </c>
      <c r="J690" s="365">
        <v>0</v>
      </c>
      <c r="K690" s="365">
        <v>0</v>
      </c>
      <c r="L690" s="365">
        <v>0</v>
      </c>
      <c r="M690" s="365">
        <v>1</v>
      </c>
      <c r="N690" s="365">
        <v>24</v>
      </c>
      <c r="O690" s="365">
        <v>0</v>
      </c>
      <c r="P690" s="365">
        <v>0</v>
      </c>
      <c r="Q690" s="365">
        <v>0</v>
      </c>
      <c r="R690" s="365">
        <v>0</v>
      </c>
      <c r="S690" s="365">
        <v>0</v>
      </c>
      <c r="T690" s="365">
        <v>0</v>
      </c>
      <c r="U690" s="365">
        <v>0</v>
      </c>
      <c r="V690" s="318">
        <v>1</v>
      </c>
      <c r="W690" s="318">
        <v>24</v>
      </c>
      <c r="X690" s="318">
        <v>0</v>
      </c>
      <c r="Y690" s="319">
        <v>38880.35</v>
      </c>
    </row>
    <row r="691" spans="2:25" s="75" customFormat="1" ht="14.1" customHeight="1" x14ac:dyDescent="0.25">
      <c r="B691" s="319" t="s">
        <v>304</v>
      </c>
      <c r="C691" s="651" t="s">
        <v>2860</v>
      </c>
      <c r="D691" s="651" t="s">
        <v>2861</v>
      </c>
      <c r="E691" s="319" t="s">
        <v>2862</v>
      </c>
      <c r="F691" s="319" t="s">
        <v>585</v>
      </c>
      <c r="G691" s="365">
        <v>0</v>
      </c>
      <c r="H691" s="365">
        <v>0</v>
      </c>
      <c r="I691" s="365">
        <v>0</v>
      </c>
      <c r="J691" s="365">
        <v>0</v>
      </c>
      <c r="K691" s="365">
        <v>0</v>
      </c>
      <c r="L691" s="365">
        <v>0</v>
      </c>
      <c r="M691" s="365">
        <v>1</v>
      </c>
      <c r="N691" s="365">
        <v>13</v>
      </c>
      <c r="O691" s="365">
        <v>0</v>
      </c>
      <c r="P691" s="365">
        <v>0</v>
      </c>
      <c r="Q691" s="365">
        <v>0</v>
      </c>
      <c r="R691" s="365">
        <v>0</v>
      </c>
      <c r="S691" s="365">
        <v>0</v>
      </c>
      <c r="T691" s="365">
        <v>0</v>
      </c>
      <c r="U691" s="365">
        <v>0</v>
      </c>
      <c r="V691" s="318">
        <v>1</v>
      </c>
      <c r="W691" s="318">
        <v>13</v>
      </c>
      <c r="X691" s="318">
        <v>0</v>
      </c>
      <c r="Y691" s="319">
        <v>23692.83</v>
      </c>
    </row>
    <row r="692" spans="2:25" s="75" customFormat="1" ht="14.1" customHeight="1" x14ac:dyDescent="0.25">
      <c r="B692" s="319" t="s">
        <v>304</v>
      </c>
      <c r="C692" s="651" t="s">
        <v>2863</v>
      </c>
      <c r="D692" s="651" t="s">
        <v>2864</v>
      </c>
      <c r="E692" s="319" t="s">
        <v>2865</v>
      </c>
      <c r="F692" s="319" t="s">
        <v>580</v>
      </c>
      <c r="G692" s="365">
        <v>0</v>
      </c>
      <c r="H692" s="365">
        <v>0</v>
      </c>
      <c r="I692" s="365">
        <v>0</v>
      </c>
      <c r="J692" s="365">
        <v>0</v>
      </c>
      <c r="K692" s="365">
        <v>0</v>
      </c>
      <c r="L692" s="365">
        <v>0</v>
      </c>
      <c r="M692" s="365">
        <v>1</v>
      </c>
      <c r="N692" s="365">
        <v>10</v>
      </c>
      <c r="O692" s="365">
        <v>0</v>
      </c>
      <c r="P692" s="365">
        <v>0</v>
      </c>
      <c r="Q692" s="365">
        <v>0</v>
      </c>
      <c r="R692" s="365">
        <v>0</v>
      </c>
      <c r="S692" s="365">
        <v>0</v>
      </c>
      <c r="T692" s="365">
        <v>0</v>
      </c>
      <c r="U692" s="365">
        <v>0</v>
      </c>
      <c r="V692" s="318">
        <v>1</v>
      </c>
      <c r="W692" s="318">
        <v>10</v>
      </c>
      <c r="X692" s="318">
        <v>0</v>
      </c>
      <c r="Y692" s="319">
        <v>22395.93</v>
      </c>
    </row>
    <row r="693" spans="2:25" s="75" customFormat="1" ht="14.1" customHeight="1" x14ac:dyDescent="0.25">
      <c r="B693" s="319" t="s">
        <v>304</v>
      </c>
      <c r="C693" s="651" t="s">
        <v>2866</v>
      </c>
      <c r="D693" s="651" t="s">
        <v>2867</v>
      </c>
      <c r="E693" s="319" t="s">
        <v>2868</v>
      </c>
      <c r="F693" s="319" t="s">
        <v>585</v>
      </c>
      <c r="G693" s="365">
        <v>0</v>
      </c>
      <c r="H693" s="365">
        <v>0</v>
      </c>
      <c r="I693" s="365">
        <v>0</v>
      </c>
      <c r="J693" s="365">
        <v>0</v>
      </c>
      <c r="K693" s="365">
        <v>0</v>
      </c>
      <c r="L693" s="365">
        <v>0</v>
      </c>
      <c r="M693" s="365">
        <v>1</v>
      </c>
      <c r="N693" s="365">
        <v>10</v>
      </c>
      <c r="O693" s="365">
        <v>0</v>
      </c>
      <c r="P693" s="365">
        <v>0</v>
      </c>
      <c r="Q693" s="365">
        <v>0</v>
      </c>
      <c r="R693" s="365">
        <v>0</v>
      </c>
      <c r="S693" s="365">
        <v>0</v>
      </c>
      <c r="T693" s="365">
        <v>0</v>
      </c>
      <c r="U693" s="365">
        <v>0</v>
      </c>
      <c r="V693" s="318">
        <v>1</v>
      </c>
      <c r="W693" s="318">
        <v>10</v>
      </c>
      <c r="X693" s="318">
        <v>0</v>
      </c>
      <c r="Y693" s="319">
        <v>19279.990000000002</v>
      </c>
    </row>
    <row r="694" spans="2:25" s="75" customFormat="1" ht="14.1" customHeight="1" x14ac:dyDescent="0.25">
      <c r="B694" s="319" t="s">
        <v>304</v>
      </c>
      <c r="C694" s="651" t="s">
        <v>2869</v>
      </c>
      <c r="D694" s="651" t="s">
        <v>2870</v>
      </c>
      <c r="E694" s="319" t="s">
        <v>2871</v>
      </c>
      <c r="F694" s="319" t="s">
        <v>581</v>
      </c>
      <c r="G694" s="365">
        <v>0</v>
      </c>
      <c r="H694" s="365">
        <v>0</v>
      </c>
      <c r="I694" s="365">
        <v>0</v>
      </c>
      <c r="J694" s="365">
        <v>0</v>
      </c>
      <c r="K694" s="365">
        <v>0</v>
      </c>
      <c r="L694" s="365">
        <v>0</v>
      </c>
      <c r="M694" s="365">
        <v>1</v>
      </c>
      <c r="N694" s="365">
        <v>15</v>
      </c>
      <c r="O694" s="365">
        <v>0</v>
      </c>
      <c r="P694" s="365">
        <v>0</v>
      </c>
      <c r="Q694" s="365">
        <v>0</v>
      </c>
      <c r="R694" s="365">
        <v>0</v>
      </c>
      <c r="S694" s="365">
        <v>0</v>
      </c>
      <c r="T694" s="365">
        <v>0</v>
      </c>
      <c r="U694" s="365">
        <v>0</v>
      </c>
      <c r="V694" s="318">
        <v>1</v>
      </c>
      <c r="W694" s="318">
        <v>15</v>
      </c>
      <c r="X694" s="318">
        <v>0</v>
      </c>
      <c r="Y694" s="319">
        <v>25425.13</v>
      </c>
    </row>
    <row r="695" spans="2:25" s="75" customFormat="1" ht="14.1" customHeight="1" x14ac:dyDescent="0.25">
      <c r="B695" s="319" t="s">
        <v>304</v>
      </c>
      <c r="C695" s="651" t="s">
        <v>2872</v>
      </c>
      <c r="D695" s="651" t="s">
        <v>2873</v>
      </c>
      <c r="E695" s="319" t="s">
        <v>2874</v>
      </c>
      <c r="F695" s="319" t="s">
        <v>573</v>
      </c>
      <c r="G695" s="365">
        <v>0</v>
      </c>
      <c r="H695" s="365">
        <v>0</v>
      </c>
      <c r="I695" s="365">
        <v>0</v>
      </c>
      <c r="J695" s="365">
        <v>0</v>
      </c>
      <c r="K695" s="365">
        <v>0</v>
      </c>
      <c r="L695" s="365">
        <v>0</v>
      </c>
      <c r="M695" s="365">
        <v>1</v>
      </c>
      <c r="N695" s="365">
        <v>25</v>
      </c>
      <c r="O695" s="365">
        <v>0</v>
      </c>
      <c r="P695" s="365">
        <v>0</v>
      </c>
      <c r="Q695" s="365">
        <v>0</v>
      </c>
      <c r="R695" s="365">
        <v>0</v>
      </c>
      <c r="S695" s="365">
        <v>0</v>
      </c>
      <c r="T695" s="365">
        <v>0</v>
      </c>
      <c r="U695" s="365">
        <v>0</v>
      </c>
      <c r="V695" s="318">
        <v>1</v>
      </c>
      <c r="W695" s="318">
        <v>25</v>
      </c>
      <c r="X695" s="318">
        <v>0</v>
      </c>
      <c r="Y695" s="319">
        <v>55625.81</v>
      </c>
    </row>
    <row r="696" spans="2:25" s="75" customFormat="1" ht="14.1" customHeight="1" x14ac:dyDescent="0.25">
      <c r="B696" s="319" t="s">
        <v>304</v>
      </c>
      <c r="C696" s="651" t="s">
        <v>2875</v>
      </c>
      <c r="D696" s="651" t="s">
        <v>2876</v>
      </c>
      <c r="E696" s="319" t="s">
        <v>2877</v>
      </c>
      <c r="F696" s="319" t="s">
        <v>571</v>
      </c>
      <c r="G696" s="365">
        <v>0</v>
      </c>
      <c r="H696" s="365">
        <v>0</v>
      </c>
      <c r="I696" s="365">
        <v>0</v>
      </c>
      <c r="J696" s="365">
        <v>0</v>
      </c>
      <c r="K696" s="365">
        <v>0</v>
      </c>
      <c r="L696" s="365">
        <v>0</v>
      </c>
      <c r="M696" s="365">
        <v>1</v>
      </c>
      <c r="N696" s="365">
        <v>33</v>
      </c>
      <c r="O696" s="365">
        <v>0</v>
      </c>
      <c r="P696" s="365">
        <v>0</v>
      </c>
      <c r="Q696" s="365">
        <v>0</v>
      </c>
      <c r="R696" s="365">
        <v>0</v>
      </c>
      <c r="S696" s="365">
        <v>0</v>
      </c>
      <c r="T696" s="365">
        <v>0</v>
      </c>
      <c r="U696" s="365">
        <v>0</v>
      </c>
      <c r="V696" s="318">
        <v>1</v>
      </c>
      <c r="W696" s="318">
        <v>33</v>
      </c>
      <c r="X696" s="318">
        <v>0</v>
      </c>
      <c r="Y696" s="319">
        <v>70738.06</v>
      </c>
    </row>
    <row r="697" spans="2:25" s="75" customFormat="1" ht="14.1" customHeight="1" x14ac:dyDescent="0.25">
      <c r="B697" s="319" t="s">
        <v>304</v>
      </c>
      <c r="C697" s="651" t="s">
        <v>2878</v>
      </c>
      <c r="D697" s="651" t="s">
        <v>2879</v>
      </c>
      <c r="E697" s="319" t="s">
        <v>2880</v>
      </c>
      <c r="F697" s="319" t="s">
        <v>578</v>
      </c>
      <c r="G697" s="365">
        <v>0</v>
      </c>
      <c r="H697" s="365">
        <v>0</v>
      </c>
      <c r="I697" s="365">
        <v>0</v>
      </c>
      <c r="J697" s="365">
        <v>0</v>
      </c>
      <c r="K697" s="365">
        <v>0</v>
      </c>
      <c r="L697" s="365">
        <v>0</v>
      </c>
      <c r="M697" s="365">
        <v>1</v>
      </c>
      <c r="N697" s="365">
        <v>20</v>
      </c>
      <c r="O697" s="365">
        <v>0</v>
      </c>
      <c r="P697" s="365">
        <v>0</v>
      </c>
      <c r="Q697" s="365">
        <v>0</v>
      </c>
      <c r="R697" s="365">
        <v>0</v>
      </c>
      <c r="S697" s="365">
        <v>0</v>
      </c>
      <c r="T697" s="365">
        <v>0</v>
      </c>
      <c r="U697" s="365">
        <v>0</v>
      </c>
      <c r="V697" s="318">
        <v>1</v>
      </c>
      <c r="W697" s="318">
        <v>20</v>
      </c>
      <c r="X697" s="318">
        <v>0</v>
      </c>
      <c r="Y697" s="319">
        <v>34532.449999999997</v>
      </c>
    </row>
    <row r="698" spans="2:25" s="75" customFormat="1" ht="14.1" customHeight="1" x14ac:dyDescent="0.25">
      <c r="B698" s="319" t="s">
        <v>304</v>
      </c>
      <c r="C698" s="651" t="s">
        <v>2881</v>
      </c>
      <c r="D698" s="651" t="s">
        <v>2882</v>
      </c>
      <c r="E698" s="319" t="s">
        <v>2883</v>
      </c>
      <c r="F698" s="319" t="s">
        <v>575</v>
      </c>
      <c r="G698" s="365">
        <v>0</v>
      </c>
      <c r="H698" s="365">
        <v>0</v>
      </c>
      <c r="I698" s="365">
        <v>0</v>
      </c>
      <c r="J698" s="365">
        <v>0</v>
      </c>
      <c r="K698" s="365">
        <v>0</v>
      </c>
      <c r="L698" s="365">
        <v>0</v>
      </c>
      <c r="M698" s="365">
        <v>1</v>
      </c>
      <c r="N698" s="365">
        <v>30</v>
      </c>
      <c r="O698" s="365">
        <v>0</v>
      </c>
      <c r="P698" s="365">
        <v>0</v>
      </c>
      <c r="Q698" s="365">
        <v>0</v>
      </c>
      <c r="R698" s="365">
        <v>0</v>
      </c>
      <c r="S698" s="365">
        <v>0</v>
      </c>
      <c r="T698" s="365">
        <v>0</v>
      </c>
      <c r="U698" s="365">
        <v>0</v>
      </c>
      <c r="V698" s="318">
        <v>1</v>
      </c>
      <c r="W698" s="318">
        <v>30</v>
      </c>
      <c r="X698" s="318">
        <v>0</v>
      </c>
      <c r="Y698" s="319">
        <v>56342.73</v>
      </c>
    </row>
    <row r="699" spans="2:25" s="75" customFormat="1" ht="14.1" customHeight="1" x14ac:dyDescent="0.25">
      <c r="B699" s="319" t="s">
        <v>304</v>
      </c>
      <c r="C699" s="651" t="s">
        <v>2884</v>
      </c>
      <c r="D699" s="651" t="s">
        <v>2885</v>
      </c>
      <c r="E699" s="319" t="s">
        <v>2886</v>
      </c>
      <c r="F699" s="319" t="s">
        <v>575</v>
      </c>
      <c r="G699" s="365">
        <v>0</v>
      </c>
      <c r="H699" s="365">
        <v>0</v>
      </c>
      <c r="I699" s="365">
        <v>0</v>
      </c>
      <c r="J699" s="365">
        <v>0</v>
      </c>
      <c r="K699" s="365">
        <v>0</v>
      </c>
      <c r="L699" s="365">
        <v>0</v>
      </c>
      <c r="M699" s="365">
        <v>1</v>
      </c>
      <c r="N699" s="365">
        <v>20</v>
      </c>
      <c r="O699" s="365">
        <v>0</v>
      </c>
      <c r="P699" s="365">
        <v>0</v>
      </c>
      <c r="Q699" s="365">
        <v>0</v>
      </c>
      <c r="R699" s="365">
        <v>0</v>
      </c>
      <c r="S699" s="365">
        <v>0</v>
      </c>
      <c r="T699" s="365">
        <v>0</v>
      </c>
      <c r="U699" s="365">
        <v>0</v>
      </c>
      <c r="V699" s="318">
        <v>1</v>
      </c>
      <c r="W699" s="318">
        <v>20</v>
      </c>
      <c r="X699" s="318">
        <v>0</v>
      </c>
      <c r="Y699" s="319">
        <v>33184.629999999997</v>
      </c>
    </row>
    <row r="700" spans="2:25" s="75" customFormat="1" ht="14.1" customHeight="1" x14ac:dyDescent="0.25">
      <c r="B700" s="319" t="s">
        <v>304</v>
      </c>
      <c r="C700" s="651" t="s">
        <v>2887</v>
      </c>
      <c r="D700" s="651" t="s">
        <v>2888</v>
      </c>
      <c r="E700" s="319" t="s">
        <v>2889</v>
      </c>
      <c r="F700" s="319" t="s">
        <v>573</v>
      </c>
      <c r="G700" s="365">
        <v>0</v>
      </c>
      <c r="H700" s="365">
        <v>0</v>
      </c>
      <c r="I700" s="365">
        <v>0</v>
      </c>
      <c r="J700" s="365">
        <v>0</v>
      </c>
      <c r="K700" s="365">
        <v>0</v>
      </c>
      <c r="L700" s="365">
        <v>0</v>
      </c>
      <c r="M700" s="365">
        <v>1</v>
      </c>
      <c r="N700" s="365">
        <v>15</v>
      </c>
      <c r="O700" s="365">
        <v>0</v>
      </c>
      <c r="P700" s="365">
        <v>0</v>
      </c>
      <c r="Q700" s="365">
        <v>0</v>
      </c>
      <c r="R700" s="365">
        <v>0</v>
      </c>
      <c r="S700" s="365">
        <v>0</v>
      </c>
      <c r="T700" s="365">
        <v>0</v>
      </c>
      <c r="U700" s="365">
        <v>0</v>
      </c>
      <c r="V700" s="318">
        <v>1</v>
      </c>
      <c r="W700" s="318">
        <v>15</v>
      </c>
      <c r="X700" s="318">
        <v>0</v>
      </c>
      <c r="Y700" s="319">
        <v>30084.400000000001</v>
      </c>
    </row>
    <row r="701" spans="2:25" s="75" customFormat="1" ht="14.1" customHeight="1" x14ac:dyDescent="0.25">
      <c r="B701" s="319" t="s">
        <v>304</v>
      </c>
      <c r="C701" s="651" t="s">
        <v>2890</v>
      </c>
      <c r="D701" s="651" t="s">
        <v>2891</v>
      </c>
      <c r="E701" s="319" t="s">
        <v>2892</v>
      </c>
      <c r="F701" s="319" t="s">
        <v>579</v>
      </c>
      <c r="G701" s="365">
        <v>0</v>
      </c>
      <c r="H701" s="365">
        <v>0</v>
      </c>
      <c r="I701" s="365">
        <v>0</v>
      </c>
      <c r="J701" s="365">
        <v>0</v>
      </c>
      <c r="K701" s="365">
        <v>0</v>
      </c>
      <c r="L701" s="365">
        <v>0</v>
      </c>
      <c r="M701" s="365">
        <v>1</v>
      </c>
      <c r="N701" s="365">
        <v>30</v>
      </c>
      <c r="O701" s="365">
        <v>0</v>
      </c>
      <c r="P701" s="365">
        <v>0</v>
      </c>
      <c r="Q701" s="365">
        <v>0</v>
      </c>
      <c r="R701" s="365">
        <v>0</v>
      </c>
      <c r="S701" s="365">
        <v>0</v>
      </c>
      <c r="T701" s="365">
        <v>0</v>
      </c>
      <c r="U701" s="365">
        <v>0</v>
      </c>
      <c r="V701" s="318">
        <v>1</v>
      </c>
      <c r="W701" s="318">
        <v>30</v>
      </c>
      <c r="X701" s="318">
        <v>0</v>
      </c>
      <c r="Y701" s="319">
        <v>56169.919999999998</v>
      </c>
    </row>
    <row r="702" spans="2:25" s="75" customFormat="1" ht="14.1" customHeight="1" x14ac:dyDescent="0.25">
      <c r="B702" s="319" t="s">
        <v>304</v>
      </c>
      <c r="C702" s="651" t="s">
        <v>2893</v>
      </c>
      <c r="D702" s="651" t="s">
        <v>2894</v>
      </c>
      <c r="E702" s="319" t="s">
        <v>2895</v>
      </c>
      <c r="F702" s="319" t="s">
        <v>586</v>
      </c>
      <c r="G702" s="365">
        <v>0</v>
      </c>
      <c r="H702" s="365">
        <v>0</v>
      </c>
      <c r="I702" s="365">
        <v>0</v>
      </c>
      <c r="J702" s="365">
        <v>0</v>
      </c>
      <c r="K702" s="365">
        <v>0</v>
      </c>
      <c r="L702" s="365">
        <v>0</v>
      </c>
      <c r="M702" s="365">
        <v>1</v>
      </c>
      <c r="N702" s="365">
        <v>20</v>
      </c>
      <c r="O702" s="365">
        <v>0</v>
      </c>
      <c r="P702" s="365">
        <v>0</v>
      </c>
      <c r="Q702" s="365">
        <v>0</v>
      </c>
      <c r="R702" s="365">
        <v>0</v>
      </c>
      <c r="S702" s="365">
        <v>0</v>
      </c>
      <c r="T702" s="365">
        <v>0</v>
      </c>
      <c r="U702" s="365">
        <v>0</v>
      </c>
      <c r="V702" s="318">
        <v>1</v>
      </c>
      <c r="W702" s="318">
        <v>20</v>
      </c>
      <c r="X702" s="318">
        <v>0</v>
      </c>
      <c r="Y702" s="319">
        <v>37561.699999999997</v>
      </c>
    </row>
    <row r="703" spans="2:25" s="75" customFormat="1" ht="14.1" customHeight="1" x14ac:dyDescent="0.25">
      <c r="B703" s="319" t="s">
        <v>304</v>
      </c>
      <c r="C703" s="651" t="s">
        <v>2896</v>
      </c>
      <c r="D703" s="651" t="s">
        <v>2897</v>
      </c>
      <c r="E703" s="319" t="s">
        <v>2898</v>
      </c>
      <c r="F703" s="319" t="s">
        <v>580</v>
      </c>
      <c r="G703" s="365">
        <v>0</v>
      </c>
      <c r="H703" s="365">
        <v>0</v>
      </c>
      <c r="I703" s="365">
        <v>0</v>
      </c>
      <c r="J703" s="365">
        <v>0</v>
      </c>
      <c r="K703" s="365">
        <v>0</v>
      </c>
      <c r="L703" s="365">
        <v>0</v>
      </c>
      <c r="M703" s="365">
        <v>1</v>
      </c>
      <c r="N703" s="365">
        <v>15</v>
      </c>
      <c r="O703" s="365">
        <v>0</v>
      </c>
      <c r="P703" s="365">
        <v>0</v>
      </c>
      <c r="Q703" s="365">
        <v>0</v>
      </c>
      <c r="R703" s="365">
        <v>0</v>
      </c>
      <c r="S703" s="365">
        <v>0</v>
      </c>
      <c r="T703" s="365">
        <v>0</v>
      </c>
      <c r="U703" s="365">
        <v>0</v>
      </c>
      <c r="V703" s="318">
        <v>1</v>
      </c>
      <c r="W703" s="318">
        <v>15</v>
      </c>
      <c r="X703" s="318">
        <v>0</v>
      </c>
      <c r="Y703" s="319">
        <v>29419.200000000001</v>
      </c>
    </row>
    <row r="704" spans="2:25" s="75" customFormat="1" ht="14.1" customHeight="1" x14ac:dyDescent="0.25">
      <c r="B704" s="319" t="s">
        <v>304</v>
      </c>
      <c r="C704" s="651" t="s">
        <v>2899</v>
      </c>
      <c r="D704" s="651" t="s">
        <v>2900</v>
      </c>
      <c r="E704" s="319" t="s">
        <v>2901</v>
      </c>
      <c r="F704" s="319" t="s">
        <v>578</v>
      </c>
      <c r="G704" s="365">
        <v>0</v>
      </c>
      <c r="H704" s="365">
        <v>0</v>
      </c>
      <c r="I704" s="365">
        <v>0</v>
      </c>
      <c r="J704" s="365">
        <v>0</v>
      </c>
      <c r="K704" s="365">
        <v>0</v>
      </c>
      <c r="L704" s="365">
        <v>0</v>
      </c>
      <c r="M704" s="365">
        <v>1</v>
      </c>
      <c r="N704" s="365">
        <v>35</v>
      </c>
      <c r="O704" s="365">
        <v>0</v>
      </c>
      <c r="P704" s="365">
        <v>0</v>
      </c>
      <c r="Q704" s="365">
        <v>0</v>
      </c>
      <c r="R704" s="365">
        <v>0</v>
      </c>
      <c r="S704" s="365">
        <v>0</v>
      </c>
      <c r="T704" s="365">
        <v>0</v>
      </c>
      <c r="U704" s="365">
        <v>0</v>
      </c>
      <c r="V704" s="318">
        <v>1</v>
      </c>
      <c r="W704" s="318">
        <v>35</v>
      </c>
      <c r="X704" s="318">
        <v>0</v>
      </c>
      <c r="Y704" s="319">
        <v>59377.03</v>
      </c>
    </row>
    <row r="705" spans="2:25" s="75" customFormat="1" ht="14.1" customHeight="1" x14ac:dyDescent="0.25">
      <c r="B705" s="319" t="s">
        <v>304</v>
      </c>
      <c r="C705" s="651" t="s">
        <v>2902</v>
      </c>
      <c r="D705" s="651" t="s">
        <v>2903</v>
      </c>
      <c r="E705" s="319" t="s">
        <v>2904</v>
      </c>
      <c r="F705" s="319" t="s">
        <v>574</v>
      </c>
      <c r="G705" s="365">
        <v>0</v>
      </c>
      <c r="H705" s="365">
        <v>0</v>
      </c>
      <c r="I705" s="365">
        <v>0</v>
      </c>
      <c r="J705" s="365">
        <v>0</v>
      </c>
      <c r="K705" s="365">
        <v>0</v>
      </c>
      <c r="L705" s="365">
        <v>0</v>
      </c>
      <c r="M705" s="365">
        <v>1</v>
      </c>
      <c r="N705" s="365">
        <v>20</v>
      </c>
      <c r="O705" s="365">
        <v>0</v>
      </c>
      <c r="P705" s="365">
        <v>0</v>
      </c>
      <c r="Q705" s="365">
        <v>0</v>
      </c>
      <c r="R705" s="365">
        <v>0</v>
      </c>
      <c r="S705" s="365">
        <v>0</v>
      </c>
      <c r="T705" s="365">
        <v>0</v>
      </c>
      <c r="U705" s="365">
        <v>0</v>
      </c>
      <c r="V705" s="318">
        <v>1</v>
      </c>
      <c r="W705" s="318">
        <v>20</v>
      </c>
      <c r="X705" s="318">
        <v>0</v>
      </c>
      <c r="Y705" s="319">
        <v>33422.230000000003</v>
      </c>
    </row>
    <row r="706" spans="2:25" s="75" customFormat="1" ht="14.1" customHeight="1" x14ac:dyDescent="0.25">
      <c r="B706" s="319" t="s">
        <v>304</v>
      </c>
      <c r="C706" s="651" t="s">
        <v>2905</v>
      </c>
      <c r="D706" s="651" t="s">
        <v>2906</v>
      </c>
      <c r="E706" s="319" t="s">
        <v>2907</v>
      </c>
      <c r="F706" s="319" t="s">
        <v>578</v>
      </c>
      <c r="G706" s="365">
        <v>0</v>
      </c>
      <c r="H706" s="365">
        <v>0</v>
      </c>
      <c r="I706" s="365">
        <v>0</v>
      </c>
      <c r="J706" s="365">
        <v>0</v>
      </c>
      <c r="K706" s="365">
        <v>0</v>
      </c>
      <c r="L706" s="365">
        <v>0</v>
      </c>
      <c r="M706" s="365">
        <v>1</v>
      </c>
      <c r="N706" s="365">
        <v>0</v>
      </c>
      <c r="O706" s="365">
        <v>0</v>
      </c>
      <c r="P706" s="365">
        <v>0</v>
      </c>
      <c r="Q706" s="365">
        <v>0</v>
      </c>
      <c r="R706" s="365">
        <v>0</v>
      </c>
      <c r="S706" s="365">
        <v>0</v>
      </c>
      <c r="T706" s="365">
        <v>0</v>
      </c>
      <c r="U706" s="365">
        <v>0</v>
      </c>
      <c r="V706" s="318">
        <v>1</v>
      </c>
      <c r="W706" s="318">
        <v>0</v>
      </c>
      <c r="X706" s="318">
        <v>0</v>
      </c>
      <c r="Y706" s="319">
        <v>19349.16</v>
      </c>
    </row>
    <row r="707" spans="2:25" s="75" customFormat="1" ht="14.1" customHeight="1" x14ac:dyDescent="0.25">
      <c r="B707" s="319" t="s">
        <v>304</v>
      </c>
      <c r="C707" s="651" t="s">
        <v>2908</v>
      </c>
      <c r="D707" s="651" t="s">
        <v>2909</v>
      </c>
      <c r="E707" s="319" t="s">
        <v>2910</v>
      </c>
      <c r="F707" s="319" t="s">
        <v>577</v>
      </c>
      <c r="G707" s="365">
        <v>0</v>
      </c>
      <c r="H707" s="365">
        <v>0</v>
      </c>
      <c r="I707" s="365">
        <v>0</v>
      </c>
      <c r="J707" s="365">
        <v>0</v>
      </c>
      <c r="K707" s="365">
        <v>0</v>
      </c>
      <c r="L707" s="365">
        <v>0</v>
      </c>
      <c r="M707" s="365">
        <v>1</v>
      </c>
      <c r="N707" s="365">
        <v>15</v>
      </c>
      <c r="O707" s="365">
        <v>0</v>
      </c>
      <c r="P707" s="365">
        <v>0</v>
      </c>
      <c r="Q707" s="365">
        <v>0</v>
      </c>
      <c r="R707" s="365">
        <v>0</v>
      </c>
      <c r="S707" s="365">
        <v>0</v>
      </c>
      <c r="T707" s="365">
        <v>0</v>
      </c>
      <c r="U707" s="365">
        <v>0</v>
      </c>
      <c r="V707" s="318">
        <v>1</v>
      </c>
      <c r="W707" s="318">
        <v>15</v>
      </c>
      <c r="X707" s="318">
        <v>0</v>
      </c>
      <c r="Y707" s="319">
        <v>28171.3</v>
      </c>
    </row>
    <row r="708" spans="2:25" s="75" customFormat="1" ht="14.1" customHeight="1" x14ac:dyDescent="0.25">
      <c r="B708" s="319" t="s">
        <v>304</v>
      </c>
      <c r="C708" s="651" t="s">
        <v>2911</v>
      </c>
      <c r="D708" s="651" t="s">
        <v>2912</v>
      </c>
      <c r="E708" s="319" t="s">
        <v>2913</v>
      </c>
      <c r="F708" s="319" t="s">
        <v>583</v>
      </c>
      <c r="G708" s="365">
        <v>0</v>
      </c>
      <c r="H708" s="365">
        <v>0</v>
      </c>
      <c r="I708" s="365">
        <v>0</v>
      </c>
      <c r="J708" s="365">
        <v>0</v>
      </c>
      <c r="K708" s="365">
        <v>0</v>
      </c>
      <c r="L708" s="365">
        <v>0</v>
      </c>
      <c r="M708" s="365">
        <v>1</v>
      </c>
      <c r="N708" s="365">
        <v>18</v>
      </c>
      <c r="O708" s="365">
        <v>0</v>
      </c>
      <c r="P708" s="365">
        <v>0</v>
      </c>
      <c r="Q708" s="365">
        <v>0</v>
      </c>
      <c r="R708" s="365">
        <v>0</v>
      </c>
      <c r="S708" s="365">
        <v>0</v>
      </c>
      <c r="T708" s="365">
        <v>0</v>
      </c>
      <c r="U708" s="365">
        <v>0</v>
      </c>
      <c r="V708" s="318">
        <v>1</v>
      </c>
      <c r="W708" s="318">
        <v>18</v>
      </c>
      <c r="X708" s="318">
        <v>0</v>
      </c>
      <c r="Y708" s="319">
        <v>32126.98</v>
      </c>
    </row>
    <row r="709" spans="2:25" s="75" customFormat="1" ht="14.1" customHeight="1" x14ac:dyDescent="0.25">
      <c r="B709" s="319" t="s">
        <v>304</v>
      </c>
      <c r="C709" s="651" t="s">
        <v>2914</v>
      </c>
      <c r="D709" s="651" t="s">
        <v>2915</v>
      </c>
      <c r="E709" s="319" t="s">
        <v>2916</v>
      </c>
      <c r="F709" s="319" t="s">
        <v>579</v>
      </c>
      <c r="G709" s="365">
        <v>0</v>
      </c>
      <c r="H709" s="365">
        <v>0</v>
      </c>
      <c r="I709" s="365">
        <v>0</v>
      </c>
      <c r="J709" s="365">
        <v>0</v>
      </c>
      <c r="K709" s="365">
        <v>0</v>
      </c>
      <c r="L709" s="365">
        <v>0</v>
      </c>
      <c r="M709" s="365">
        <v>1</v>
      </c>
      <c r="N709" s="365">
        <v>20</v>
      </c>
      <c r="O709" s="365">
        <v>0</v>
      </c>
      <c r="P709" s="365">
        <v>0</v>
      </c>
      <c r="Q709" s="365">
        <v>0</v>
      </c>
      <c r="R709" s="365">
        <v>0</v>
      </c>
      <c r="S709" s="365">
        <v>0</v>
      </c>
      <c r="T709" s="365">
        <v>0</v>
      </c>
      <c r="U709" s="365">
        <v>0</v>
      </c>
      <c r="V709" s="318">
        <v>1</v>
      </c>
      <c r="W709" s="318">
        <v>20</v>
      </c>
      <c r="X709" s="318">
        <v>0</v>
      </c>
      <c r="Y709" s="319">
        <v>42432.97</v>
      </c>
    </row>
    <row r="710" spans="2:25" s="75" customFormat="1" ht="14.1" customHeight="1" x14ac:dyDescent="0.25">
      <c r="B710" s="319" t="s">
        <v>304</v>
      </c>
      <c r="C710" s="651" t="s">
        <v>2917</v>
      </c>
      <c r="D710" s="651" t="s">
        <v>2918</v>
      </c>
      <c r="E710" s="319" t="s">
        <v>2919</v>
      </c>
      <c r="F710" s="319" t="s">
        <v>576</v>
      </c>
      <c r="G710" s="365">
        <v>0</v>
      </c>
      <c r="H710" s="365">
        <v>0</v>
      </c>
      <c r="I710" s="365">
        <v>0</v>
      </c>
      <c r="J710" s="365">
        <v>0</v>
      </c>
      <c r="K710" s="365">
        <v>0</v>
      </c>
      <c r="L710" s="365">
        <v>0</v>
      </c>
      <c r="M710" s="365">
        <v>1</v>
      </c>
      <c r="N710" s="365">
        <v>14</v>
      </c>
      <c r="O710" s="365">
        <v>0</v>
      </c>
      <c r="P710" s="365">
        <v>0</v>
      </c>
      <c r="Q710" s="365">
        <v>0</v>
      </c>
      <c r="R710" s="365">
        <v>0</v>
      </c>
      <c r="S710" s="365">
        <v>0</v>
      </c>
      <c r="T710" s="365">
        <v>0</v>
      </c>
      <c r="U710" s="365">
        <v>0</v>
      </c>
      <c r="V710" s="318">
        <v>1</v>
      </c>
      <c r="W710" s="318">
        <v>14</v>
      </c>
      <c r="X710" s="318">
        <v>0</v>
      </c>
      <c r="Y710" s="319">
        <v>24655.42</v>
      </c>
    </row>
    <row r="711" spans="2:25" s="75" customFormat="1" ht="14.1" customHeight="1" x14ac:dyDescent="0.25">
      <c r="B711" s="319" t="s">
        <v>304</v>
      </c>
      <c r="C711" s="651" t="s">
        <v>2920</v>
      </c>
      <c r="D711" s="651" t="s">
        <v>2921</v>
      </c>
      <c r="E711" s="319" t="s">
        <v>2922</v>
      </c>
      <c r="F711" s="319" t="s">
        <v>575</v>
      </c>
      <c r="G711" s="365">
        <v>0</v>
      </c>
      <c r="H711" s="365">
        <v>0</v>
      </c>
      <c r="I711" s="365">
        <v>0</v>
      </c>
      <c r="J711" s="365">
        <v>0</v>
      </c>
      <c r="K711" s="365">
        <v>0</v>
      </c>
      <c r="L711" s="365">
        <v>0</v>
      </c>
      <c r="M711" s="365">
        <v>1</v>
      </c>
      <c r="N711" s="365">
        <v>25</v>
      </c>
      <c r="O711" s="365">
        <v>0</v>
      </c>
      <c r="P711" s="365">
        <v>0</v>
      </c>
      <c r="Q711" s="365">
        <v>0</v>
      </c>
      <c r="R711" s="365">
        <v>0</v>
      </c>
      <c r="S711" s="365">
        <v>0</v>
      </c>
      <c r="T711" s="365">
        <v>0</v>
      </c>
      <c r="U711" s="365">
        <v>0</v>
      </c>
      <c r="V711" s="318">
        <v>1</v>
      </c>
      <c r="W711" s="318">
        <v>25</v>
      </c>
      <c r="X711" s="318">
        <v>0</v>
      </c>
      <c r="Y711" s="319">
        <v>42811.47</v>
      </c>
    </row>
    <row r="712" spans="2:25" s="75" customFormat="1" ht="14.1" customHeight="1" x14ac:dyDescent="0.25">
      <c r="B712" s="319" t="s">
        <v>304</v>
      </c>
      <c r="C712" s="651" t="s">
        <v>2923</v>
      </c>
      <c r="D712" s="651" t="s">
        <v>2924</v>
      </c>
      <c r="E712" s="319" t="s">
        <v>2925</v>
      </c>
      <c r="F712" s="319" t="s">
        <v>575</v>
      </c>
      <c r="G712" s="365">
        <v>0</v>
      </c>
      <c r="H712" s="365">
        <v>0</v>
      </c>
      <c r="I712" s="365">
        <v>0</v>
      </c>
      <c r="J712" s="365">
        <v>0</v>
      </c>
      <c r="K712" s="365">
        <v>0</v>
      </c>
      <c r="L712" s="365">
        <v>0</v>
      </c>
      <c r="M712" s="365">
        <v>1</v>
      </c>
      <c r="N712" s="365">
        <v>15</v>
      </c>
      <c r="O712" s="365">
        <v>0</v>
      </c>
      <c r="P712" s="365">
        <v>0</v>
      </c>
      <c r="Q712" s="365">
        <v>0</v>
      </c>
      <c r="R712" s="365">
        <v>0</v>
      </c>
      <c r="S712" s="365">
        <v>0</v>
      </c>
      <c r="T712" s="365">
        <v>0</v>
      </c>
      <c r="U712" s="365">
        <v>0</v>
      </c>
      <c r="V712" s="318">
        <v>1</v>
      </c>
      <c r="W712" s="318">
        <v>15</v>
      </c>
      <c r="X712" s="318">
        <v>0</v>
      </c>
      <c r="Y712" s="319">
        <v>23882.42</v>
      </c>
    </row>
    <row r="713" spans="2:25" s="75" customFormat="1" ht="14.1" customHeight="1" x14ac:dyDescent="0.25">
      <c r="B713" s="319" t="s">
        <v>304</v>
      </c>
      <c r="C713" s="651" t="s">
        <v>2926</v>
      </c>
      <c r="D713" s="651" t="s">
        <v>2927</v>
      </c>
      <c r="E713" s="319" t="s">
        <v>2928</v>
      </c>
      <c r="F713" s="319" t="s">
        <v>574</v>
      </c>
      <c r="G713" s="365">
        <v>0</v>
      </c>
      <c r="H713" s="365">
        <v>0</v>
      </c>
      <c r="I713" s="365">
        <v>0</v>
      </c>
      <c r="J713" s="365">
        <v>0</v>
      </c>
      <c r="K713" s="365">
        <v>0</v>
      </c>
      <c r="L713" s="365">
        <v>0</v>
      </c>
      <c r="M713" s="365">
        <v>1</v>
      </c>
      <c r="N713" s="365">
        <v>10</v>
      </c>
      <c r="O713" s="365">
        <v>0</v>
      </c>
      <c r="P713" s="365">
        <v>0</v>
      </c>
      <c r="Q713" s="365">
        <v>0</v>
      </c>
      <c r="R713" s="365">
        <v>0</v>
      </c>
      <c r="S713" s="365">
        <v>0</v>
      </c>
      <c r="T713" s="365">
        <v>0</v>
      </c>
      <c r="U713" s="365">
        <v>0</v>
      </c>
      <c r="V713" s="318">
        <v>1</v>
      </c>
      <c r="W713" s="318">
        <v>10</v>
      </c>
      <c r="X713" s="318">
        <v>0</v>
      </c>
      <c r="Y713" s="319">
        <v>18266.47</v>
      </c>
    </row>
    <row r="714" spans="2:25" s="75" customFormat="1" ht="14.1" customHeight="1" x14ac:dyDescent="0.25">
      <c r="B714" s="319" t="s">
        <v>304</v>
      </c>
      <c r="C714" s="651" t="s">
        <v>2929</v>
      </c>
      <c r="D714" s="651" t="s">
        <v>2930</v>
      </c>
      <c r="E714" s="319" t="s">
        <v>2931</v>
      </c>
      <c r="F714" s="319" t="s">
        <v>577</v>
      </c>
      <c r="G714" s="365">
        <v>0</v>
      </c>
      <c r="H714" s="365">
        <v>0</v>
      </c>
      <c r="I714" s="365">
        <v>0</v>
      </c>
      <c r="J714" s="365">
        <v>0</v>
      </c>
      <c r="K714" s="365">
        <v>0</v>
      </c>
      <c r="L714" s="365">
        <v>0</v>
      </c>
      <c r="M714" s="365">
        <v>1</v>
      </c>
      <c r="N714" s="365">
        <v>12</v>
      </c>
      <c r="O714" s="365">
        <v>0</v>
      </c>
      <c r="P714" s="365">
        <v>0</v>
      </c>
      <c r="Q714" s="365">
        <v>0</v>
      </c>
      <c r="R714" s="365">
        <v>0</v>
      </c>
      <c r="S714" s="365">
        <v>0</v>
      </c>
      <c r="T714" s="365">
        <v>0</v>
      </c>
      <c r="U714" s="365">
        <v>0</v>
      </c>
      <c r="V714" s="318">
        <v>1</v>
      </c>
      <c r="W714" s="318">
        <v>12</v>
      </c>
      <c r="X714" s="318">
        <v>0</v>
      </c>
      <c r="Y714" s="319">
        <v>20053.34</v>
      </c>
    </row>
    <row r="715" spans="2:25" s="75" customFormat="1" ht="14.1" customHeight="1" x14ac:dyDescent="0.25">
      <c r="B715" s="319" t="s">
        <v>304</v>
      </c>
      <c r="C715" s="651" t="s">
        <v>2932</v>
      </c>
      <c r="D715" s="651" t="s">
        <v>2933</v>
      </c>
      <c r="E715" s="319" t="s">
        <v>2934</v>
      </c>
      <c r="F715" s="319" t="s">
        <v>580</v>
      </c>
      <c r="G715" s="365">
        <v>0</v>
      </c>
      <c r="H715" s="365">
        <v>0</v>
      </c>
      <c r="I715" s="365">
        <v>0</v>
      </c>
      <c r="J715" s="365">
        <v>0</v>
      </c>
      <c r="K715" s="365">
        <v>0</v>
      </c>
      <c r="L715" s="365">
        <v>0</v>
      </c>
      <c r="M715" s="365">
        <v>1</v>
      </c>
      <c r="N715" s="365">
        <v>28</v>
      </c>
      <c r="O715" s="365">
        <v>0</v>
      </c>
      <c r="P715" s="365">
        <v>0</v>
      </c>
      <c r="Q715" s="365">
        <v>0</v>
      </c>
      <c r="R715" s="365">
        <v>0</v>
      </c>
      <c r="S715" s="365">
        <v>0</v>
      </c>
      <c r="T715" s="365">
        <v>0</v>
      </c>
      <c r="U715" s="365">
        <v>0</v>
      </c>
      <c r="V715" s="318">
        <v>1</v>
      </c>
      <c r="W715" s="318">
        <v>28</v>
      </c>
      <c r="X715" s="318">
        <v>0</v>
      </c>
      <c r="Y715" s="319">
        <v>38104.58</v>
      </c>
    </row>
    <row r="716" spans="2:25" s="75" customFormat="1" ht="14.1" customHeight="1" x14ac:dyDescent="0.25">
      <c r="B716" s="319" t="s">
        <v>304</v>
      </c>
      <c r="C716" s="651" t="s">
        <v>2935</v>
      </c>
      <c r="D716" s="651" t="s">
        <v>2936</v>
      </c>
      <c r="E716" s="319" t="s">
        <v>2937</v>
      </c>
      <c r="F716" s="319" t="s">
        <v>584</v>
      </c>
      <c r="G716" s="365">
        <v>0</v>
      </c>
      <c r="H716" s="365">
        <v>0</v>
      </c>
      <c r="I716" s="365">
        <v>0</v>
      </c>
      <c r="J716" s="365">
        <v>0</v>
      </c>
      <c r="K716" s="365">
        <v>0</v>
      </c>
      <c r="L716" s="365">
        <v>0</v>
      </c>
      <c r="M716" s="365">
        <v>1</v>
      </c>
      <c r="N716" s="365">
        <v>27</v>
      </c>
      <c r="O716" s="365">
        <v>0</v>
      </c>
      <c r="P716" s="365">
        <v>0</v>
      </c>
      <c r="Q716" s="365">
        <v>0</v>
      </c>
      <c r="R716" s="365">
        <v>0</v>
      </c>
      <c r="S716" s="365">
        <v>0</v>
      </c>
      <c r="T716" s="365">
        <v>0</v>
      </c>
      <c r="U716" s="365">
        <v>0</v>
      </c>
      <c r="V716" s="318">
        <v>1</v>
      </c>
      <c r="W716" s="318">
        <v>27</v>
      </c>
      <c r="X716" s="318">
        <v>0</v>
      </c>
      <c r="Y716" s="319">
        <v>50378.64</v>
      </c>
    </row>
    <row r="717" spans="2:25" s="75" customFormat="1" ht="14.1" customHeight="1" x14ac:dyDescent="0.25">
      <c r="B717" s="319" t="s">
        <v>304</v>
      </c>
      <c r="C717" s="651" t="s">
        <v>2938</v>
      </c>
      <c r="D717" s="651" t="s">
        <v>2939</v>
      </c>
      <c r="E717" s="319" t="s">
        <v>2940</v>
      </c>
      <c r="F717" s="319" t="s">
        <v>583</v>
      </c>
      <c r="G717" s="365">
        <v>0</v>
      </c>
      <c r="H717" s="365">
        <v>0</v>
      </c>
      <c r="I717" s="365">
        <v>0</v>
      </c>
      <c r="J717" s="365">
        <v>0</v>
      </c>
      <c r="K717" s="365">
        <v>0</v>
      </c>
      <c r="L717" s="365">
        <v>0</v>
      </c>
      <c r="M717" s="365">
        <v>1</v>
      </c>
      <c r="N717" s="365">
        <v>10</v>
      </c>
      <c r="O717" s="365">
        <v>0</v>
      </c>
      <c r="P717" s="365">
        <v>0</v>
      </c>
      <c r="Q717" s="365">
        <v>0</v>
      </c>
      <c r="R717" s="365">
        <v>0</v>
      </c>
      <c r="S717" s="365">
        <v>0</v>
      </c>
      <c r="T717" s="365">
        <v>0</v>
      </c>
      <c r="U717" s="365">
        <v>0</v>
      </c>
      <c r="V717" s="318">
        <v>1</v>
      </c>
      <c r="W717" s="318">
        <v>10</v>
      </c>
      <c r="X717" s="318">
        <v>0</v>
      </c>
      <c r="Y717" s="319">
        <v>19020.66</v>
      </c>
    </row>
    <row r="718" spans="2:25" s="75" customFormat="1" ht="14.1" customHeight="1" x14ac:dyDescent="0.25">
      <c r="B718" s="319" t="s">
        <v>304</v>
      </c>
      <c r="C718" s="651" t="s">
        <v>2941</v>
      </c>
      <c r="D718" s="651" t="s">
        <v>2942</v>
      </c>
      <c r="E718" s="319" t="s">
        <v>2943</v>
      </c>
      <c r="F718" s="319" t="s">
        <v>571</v>
      </c>
      <c r="G718" s="365">
        <v>0</v>
      </c>
      <c r="H718" s="365">
        <v>0</v>
      </c>
      <c r="I718" s="365">
        <v>0</v>
      </c>
      <c r="J718" s="365">
        <v>0</v>
      </c>
      <c r="K718" s="365">
        <v>0</v>
      </c>
      <c r="L718" s="365">
        <v>0</v>
      </c>
      <c r="M718" s="365">
        <v>1</v>
      </c>
      <c r="N718" s="365">
        <v>30</v>
      </c>
      <c r="O718" s="365">
        <v>0</v>
      </c>
      <c r="P718" s="365">
        <v>0</v>
      </c>
      <c r="Q718" s="365">
        <v>0</v>
      </c>
      <c r="R718" s="365">
        <v>0</v>
      </c>
      <c r="S718" s="365">
        <v>0</v>
      </c>
      <c r="T718" s="365">
        <v>0</v>
      </c>
      <c r="U718" s="365">
        <v>0</v>
      </c>
      <c r="V718" s="318">
        <v>1</v>
      </c>
      <c r="W718" s="318">
        <v>30</v>
      </c>
      <c r="X718" s="318">
        <v>0</v>
      </c>
      <c r="Y718" s="319">
        <v>64312.47</v>
      </c>
    </row>
    <row r="719" spans="2:25" s="75" customFormat="1" ht="14.1" customHeight="1" x14ac:dyDescent="0.25">
      <c r="B719" s="319" t="s">
        <v>304</v>
      </c>
      <c r="C719" s="651" t="s">
        <v>2944</v>
      </c>
      <c r="D719" s="651" t="s">
        <v>2945</v>
      </c>
      <c r="E719" s="319" t="s">
        <v>2946</v>
      </c>
      <c r="F719" s="319" t="s">
        <v>585</v>
      </c>
      <c r="G719" s="365">
        <v>0</v>
      </c>
      <c r="H719" s="365">
        <v>0</v>
      </c>
      <c r="I719" s="365">
        <v>0</v>
      </c>
      <c r="J719" s="365">
        <v>0</v>
      </c>
      <c r="K719" s="365">
        <v>0</v>
      </c>
      <c r="L719" s="365">
        <v>0</v>
      </c>
      <c r="M719" s="365">
        <v>1</v>
      </c>
      <c r="N719" s="365">
        <v>10</v>
      </c>
      <c r="O719" s="365">
        <v>0</v>
      </c>
      <c r="P719" s="365">
        <v>0</v>
      </c>
      <c r="Q719" s="365">
        <v>0</v>
      </c>
      <c r="R719" s="365">
        <v>0</v>
      </c>
      <c r="S719" s="365">
        <v>0</v>
      </c>
      <c r="T719" s="365">
        <v>0</v>
      </c>
      <c r="U719" s="365">
        <v>0</v>
      </c>
      <c r="V719" s="318">
        <v>1</v>
      </c>
      <c r="W719" s="318">
        <v>10</v>
      </c>
      <c r="X719" s="318">
        <v>0</v>
      </c>
      <c r="Y719" s="319">
        <v>19679.12</v>
      </c>
    </row>
    <row r="720" spans="2:25" s="75" customFormat="1" ht="14.1" customHeight="1" x14ac:dyDescent="0.25">
      <c r="B720" s="319" t="s">
        <v>304</v>
      </c>
      <c r="C720" s="651" t="s">
        <v>2947</v>
      </c>
      <c r="D720" s="651" t="s">
        <v>2948</v>
      </c>
      <c r="E720" s="319" t="s">
        <v>2949</v>
      </c>
      <c r="F720" s="319" t="s">
        <v>580</v>
      </c>
      <c r="G720" s="365">
        <v>0</v>
      </c>
      <c r="H720" s="365">
        <v>0</v>
      </c>
      <c r="I720" s="365">
        <v>0</v>
      </c>
      <c r="J720" s="365">
        <v>0</v>
      </c>
      <c r="K720" s="365">
        <v>0</v>
      </c>
      <c r="L720" s="365">
        <v>0</v>
      </c>
      <c r="M720" s="365">
        <v>1</v>
      </c>
      <c r="N720" s="365">
        <v>10</v>
      </c>
      <c r="O720" s="365">
        <v>0</v>
      </c>
      <c r="P720" s="365">
        <v>0</v>
      </c>
      <c r="Q720" s="365">
        <v>0</v>
      </c>
      <c r="R720" s="365">
        <v>0</v>
      </c>
      <c r="S720" s="365">
        <v>0</v>
      </c>
      <c r="T720" s="365">
        <v>0</v>
      </c>
      <c r="U720" s="365">
        <v>0</v>
      </c>
      <c r="V720" s="318">
        <v>1</v>
      </c>
      <c r="W720" s="318">
        <v>10</v>
      </c>
      <c r="X720" s="318">
        <v>0</v>
      </c>
      <c r="Y720" s="319">
        <v>31210.03</v>
      </c>
    </row>
    <row r="721" spans="2:25" s="75" customFormat="1" ht="14.1" customHeight="1" x14ac:dyDescent="0.25">
      <c r="B721" s="319" t="s">
        <v>304</v>
      </c>
      <c r="C721" s="651" t="s">
        <v>2950</v>
      </c>
      <c r="D721" s="651" t="s">
        <v>2951</v>
      </c>
      <c r="E721" s="319" t="s">
        <v>2952</v>
      </c>
      <c r="F721" s="319" t="s">
        <v>955</v>
      </c>
      <c r="G721" s="365">
        <v>0</v>
      </c>
      <c r="H721" s="365">
        <v>0</v>
      </c>
      <c r="I721" s="365">
        <v>0</v>
      </c>
      <c r="J721" s="365">
        <v>0</v>
      </c>
      <c r="K721" s="365">
        <v>0</v>
      </c>
      <c r="L721" s="365">
        <v>0</v>
      </c>
      <c r="M721" s="365">
        <v>1</v>
      </c>
      <c r="N721" s="365">
        <v>21</v>
      </c>
      <c r="O721" s="365">
        <v>0</v>
      </c>
      <c r="P721" s="365">
        <v>0</v>
      </c>
      <c r="Q721" s="365">
        <v>0</v>
      </c>
      <c r="R721" s="365">
        <v>0</v>
      </c>
      <c r="S721" s="365">
        <v>0</v>
      </c>
      <c r="T721" s="365">
        <v>0</v>
      </c>
      <c r="U721" s="365">
        <v>0</v>
      </c>
      <c r="V721" s="318">
        <v>1</v>
      </c>
      <c r="W721" s="318">
        <v>21</v>
      </c>
      <c r="X721" s="318">
        <v>0</v>
      </c>
      <c r="Y721" s="319">
        <v>38142.04</v>
      </c>
    </row>
    <row r="722" spans="2:25" s="75" customFormat="1" ht="14.1" customHeight="1" x14ac:dyDescent="0.25">
      <c r="B722" s="319" t="s">
        <v>304</v>
      </c>
      <c r="C722" s="651" t="s">
        <v>2953</v>
      </c>
      <c r="D722" s="651" t="s">
        <v>2954</v>
      </c>
      <c r="E722" s="319" t="s">
        <v>2955</v>
      </c>
      <c r="F722" s="319" t="s">
        <v>576</v>
      </c>
      <c r="G722" s="365">
        <v>0</v>
      </c>
      <c r="H722" s="365">
        <v>0</v>
      </c>
      <c r="I722" s="365">
        <v>0</v>
      </c>
      <c r="J722" s="365">
        <v>0</v>
      </c>
      <c r="K722" s="365">
        <v>0</v>
      </c>
      <c r="L722" s="365">
        <v>0</v>
      </c>
      <c r="M722" s="365">
        <v>1</v>
      </c>
      <c r="N722" s="365">
        <v>20</v>
      </c>
      <c r="O722" s="365">
        <v>0</v>
      </c>
      <c r="P722" s="365">
        <v>0</v>
      </c>
      <c r="Q722" s="365">
        <v>0</v>
      </c>
      <c r="R722" s="365">
        <v>0</v>
      </c>
      <c r="S722" s="365">
        <v>0</v>
      </c>
      <c r="T722" s="365">
        <v>0</v>
      </c>
      <c r="U722" s="365">
        <v>0</v>
      </c>
      <c r="V722" s="318">
        <v>1</v>
      </c>
      <c r="W722" s="318">
        <v>20</v>
      </c>
      <c r="X722" s="318">
        <v>0</v>
      </c>
      <c r="Y722" s="319">
        <v>44643.12</v>
      </c>
    </row>
    <row r="723" spans="2:25" s="75" customFormat="1" ht="14.1" customHeight="1" x14ac:dyDescent="0.25">
      <c r="B723" s="319" t="s">
        <v>304</v>
      </c>
      <c r="C723" s="651" t="s">
        <v>2956</v>
      </c>
      <c r="D723" s="651" t="s">
        <v>2957</v>
      </c>
      <c r="E723" s="319" t="s">
        <v>2958</v>
      </c>
      <c r="F723" s="319" t="s">
        <v>571</v>
      </c>
      <c r="G723" s="365">
        <v>0</v>
      </c>
      <c r="H723" s="365">
        <v>0</v>
      </c>
      <c r="I723" s="365">
        <v>0</v>
      </c>
      <c r="J723" s="365">
        <v>0</v>
      </c>
      <c r="K723" s="365">
        <v>0</v>
      </c>
      <c r="L723" s="365">
        <v>0</v>
      </c>
      <c r="M723" s="365">
        <v>1</v>
      </c>
      <c r="N723" s="365">
        <v>30</v>
      </c>
      <c r="O723" s="365">
        <v>0</v>
      </c>
      <c r="P723" s="365">
        <v>0</v>
      </c>
      <c r="Q723" s="365">
        <v>0</v>
      </c>
      <c r="R723" s="365">
        <v>0</v>
      </c>
      <c r="S723" s="365">
        <v>0</v>
      </c>
      <c r="T723" s="365">
        <v>0</v>
      </c>
      <c r="U723" s="365">
        <v>0</v>
      </c>
      <c r="V723" s="318">
        <v>1</v>
      </c>
      <c r="W723" s="318">
        <v>30</v>
      </c>
      <c r="X723" s="318">
        <v>0</v>
      </c>
      <c r="Y723" s="319">
        <v>76155.91</v>
      </c>
    </row>
    <row r="724" spans="2:25" s="75" customFormat="1" ht="14.1" customHeight="1" x14ac:dyDescent="0.25">
      <c r="B724" s="319" t="s">
        <v>304</v>
      </c>
      <c r="C724" s="651" t="s">
        <v>2959</v>
      </c>
      <c r="D724" s="651" t="s">
        <v>2960</v>
      </c>
      <c r="E724" s="319" t="s">
        <v>2961</v>
      </c>
      <c r="F724" s="319" t="s">
        <v>579</v>
      </c>
      <c r="G724" s="365">
        <v>0</v>
      </c>
      <c r="H724" s="365">
        <v>0</v>
      </c>
      <c r="I724" s="365">
        <v>0</v>
      </c>
      <c r="J724" s="365">
        <v>0</v>
      </c>
      <c r="K724" s="365">
        <v>0</v>
      </c>
      <c r="L724" s="365">
        <v>0</v>
      </c>
      <c r="M724" s="365">
        <v>1</v>
      </c>
      <c r="N724" s="365">
        <v>22</v>
      </c>
      <c r="O724" s="365">
        <v>0</v>
      </c>
      <c r="P724" s="365">
        <v>0</v>
      </c>
      <c r="Q724" s="365">
        <v>0</v>
      </c>
      <c r="R724" s="365">
        <v>0</v>
      </c>
      <c r="S724" s="365">
        <v>0</v>
      </c>
      <c r="T724" s="365">
        <v>0</v>
      </c>
      <c r="U724" s="365">
        <v>0</v>
      </c>
      <c r="V724" s="318">
        <v>1</v>
      </c>
      <c r="W724" s="318">
        <v>22</v>
      </c>
      <c r="X724" s="318">
        <v>0</v>
      </c>
      <c r="Y724" s="319">
        <v>53777.68</v>
      </c>
    </row>
    <row r="725" spans="2:25" s="75" customFormat="1" ht="14.1" customHeight="1" x14ac:dyDescent="0.25">
      <c r="B725" s="319" t="s">
        <v>304</v>
      </c>
      <c r="C725" s="651" t="s">
        <v>2962</v>
      </c>
      <c r="D725" s="651" t="s">
        <v>2963</v>
      </c>
      <c r="E725" s="319" t="s">
        <v>2964</v>
      </c>
      <c r="F725" s="319" t="s">
        <v>571</v>
      </c>
      <c r="G725" s="365">
        <v>0</v>
      </c>
      <c r="H725" s="365">
        <v>0</v>
      </c>
      <c r="I725" s="365">
        <v>0</v>
      </c>
      <c r="J725" s="365">
        <v>0</v>
      </c>
      <c r="K725" s="365">
        <v>0</v>
      </c>
      <c r="L725" s="365">
        <v>0</v>
      </c>
      <c r="M725" s="365">
        <v>1</v>
      </c>
      <c r="N725" s="365">
        <v>25</v>
      </c>
      <c r="O725" s="365">
        <v>0</v>
      </c>
      <c r="P725" s="365">
        <v>0</v>
      </c>
      <c r="Q725" s="365">
        <v>0</v>
      </c>
      <c r="R725" s="365">
        <v>0</v>
      </c>
      <c r="S725" s="365">
        <v>0</v>
      </c>
      <c r="T725" s="365">
        <v>0</v>
      </c>
      <c r="U725" s="365">
        <v>0</v>
      </c>
      <c r="V725" s="318">
        <v>1</v>
      </c>
      <c r="W725" s="318">
        <v>25</v>
      </c>
      <c r="X725" s="318">
        <v>0</v>
      </c>
      <c r="Y725" s="319">
        <v>50825.45</v>
      </c>
    </row>
    <row r="726" spans="2:25" s="75" customFormat="1" ht="14.1" customHeight="1" x14ac:dyDescent="0.25">
      <c r="B726" s="319" t="s">
        <v>304</v>
      </c>
      <c r="C726" s="651" t="s">
        <v>2965</v>
      </c>
      <c r="D726" s="651" t="s">
        <v>2966</v>
      </c>
      <c r="E726" s="319" t="s">
        <v>2967</v>
      </c>
      <c r="F726" s="319" t="s">
        <v>577</v>
      </c>
      <c r="G726" s="365">
        <v>0</v>
      </c>
      <c r="H726" s="365">
        <v>0</v>
      </c>
      <c r="I726" s="365">
        <v>0</v>
      </c>
      <c r="J726" s="365">
        <v>0</v>
      </c>
      <c r="K726" s="365">
        <v>0</v>
      </c>
      <c r="L726" s="365">
        <v>0</v>
      </c>
      <c r="M726" s="365">
        <v>1</v>
      </c>
      <c r="N726" s="365">
        <v>30</v>
      </c>
      <c r="O726" s="365">
        <v>0</v>
      </c>
      <c r="P726" s="365">
        <v>0</v>
      </c>
      <c r="Q726" s="365">
        <v>0</v>
      </c>
      <c r="R726" s="365">
        <v>0</v>
      </c>
      <c r="S726" s="365">
        <v>0</v>
      </c>
      <c r="T726" s="365">
        <v>0</v>
      </c>
      <c r="U726" s="365">
        <v>0</v>
      </c>
      <c r="V726" s="318">
        <v>1</v>
      </c>
      <c r="W726" s="318">
        <v>30</v>
      </c>
      <c r="X726" s="318">
        <v>0</v>
      </c>
      <c r="Y726" s="319">
        <v>50023.48</v>
      </c>
    </row>
    <row r="727" spans="2:25" s="75" customFormat="1" ht="14.1" customHeight="1" x14ac:dyDescent="0.25">
      <c r="B727" s="319" t="s">
        <v>304</v>
      </c>
      <c r="C727" s="651" t="s">
        <v>2968</v>
      </c>
      <c r="D727" s="651" t="s">
        <v>2969</v>
      </c>
      <c r="E727" s="319" t="s">
        <v>2970</v>
      </c>
      <c r="F727" s="319" t="s">
        <v>576</v>
      </c>
      <c r="G727" s="365">
        <v>0</v>
      </c>
      <c r="H727" s="365">
        <v>0</v>
      </c>
      <c r="I727" s="365">
        <v>0</v>
      </c>
      <c r="J727" s="365">
        <v>0</v>
      </c>
      <c r="K727" s="365">
        <v>0</v>
      </c>
      <c r="L727" s="365">
        <v>0</v>
      </c>
      <c r="M727" s="365">
        <v>1</v>
      </c>
      <c r="N727" s="365">
        <v>15</v>
      </c>
      <c r="O727" s="365">
        <v>0</v>
      </c>
      <c r="P727" s="365">
        <v>0</v>
      </c>
      <c r="Q727" s="365">
        <v>0</v>
      </c>
      <c r="R727" s="365">
        <v>0</v>
      </c>
      <c r="S727" s="365">
        <v>0</v>
      </c>
      <c r="T727" s="365">
        <v>0</v>
      </c>
      <c r="U727" s="365">
        <v>0</v>
      </c>
      <c r="V727" s="318">
        <v>1</v>
      </c>
      <c r="W727" s="318">
        <v>15</v>
      </c>
      <c r="X727" s="318">
        <v>0</v>
      </c>
      <c r="Y727" s="319">
        <v>27712.93</v>
      </c>
    </row>
    <row r="728" spans="2:25" s="75" customFormat="1" ht="14.1" customHeight="1" x14ac:dyDescent="0.25">
      <c r="B728" s="319" t="s">
        <v>304</v>
      </c>
      <c r="C728" s="651" t="s">
        <v>2971</v>
      </c>
      <c r="D728" s="651" t="s">
        <v>2972</v>
      </c>
      <c r="E728" s="319" t="s">
        <v>2973</v>
      </c>
      <c r="F728" s="319" t="s">
        <v>580</v>
      </c>
      <c r="G728" s="365">
        <v>0</v>
      </c>
      <c r="H728" s="365">
        <v>0</v>
      </c>
      <c r="I728" s="365">
        <v>0</v>
      </c>
      <c r="J728" s="365">
        <v>0</v>
      </c>
      <c r="K728" s="365">
        <v>0</v>
      </c>
      <c r="L728" s="365">
        <v>0</v>
      </c>
      <c r="M728" s="365">
        <v>1</v>
      </c>
      <c r="N728" s="365">
        <v>20</v>
      </c>
      <c r="O728" s="365">
        <v>0</v>
      </c>
      <c r="P728" s="365">
        <v>0</v>
      </c>
      <c r="Q728" s="365">
        <v>0</v>
      </c>
      <c r="R728" s="365">
        <v>0</v>
      </c>
      <c r="S728" s="365">
        <v>0</v>
      </c>
      <c r="T728" s="365">
        <v>0</v>
      </c>
      <c r="U728" s="365">
        <v>0</v>
      </c>
      <c r="V728" s="318">
        <v>1</v>
      </c>
      <c r="W728" s="318">
        <v>20</v>
      </c>
      <c r="X728" s="318">
        <v>0</v>
      </c>
      <c r="Y728" s="319">
        <v>30741.32</v>
      </c>
    </row>
    <row r="729" spans="2:25" s="75" customFormat="1" ht="14.1" customHeight="1" x14ac:dyDescent="0.25">
      <c r="B729" s="319" t="s">
        <v>304</v>
      </c>
      <c r="C729" s="651" t="s">
        <v>2974</v>
      </c>
      <c r="D729" s="651" t="s">
        <v>2975</v>
      </c>
      <c r="E729" s="319" t="s">
        <v>2976</v>
      </c>
      <c r="F729" s="319" t="s">
        <v>576</v>
      </c>
      <c r="G729" s="365">
        <v>0</v>
      </c>
      <c r="H729" s="365">
        <v>0</v>
      </c>
      <c r="I729" s="365">
        <v>0</v>
      </c>
      <c r="J729" s="365">
        <v>0</v>
      </c>
      <c r="K729" s="365">
        <v>0</v>
      </c>
      <c r="L729" s="365">
        <v>0</v>
      </c>
      <c r="M729" s="365">
        <v>1</v>
      </c>
      <c r="N729" s="365">
        <v>26</v>
      </c>
      <c r="O729" s="365">
        <v>0</v>
      </c>
      <c r="P729" s="365">
        <v>0</v>
      </c>
      <c r="Q729" s="365">
        <v>0</v>
      </c>
      <c r="R729" s="365">
        <v>0</v>
      </c>
      <c r="S729" s="365">
        <v>0</v>
      </c>
      <c r="T729" s="365">
        <v>0</v>
      </c>
      <c r="U729" s="365">
        <v>0</v>
      </c>
      <c r="V729" s="318">
        <v>1</v>
      </c>
      <c r="W729" s="318">
        <v>26</v>
      </c>
      <c r="X729" s="318">
        <v>0</v>
      </c>
      <c r="Y729" s="319">
        <v>47800.87</v>
      </c>
    </row>
    <row r="730" spans="2:25" s="75" customFormat="1" ht="14.1" customHeight="1" x14ac:dyDescent="0.25">
      <c r="B730" s="319" t="s">
        <v>304</v>
      </c>
      <c r="C730" s="651" t="s">
        <v>2977</v>
      </c>
      <c r="D730" s="651" t="s">
        <v>2978</v>
      </c>
      <c r="E730" s="319" t="s">
        <v>2979</v>
      </c>
      <c r="F730" s="319" t="s">
        <v>584</v>
      </c>
      <c r="G730" s="365">
        <v>0</v>
      </c>
      <c r="H730" s="365">
        <v>0</v>
      </c>
      <c r="I730" s="365">
        <v>0</v>
      </c>
      <c r="J730" s="365">
        <v>0</v>
      </c>
      <c r="K730" s="365">
        <v>0</v>
      </c>
      <c r="L730" s="365">
        <v>0</v>
      </c>
      <c r="M730" s="365">
        <v>1</v>
      </c>
      <c r="N730" s="365">
        <v>23</v>
      </c>
      <c r="O730" s="365">
        <v>0</v>
      </c>
      <c r="P730" s="365">
        <v>0</v>
      </c>
      <c r="Q730" s="365">
        <v>0</v>
      </c>
      <c r="R730" s="365">
        <v>0</v>
      </c>
      <c r="S730" s="365">
        <v>0</v>
      </c>
      <c r="T730" s="365">
        <v>0</v>
      </c>
      <c r="U730" s="365">
        <v>0</v>
      </c>
      <c r="V730" s="318">
        <v>1</v>
      </c>
      <c r="W730" s="318">
        <v>23</v>
      </c>
      <c r="X730" s="318">
        <v>0</v>
      </c>
      <c r="Y730" s="319">
        <v>31328.18</v>
      </c>
    </row>
    <row r="731" spans="2:25" s="75" customFormat="1" ht="14.1" customHeight="1" x14ac:dyDescent="0.25">
      <c r="B731" s="319" t="s">
        <v>304</v>
      </c>
      <c r="C731" s="651" t="s">
        <v>2980</v>
      </c>
      <c r="D731" s="651" t="s">
        <v>2981</v>
      </c>
      <c r="E731" s="319" t="s">
        <v>2982</v>
      </c>
      <c r="F731" s="319" t="s">
        <v>955</v>
      </c>
      <c r="G731" s="365">
        <v>0</v>
      </c>
      <c r="H731" s="365">
        <v>0</v>
      </c>
      <c r="I731" s="365">
        <v>0</v>
      </c>
      <c r="J731" s="365">
        <v>0</v>
      </c>
      <c r="K731" s="365">
        <v>0</v>
      </c>
      <c r="L731" s="365">
        <v>0</v>
      </c>
      <c r="M731" s="365">
        <v>1</v>
      </c>
      <c r="N731" s="365">
        <v>20</v>
      </c>
      <c r="O731" s="365">
        <v>0</v>
      </c>
      <c r="P731" s="365">
        <v>0</v>
      </c>
      <c r="Q731" s="365">
        <v>0</v>
      </c>
      <c r="R731" s="365">
        <v>0</v>
      </c>
      <c r="S731" s="365">
        <v>0</v>
      </c>
      <c r="T731" s="365">
        <v>0</v>
      </c>
      <c r="U731" s="365">
        <v>0</v>
      </c>
      <c r="V731" s="318">
        <v>1</v>
      </c>
      <c r="W731" s="318">
        <v>20</v>
      </c>
      <c r="X731" s="318">
        <v>0</v>
      </c>
      <c r="Y731" s="319">
        <v>35642.81</v>
      </c>
    </row>
    <row r="732" spans="2:25" s="75" customFormat="1" ht="14.1" customHeight="1" x14ac:dyDescent="0.25">
      <c r="B732" s="319" t="s">
        <v>304</v>
      </c>
      <c r="C732" s="651" t="s">
        <v>2983</v>
      </c>
      <c r="D732" s="651" t="s">
        <v>2984</v>
      </c>
      <c r="E732" s="319" t="s">
        <v>2985</v>
      </c>
      <c r="F732" s="319" t="s">
        <v>584</v>
      </c>
      <c r="G732" s="365">
        <v>0</v>
      </c>
      <c r="H732" s="365">
        <v>0</v>
      </c>
      <c r="I732" s="365">
        <v>0</v>
      </c>
      <c r="J732" s="365">
        <v>0</v>
      </c>
      <c r="K732" s="365">
        <v>0</v>
      </c>
      <c r="L732" s="365">
        <v>0</v>
      </c>
      <c r="M732" s="365">
        <v>1</v>
      </c>
      <c r="N732" s="365">
        <v>18</v>
      </c>
      <c r="O732" s="365">
        <v>0</v>
      </c>
      <c r="P732" s="365">
        <v>0</v>
      </c>
      <c r="Q732" s="365">
        <v>0</v>
      </c>
      <c r="R732" s="365">
        <v>0</v>
      </c>
      <c r="S732" s="365">
        <v>0</v>
      </c>
      <c r="T732" s="365">
        <v>0</v>
      </c>
      <c r="U732" s="365">
        <v>0</v>
      </c>
      <c r="V732" s="318">
        <v>1</v>
      </c>
      <c r="W732" s="318">
        <v>18</v>
      </c>
      <c r="X732" s="318">
        <v>0</v>
      </c>
      <c r="Y732" s="319">
        <v>39013.83</v>
      </c>
    </row>
    <row r="733" spans="2:25" s="75" customFormat="1" ht="14.1" customHeight="1" x14ac:dyDescent="0.25">
      <c r="B733" s="319" t="s">
        <v>304</v>
      </c>
      <c r="C733" s="651" t="s">
        <v>2986</v>
      </c>
      <c r="D733" s="651" t="s">
        <v>2987</v>
      </c>
      <c r="E733" s="319" t="s">
        <v>2988</v>
      </c>
      <c r="F733" s="319" t="s">
        <v>573</v>
      </c>
      <c r="G733" s="365">
        <v>0</v>
      </c>
      <c r="H733" s="365">
        <v>0</v>
      </c>
      <c r="I733" s="365">
        <v>0</v>
      </c>
      <c r="J733" s="365">
        <v>0</v>
      </c>
      <c r="K733" s="365">
        <v>0</v>
      </c>
      <c r="L733" s="365">
        <v>0</v>
      </c>
      <c r="M733" s="365">
        <v>1</v>
      </c>
      <c r="N733" s="365">
        <v>12</v>
      </c>
      <c r="O733" s="365">
        <v>0</v>
      </c>
      <c r="P733" s="365">
        <v>0</v>
      </c>
      <c r="Q733" s="365">
        <v>0</v>
      </c>
      <c r="R733" s="365">
        <v>0</v>
      </c>
      <c r="S733" s="365">
        <v>0</v>
      </c>
      <c r="T733" s="365">
        <v>0</v>
      </c>
      <c r="U733" s="365">
        <v>0</v>
      </c>
      <c r="V733" s="318">
        <v>1</v>
      </c>
      <c r="W733" s="318">
        <v>12</v>
      </c>
      <c r="X733" s="318">
        <v>0</v>
      </c>
      <c r="Y733" s="319">
        <v>24801.02</v>
      </c>
    </row>
    <row r="734" spans="2:25" s="75" customFormat="1" ht="14.1" customHeight="1" x14ac:dyDescent="0.25">
      <c r="B734" s="319" t="s">
        <v>304</v>
      </c>
      <c r="C734" s="651" t="s">
        <v>2989</v>
      </c>
      <c r="D734" s="651" t="s">
        <v>2990</v>
      </c>
      <c r="E734" s="319" t="s">
        <v>2991</v>
      </c>
      <c r="F734" s="319" t="s">
        <v>955</v>
      </c>
      <c r="G734" s="365">
        <v>0</v>
      </c>
      <c r="H734" s="365">
        <v>0</v>
      </c>
      <c r="I734" s="365">
        <v>0</v>
      </c>
      <c r="J734" s="365">
        <v>0</v>
      </c>
      <c r="K734" s="365">
        <v>0</v>
      </c>
      <c r="L734" s="365">
        <v>0</v>
      </c>
      <c r="M734" s="365">
        <v>1</v>
      </c>
      <c r="N734" s="365">
        <v>15</v>
      </c>
      <c r="O734" s="365">
        <v>0</v>
      </c>
      <c r="P734" s="365">
        <v>0</v>
      </c>
      <c r="Q734" s="365">
        <v>0</v>
      </c>
      <c r="R734" s="365">
        <v>0</v>
      </c>
      <c r="S734" s="365">
        <v>0</v>
      </c>
      <c r="T734" s="365">
        <v>0</v>
      </c>
      <c r="U734" s="365">
        <v>0</v>
      </c>
      <c r="V734" s="318">
        <v>1</v>
      </c>
      <c r="W734" s="318">
        <v>15</v>
      </c>
      <c r="X734" s="318">
        <v>0</v>
      </c>
      <c r="Y734" s="319">
        <v>25053.77</v>
      </c>
    </row>
    <row r="735" spans="2:25" s="75" customFormat="1" ht="14.1" customHeight="1" x14ac:dyDescent="0.25">
      <c r="B735" s="319" t="s">
        <v>304</v>
      </c>
      <c r="C735" s="651" t="s">
        <v>2992</v>
      </c>
      <c r="D735" s="651" t="s">
        <v>2993</v>
      </c>
      <c r="E735" s="319" t="s">
        <v>2994</v>
      </c>
      <c r="F735" s="319" t="s">
        <v>571</v>
      </c>
      <c r="G735" s="365">
        <v>0</v>
      </c>
      <c r="H735" s="365">
        <v>0</v>
      </c>
      <c r="I735" s="365">
        <v>0</v>
      </c>
      <c r="J735" s="365">
        <v>0</v>
      </c>
      <c r="K735" s="365">
        <v>0</v>
      </c>
      <c r="L735" s="365">
        <v>0</v>
      </c>
      <c r="M735" s="365">
        <v>1</v>
      </c>
      <c r="N735" s="365">
        <v>36</v>
      </c>
      <c r="O735" s="365">
        <v>0</v>
      </c>
      <c r="P735" s="365">
        <v>0</v>
      </c>
      <c r="Q735" s="365">
        <v>0</v>
      </c>
      <c r="R735" s="365">
        <v>0</v>
      </c>
      <c r="S735" s="365">
        <v>0</v>
      </c>
      <c r="T735" s="365">
        <v>0</v>
      </c>
      <c r="U735" s="365">
        <v>0</v>
      </c>
      <c r="V735" s="318">
        <v>1</v>
      </c>
      <c r="W735" s="318">
        <v>36</v>
      </c>
      <c r="X735" s="318">
        <v>0</v>
      </c>
      <c r="Y735" s="319">
        <v>66380.039999999994</v>
      </c>
    </row>
    <row r="736" spans="2:25" s="75" customFormat="1" ht="14.1" customHeight="1" x14ac:dyDescent="0.25">
      <c r="B736" s="319" t="s">
        <v>304</v>
      </c>
      <c r="C736" s="651" t="s">
        <v>2995</v>
      </c>
      <c r="D736" s="651" t="s">
        <v>2996</v>
      </c>
      <c r="E736" s="319" t="s">
        <v>2997</v>
      </c>
      <c r="F736" s="319" t="s">
        <v>955</v>
      </c>
      <c r="G736" s="365">
        <v>0</v>
      </c>
      <c r="H736" s="365">
        <v>0</v>
      </c>
      <c r="I736" s="365">
        <v>0</v>
      </c>
      <c r="J736" s="365">
        <v>0</v>
      </c>
      <c r="K736" s="365">
        <v>0</v>
      </c>
      <c r="L736" s="365">
        <v>0</v>
      </c>
      <c r="M736" s="365">
        <v>1</v>
      </c>
      <c r="N736" s="365">
        <v>10</v>
      </c>
      <c r="O736" s="365">
        <v>0</v>
      </c>
      <c r="P736" s="365">
        <v>0</v>
      </c>
      <c r="Q736" s="365">
        <v>0</v>
      </c>
      <c r="R736" s="365">
        <v>0</v>
      </c>
      <c r="S736" s="365">
        <v>0</v>
      </c>
      <c r="T736" s="365">
        <v>0</v>
      </c>
      <c r="U736" s="365">
        <v>0</v>
      </c>
      <c r="V736" s="318">
        <v>1</v>
      </c>
      <c r="W736" s="318">
        <v>10</v>
      </c>
      <c r="X736" s="318">
        <v>0</v>
      </c>
      <c r="Y736" s="319">
        <v>19711.48</v>
      </c>
    </row>
    <row r="737" spans="2:25" s="75" customFormat="1" ht="14.1" customHeight="1" x14ac:dyDescent="0.25">
      <c r="B737" s="319" t="s">
        <v>304</v>
      </c>
      <c r="C737" s="651" t="s">
        <v>2998</v>
      </c>
      <c r="D737" s="651" t="s">
        <v>2999</v>
      </c>
      <c r="E737" s="319" t="s">
        <v>3000</v>
      </c>
      <c r="F737" s="319" t="s">
        <v>586</v>
      </c>
      <c r="G737" s="365">
        <v>0</v>
      </c>
      <c r="H737" s="365">
        <v>0</v>
      </c>
      <c r="I737" s="365">
        <v>0</v>
      </c>
      <c r="J737" s="365">
        <v>0</v>
      </c>
      <c r="K737" s="365">
        <v>0</v>
      </c>
      <c r="L737" s="365">
        <v>0</v>
      </c>
      <c r="M737" s="365">
        <v>1</v>
      </c>
      <c r="N737" s="365">
        <v>20</v>
      </c>
      <c r="O737" s="365">
        <v>0</v>
      </c>
      <c r="P737" s="365">
        <v>0</v>
      </c>
      <c r="Q737" s="365">
        <v>0</v>
      </c>
      <c r="R737" s="365">
        <v>0</v>
      </c>
      <c r="S737" s="365">
        <v>0</v>
      </c>
      <c r="T737" s="365">
        <v>0</v>
      </c>
      <c r="U737" s="365">
        <v>0</v>
      </c>
      <c r="V737" s="318">
        <v>1</v>
      </c>
      <c r="W737" s="318">
        <v>20</v>
      </c>
      <c r="X737" s="318">
        <v>0</v>
      </c>
      <c r="Y737" s="319">
        <v>38477.01</v>
      </c>
    </row>
    <row r="738" spans="2:25" s="75" customFormat="1" ht="14.1" customHeight="1" x14ac:dyDescent="0.25">
      <c r="B738" s="319" t="s">
        <v>304</v>
      </c>
      <c r="C738" s="651" t="s">
        <v>3001</v>
      </c>
      <c r="D738" s="651" t="s">
        <v>3002</v>
      </c>
      <c r="E738" s="319" t="s">
        <v>3003</v>
      </c>
      <c r="F738" s="319" t="s">
        <v>576</v>
      </c>
      <c r="G738" s="365">
        <v>0</v>
      </c>
      <c r="H738" s="365">
        <v>0</v>
      </c>
      <c r="I738" s="365">
        <v>0</v>
      </c>
      <c r="J738" s="365">
        <v>0</v>
      </c>
      <c r="K738" s="365">
        <v>0</v>
      </c>
      <c r="L738" s="365">
        <v>0</v>
      </c>
      <c r="M738" s="365">
        <v>1</v>
      </c>
      <c r="N738" s="365">
        <v>16</v>
      </c>
      <c r="O738" s="365">
        <v>0</v>
      </c>
      <c r="P738" s="365">
        <v>0</v>
      </c>
      <c r="Q738" s="365">
        <v>0</v>
      </c>
      <c r="R738" s="365">
        <v>0</v>
      </c>
      <c r="S738" s="365">
        <v>0</v>
      </c>
      <c r="T738" s="365">
        <v>0</v>
      </c>
      <c r="U738" s="365">
        <v>0</v>
      </c>
      <c r="V738" s="318">
        <v>1</v>
      </c>
      <c r="W738" s="318">
        <v>16</v>
      </c>
      <c r="X738" s="318">
        <v>0</v>
      </c>
      <c r="Y738" s="319">
        <v>26752.42</v>
      </c>
    </row>
    <row r="739" spans="2:25" s="75" customFormat="1" ht="14.1" customHeight="1" x14ac:dyDescent="0.25">
      <c r="B739" s="319" t="s">
        <v>304</v>
      </c>
      <c r="C739" s="651" t="s">
        <v>3004</v>
      </c>
      <c r="D739" s="651" t="s">
        <v>3005</v>
      </c>
      <c r="E739" s="319" t="s">
        <v>3006</v>
      </c>
      <c r="F739" s="319" t="s">
        <v>584</v>
      </c>
      <c r="G739" s="365">
        <v>0</v>
      </c>
      <c r="H739" s="365">
        <v>0</v>
      </c>
      <c r="I739" s="365">
        <v>0</v>
      </c>
      <c r="J739" s="365">
        <v>0</v>
      </c>
      <c r="K739" s="365">
        <v>0</v>
      </c>
      <c r="L739" s="365">
        <v>0</v>
      </c>
      <c r="M739" s="365">
        <v>1</v>
      </c>
      <c r="N739" s="365">
        <v>17</v>
      </c>
      <c r="O739" s="365">
        <v>0</v>
      </c>
      <c r="P739" s="365">
        <v>0</v>
      </c>
      <c r="Q739" s="365">
        <v>0</v>
      </c>
      <c r="R739" s="365">
        <v>0</v>
      </c>
      <c r="S739" s="365">
        <v>0</v>
      </c>
      <c r="T739" s="365">
        <v>0</v>
      </c>
      <c r="U739" s="365">
        <v>0</v>
      </c>
      <c r="V739" s="318">
        <v>1</v>
      </c>
      <c r="W739" s="318">
        <v>17</v>
      </c>
      <c r="X739" s="318">
        <v>0</v>
      </c>
      <c r="Y739" s="319">
        <v>28342.05</v>
      </c>
    </row>
    <row r="740" spans="2:25" s="75" customFormat="1" ht="14.1" customHeight="1" x14ac:dyDescent="0.25">
      <c r="B740" s="319" t="s">
        <v>304</v>
      </c>
      <c r="C740" s="651" t="s">
        <v>3007</v>
      </c>
      <c r="D740" s="651" t="s">
        <v>3008</v>
      </c>
      <c r="E740" s="319" t="s">
        <v>3009</v>
      </c>
      <c r="F740" s="319" t="s">
        <v>573</v>
      </c>
      <c r="G740" s="365">
        <v>0</v>
      </c>
      <c r="H740" s="365">
        <v>0</v>
      </c>
      <c r="I740" s="365">
        <v>0</v>
      </c>
      <c r="J740" s="365">
        <v>0</v>
      </c>
      <c r="K740" s="365">
        <v>0</v>
      </c>
      <c r="L740" s="365">
        <v>0</v>
      </c>
      <c r="M740" s="365">
        <v>1</v>
      </c>
      <c r="N740" s="365">
        <v>15</v>
      </c>
      <c r="O740" s="365">
        <v>0</v>
      </c>
      <c r="P740" s="365">
        <v>0</v>
      </c>
      <c r="Q740" s="365">
        <v>0</v>
      </c>
      <c r="R740" s="365">
        <v>0</v>
      </c>
      <c r="S740" s="365">
        <v>0</v>
      </c>
      <c r="T740" s="365">
        <v>0</v>
      </c>
      <c r="U740" s="365">
        <v>0</v>
      </c>
      <c r="V740" s="318">
        <v>1</v>
      </c>
      <c r="W740" s="318">
        <v>15</v>
      </c>
      <c r="X740" s="318">
        <v>0</v>
      </c>
      <c r="Y740" s="319">
        <v>28010.79</v>
      </c>
    </row>
    <row r="741" spans="2:25" s="75" customFormat="1" ht="14.1" customHeight="1" x14ac:dyDescent="0.25">
      <c r="B741" s="319" t="s">
        <v>304</v>
      </c>
      <c r="C741" s="651" t="s">
        <v>3010</v>
      </c>
      <c r="D741" s="651" t="s">
        <v>3011</v>
      </c>
      <c r="E741" s="319" t="s">
        <v>3012</v>
      </c>
      <c r="F741" s="319" t="s">
        <v>583</v>
      </c>
      <c r="G741" s="365">
        <v>0</v>
      </c>
      <c r="H741" s="365">
        <v>0</v>
      </c>
      <c r="I741" s="365">
        <v>0</v>
      </c>
      <c r="J741" s="365">
        <v>0</v>
      </c>
      <c r="K741" s="365">
        <v>0</v>
      </c>
      <c r="L741" s="365">
        <v>0</v>
      </c>
      <c r="M741" s="365">
        <v>1</v>
      </c>
      <c r="N741" s="365">
        <v>10</v>
      </c>
      <c r="O741" s="365">
        <v>0</v>
      </c>
      <c r="P741" s="365">
        <v>0</v>
      </c>
      <c r="Q741" s="365">
        <v>0</v>
      </c>
      <c r="R741" s="365">
        <v>0</v>
      </c>
      <c r="S741" s="365">
        <v>0</v>
      </c>
      <c r="T741" s="365">
        <v>0</v>
      </c>
      <c r="U741" s="365">
        <v>0</v>
      </c>
      <c r="V741" s="318">
        <v>1</v>
      </c>
      <c r="W741" s="318">
        <v>10</v>
      </c>
      <c r="X741" s="318">
        <v>0</v>
      </c>
      <c r="Y741" s="319">
        <v>21674.3</v>
      </c>
    </row>
    <row r="742" spans="2:25" s="75" customFormat="1" ht="14.1" customHeight="1" x14ac:dyDescent="0.25">
      <c r="B742" s="319" t="s">
        <v>304</v>
      </c>
      <c r="C742" s="651" t="s">
        <v>3013</v>
      </c>
      <c r="D742" s="651" t="s">
        <v>3014</v>
      </c>
      <c r="E742" s="319" t="s">
        <v>3015</v>
      </c>
      <c r="F742" s="319" t="s">
        <v>574</v>
      </c>
      <c r="G742" s="365">
        <v>0</v>
      </c>
      <c r="H742" s="365">
        <v>0</v>
      </c>
      <c r="I742" s="365">
        <v>0</v>
      </c>
      <c r="J742" s="365">
        <v>0</v>
      </c>
      <c r="K742" s="365">
        <v>0</v>
      </c>
      <c r="L742" s="365">
        <v>0</v>
      </c>
      <c r="M742" s="365">
        <v>1</v>
      </c>
      <c r="N742" s="365">
        <v>21</v>
      </c>
      <c r="O742" s="365">
        <v>0</v>
      </c>
      <c r="P742" s="365">
        <v>0</v>
      </c>
      <c r="Q742" s="365">
        <v>0</v>
      </c>
      <c r="R742" s="365">
        <v>0</v>
      </c>
      <c r="S742" s="365">
        <v>0</v>
      </c>
      <c r="T742" s="365">
        <v>0</v>
      </c>
      <c r="U742" s="365">
        <v>0</v>
      </c>
      <c r="V742" s="318">
        <v>1</v>
      </c>
      <c r="W742" s="318">
        <v>21</v>
      </c>
      <c r="X742" s="318">
        <v>0</v>
      </c>
      <c r="Y742" s="319">
        <v>27273.84</v>
      </c>
    </row>
    <row r="743" spans="2:25" s="75" customFormat="1" ht="14.1" customHeight="1" x14ac:dyDescent="0.25">
      <c r="B743" s="319" t="s">
        <v>304</v>
      </c>
      <c r="C743" s="651" t="s">
        <v>3016</v>
      </c>
      <c r="D743" s="651" t="s">
        <v>3017</v>
      </c>
      <c r="E743" s="319" t="s">
        <v>3018</v>
      </c>
      <c r="F743" s="319" t="s">
        <v>581</v>
      </c>
      <c r="G743" s="365">
        <v>0</v>
      </c>
      <c r="H743" s="365">
        <v>0</v>
      </c>
      <c r="I743" s="365">
        <v>0</v>
      </c>
      <c r="J743" s="365">
        <v>0</v>
      </c>
      <c r="K743" s="365">
        <v>0</v>
      </c>
      <c r="L743" s="365">
        <v>0</v>
      </c>
      <c r="M743" s="365">
        <v>1</v>
      </c>
      <c r="N743" s="365">
        <v>18</v>
      </c>
      <c r="O743" s="365">
        <v>0</v>
      </c>
      <c r="P743" s="365">
        <v>0</v>
      </c>
      <c r="Q743" s="365">
        <v>0</v>
      </c>
      <c r="R743" s="365">
        <v>0</v>
      </c>
      <c r="S743" s="365">
        <v>0</v>
      </c>
      <c r="T743" s="365">
        <v>0</v>
      </c>
      <c r="U743" s="365">
        <v>0</v>
      </c>
      <c r="V743" s="318">
        <v>1</v>
      </c>
      <c r="W743" s="318">
        <v>18</v>
      </c>
      <c r="X743" s="318">
        <v>0</v>
      </c>
      <c r="Y743" s="319">
        <v>22207.48</v>
      </c>
    </row>
    <row r="744" spans="2:25" s="75" customFormat="1" ht="14.1" customHeight="1" x14ac:dyDescent="0.25">
      <c r="B744" s="319" t="s">
        <v>304</v>
      </c>
      <c r="C744" s="651" t="s">
        <v>3019</v>
      </c>
      <c r="D744" s="651" t="s">
        <v>3020</v>
      </c>
      <c r="E744" s="319" t="s">
        <v>3021</v>
      </c>
      <c r="F744" s="319" t="s">
        <v>955</v>
      </c>
      <c r="G744" s="365">
        <v>0</v>
      </c>
      <c r="H744" s="365">
        <v>0</v>
      </c>
      <c r="I744" s="365">
        <v>0</v>
      </c>
      <c r="J744" s="365">
        <v>0</v>
      </c>
      <c r="K744" s="365">
        <v>0</v>
      </c>
      <c r="L744" s="365">
        <v>0</v>
      </c>
      <c r="M744" s="365">
        <v>1</v>
      </c>
      <c r="N744" s="365">
        <v>14</v>
      </c>
      <c r="O744" s="365">
        <v>0</v>
      </c>
      <c r="P744" s="365">
        <v>0</v>
      </c>
      <c r="Q744" s="365">
        <v>0</v>
      </c>
      <c r="R744" s="365">
        <v>0</v>
      </c>
      <c r="S744" s="365">
        <v>0</v>
      </c>
      <c r="T744" s="365">
        <v>0</v>
      </c>
      <c r="U744" s="365">
        <v>0</v>
      </c>
      <c r="V744" s="318">
        <v>1</v>
      </c>
      <c r="W744" s="318">
        <v>14</v>
      </c>
      <c r="X744" s="318">
        <v>0</v>
      </c>
      <c r="Y744" s="319">
        <v>29510.35</v>
      </c>
    </row>
    <row r="745" spans="2:25" s="75" customFormat="1" ht="14.1" customHeight="1" x14ac:dyDescent="0.25">
      <c r="B745" s="319" t="s">
        <v>304</v>
      </c>
      <c r="C745" s="651" t="s">
        <v>3022</v>
      </c>
      <c r="D745" s="651" t="s">
        <v>3023</v>
      </c>
      <c r="E745" s="319" t="s">
        <v>3024</v>
      </c>
      <c r="F745" s="319" t="s">
        <v>576</v>
      </c>
      <c r="G745" s="365">
        <v>0</v>
      </c>
      <c r="H745" s="365">
        <v>0</v>
      </c>
      <c r="I745" s="365">
        <v>0</v>
      </c>
      <c r="J745" s="365">
        <v>0</v>
      </c>
      <c r="K745" s="365">
        <v>0</v>
      </c>
      <c r="L745" s="365">
        <v>0</v>
      </c>
      <c r="M745" s="365">
        <v>1</v>
      </c>
      <c r="N745" s="365">
        <v>30</v>
      </c>
      <c r="O745" s="365">
        <v>0</v>
      </c>
      <c r="P745" s="365">
        <v>0</v>
      </c>
      <c r="Q745" s="365">
        <v>0</v>
      </c>
      <c r="R745" s="365">
        <v>0</v>
      </c>
      <c r="S745" s="365">
        <v>0</v>
      </c>
      <c r="T745" s="365">
        <v>0</v>
      </c>
      <c r="U745" s="365">
        <v>0</v>
      </c>
      <c r="V745" s="318">
        <v>1</v>
      </c>
      <c r="W745" s="318">
        <v>30</v>
      </c>
      <c r="X745" s="318">
        <v>0</v>
      </c>
      <c r="Y745" s="319">
        <v>57424.38</v>
      </c>
    </row>
    <row r="746" spans="2:25" s="75" customFormat="1" ht="14.1" customHeight="1" x14ac:dyDescent="0.25">
      <c r="B746" s="319" t="s">
        <v>304</v>
      </c>
      <c r="C746" s="651" t="s">
        <v>3025</v>
      </c>
      <c r="D746" s="651" t="s">
        <v>3026</v>
      </c>
      <c r="E746" s="319" t="s">
        <v>3027</v>
      </c>
      <c r="F746" s="319" t="s">
        <v>584</v>
      </c>
      <c r="G746" s="365">
        <v>0</v>
      </c>
      <c r="H746" s="365">
        <v>0</v>
      </c>
      <c r="I746" s="365">
        <v>0</v>
      </c>
      <c r="J746" s="365">
        <v>0</v>
      </c>
      <c r="K746" s="365">
        <v>0</v>
      </c>
      <c r="L746" s="365">
        <v>0</v>
      </c>
      <c r="M746" s="365">
        <v>1</v>
      </c>
      <c r="N746" s="365">
        <v>19</v>
      </c>
      <c r="O746" s="365">
        <v>0</v>
      </c>
      <c r="P746" s="365">
        <v>0</v>
      </c>
      <c r="Q746" s="365">
        <v>0</v>
      </c>
      <c r="R746" s="365">
        <v>0</v>
      </c>
      <c r="S746" s="365">
        <v>0</v>
      </c>
      <c r="T746" s="365">
        <v>0</v>
      </c>
      <c r="U746" s="365">
        <v>0</v>
      </c>
      <c r="V746" s="318">
        <v>1</v>
      </c>
      <c r="W746" s="318">
        <v>19</v>
      </c>
      <c r="X746" s="318">
        <v>0</v>
      </c>
      <c r="Y746" s="319">
        <v>22510.98</v>
      </c>
    </row>
    <row r="747" spans="2:25" s="75" customFormat="1" ht="14.1" customHeight="1" x14ac:dyDescent="0.25">
      <c r="B747" s="319" t="s">
        <v>304</v>
      </c>
      <c r="C747" s="651" t="s">
        <v>3028</v>
      </c>
      <c r="D747" s="651" t="s">
        <v>3029</v>
      </c>
      <c r="E747" s="319" t="s">
        <v>3030</v>
      </c>
      <c r="F747" s="319" t="s">
        <v>576</v>
      </c>
      <c r="G747" s="365">
        <v>0</v>
      </c>
      <c r="H747" s="365">
        <v>0</v>
      </c>
      <c r="I747" s="365">
        <v>0</v>
      </c>
      <c r="J747" s="365">
        <v>0</v>
      </c>
      <c r="K747" s="365">
        <v>0</v>
      </c>
      <c r="L747" s="365">
        <v>0</v>
      </c>
      <c r="M747" s="365">
        <v>1</v>
      </c>
      <c r="N747" s="365">
        <v>24</v>
      </c>
      <c r="O747" s="365">
        <v>0</v>
      </c>
      <c r="P747" s="365">
        <v>0</v>
      </c>
      <c r="Q747" s="365">
        <v>0</v>
      </c>
      <c r="R747" s="365">
        <v>0</v>
      </c>
      <c r="S747" s="365">
        <v>0</v>
      </c>
      <c r="T747" s="365">
        <v>0</v>
      </c>
      <c r="U747" s="365">
        <v>0</v>
      </c>
      <c r="V747" s="318">
        <v>1</v>
      </c>
      <c r="W747" s="318">
        <v>24</v>
      </c>
      <c r="X747" s="318">
        <v>0</v>
      </c>
      <c r="Y747" s="319">
        <v>45074.06</v>
      </c>
    </row>
    <row r="748" spans="2:25" s="75" customFormat="1" ht="14.1" customHeight="1" x14ac:dyDescent="0.25">
      <c r="B748" s="319" t="s">
        <v>304</v>
      </c>
      <c r="C748" s="651" t="s">
        <v>3031</v>
      </c>
      <c r="D748" s="651" t="s">
        <v>3032</v>
      </c>
      <c r="E748" s="319" t="s">
        <v>3033</v>
      </c>
      <c r="F748" s="319" t="s">
        <v>574</v>
      </c>
      <c r="G748" s="365">
        <v>0</v>
      </c>
      <c r="H748" s="365">
        <v>0</v>
      </c>
      <c r="I748" s="365">
        <v>0</v>
      </c>
      <c r="J748" s="365">
        <v>0</v>
      </c>
      <c r="K748" s="365">
        <v>0</v>
      </c>
      <c r="L748" s="365">
        <v>0</v>
      </c>
      <c r="M748" s="365">
        <v>1</v>
      </c>
      <c r="N748" s="365">
        <v>20</v>
      </c>
      <c r="O748" s="365">
        <v>0</v>
      </c>
      <c r="P748" s="365">
        <v>0</v>
      </c>
      <c r="Q748" s="365">
        <v>0</v>
      </c>
      <c r="R748" s="365">
        <v>0</v>
      </c>
      <c r="S748" s="365">
        <v>0</v>
      </c>
      <c r="T748" s="365">
        <v>0</v>
      </c>
      <c r="U748" s="365">
        <v>0</v>
      </c>
      <c r="V748" s="318">
        <v>1</v>
      </c>
      <c r="W748" s="318">
        <v>20</v>
      </c>
      <c r="X748" s="318">
        <v>0</v>
      </c>
      <c r="Y748" s="319">
        <v>34428.800000000003</v>
      </c>
    </row>
    <row r="749" spans="2:25" s="75" customFormat="1" ht="14.1" customHeight="1" x14ac:dyDescent="0.25">
      <c r="B749" s="319" t="s">
        <v>304</v>
      </c>
      <c r="C749" s="651" t="s">
        <v>776</v>
      </c>
      <c r="D749" s="651" t="s">
        <v>777</v>
      </c>
      <c r="E749" s="319" t="s">
        <v>846</v>
      </c>
      <c r="F749" s="319" t="s">
        <v>581</v>
      </c>
      <c r="G749" s="365">
        <v>0</v>
      </c>
      <c r="H749" s="365">
        <v>0</v>
      </c>
      <c r="I749" s="365">
        <v>0</v>
      </c>
      <c r="J749" s="365">
        <v>0</v>
      </c>
      <c r="K749" s="365">
        <v>0</v>
      </c>
      <c r="L749" s="365">
        <v>0</v>
      </c>
      <c r="M749" s="365">
        <v>1</v>
      </c>
      <c r="N749" s="365">
        <v>0</v>
      </c>
      <c r="O749" s="365">
        <v>0</v>
      </c>
      <c r="P749" s="365">
        <v>0</v>
      </c>
      <c r="Q749" s="365">
        <v>0</v>
      </c>
      <c r="R749" s="365">
        <v>0</v>
      </c>
      <c r="S749" s="365">
        <v>0</v>
      </c>
      <c r="T749" s="365">
        <v>0</v>
      </c>
      <c r="U749" s="365">
        <v>0</v>
      </c>
      <c r="V749" s="318">
        <v>1</v>
      </c>
      <c r="W749" s="318">
        <v>0</v>
      </c>
      <c r="X749" s="318">
        <v>0</v>
      </c>
      <c r="Y749" s="319">
        <v>2012.36</v>
      </c>
    </row>
    <row r="750" spans="2:25" s="75" customFormat="1" ht="14.1" customHeight="1" x14ac:dyDescent="0.25">
      <c r="B750" s="319" t="s">
        <v>304</v>
      </c>
      <c r="C750" s="651" t="s">
        <v>3034</v>
      </c>
      <c r="D750" s="651" t="s">
        <v>3035</v>
      </c>
      <c r="E750" s="319" t="s">
        <v>3036</v>
      </c>
      <c r="F750" s="319" t="s">
        <v>571</v>
      </c>
      <c r="G750" s="365">
        <v>0</v>
      </c>
      <c r="H750" s="365">
        <v>0</v>
      </c>
      <c r="I750" s="365">
        <v>0</v>
      </c>
      <c r="J750" s="365">
        <v>0</v>
      </c>
      <c r="K750" s="365">
        <v>0</v>
      </c>
      <c r="L750" s="365">
        <v>0</v>
      </c>
      <c r="M750" s="365">
        <v>1</v>
      </c>
      <c r="N750" s="365">
        <v>9</v>
      </c>
      <c r="O750" s="365">
        <v>0</v>
      </c>
      <c r="P750" s="365">
        <v>0</v>
      </c>
      <c r="Q750" s="365">
        <v>0</v>
      </c>
      <c r="R750" s="365">
        <v>0</v>
      </c>
      <c r="S750" s="365">
        <v>0</v>
      </c>
      <c r="T750" s="365">
        <v>0</v>
      </c>
      <c r="U750" s="365">
        <v>0</v>
      </c>
      <c r="V750" s="318">
        <v>1</v>
      </c>
      <c r="W750" s="318">
        <v>9</v>
      </c>
      <c r="X750" s="318">
        <v>0</v>
      </c>
      <c r="Y750" s="319">
        <v>19794.87</v>
      </c>
    </row>
    <row r="751" spans="2:25" s="75" customFormat="1" ht="14.1" customHeight="1" x14ac:dyDescent="0.25">
      <c r="B751" s="319" t="s">
        <v>304</v>
      </c>
      <c r="C751" s="651" t="s">
        <v>3037</v>
      </c>
      <c r="D751" s="651" t="s">
        <v>3038</v>
      </c>
      <c r="E751" s="319" t="s">
        <v>3039</v>
      </c>
      <c r="F751" s="319" t="s">
        <v>578</v>
      </c>
      <c r="G751" s="365">
        <v>0</v>
      </c>
      <c r="H751" s="365">
        <v>0</v>
      </c>
      <c r="I751" s="365">
        <v>0</v>
      </c>
      <c r="J751" s="365">
        <v>0</v>
      </c>
      <c r="K751" s="365">
        <v>0</v>
      </c>
      <c r="L751" s="365">
        <v>0</v>
      </c>
      <c r="M751" s="365">
        <v>1</v>
      </c>
      <c r="N751" s="365">
        <v>25</v>
      </c>
      <c r="O751" s="365">
        <v>0</v>
      </c>
      <c r="P751" s="365">
        <v>0</v>
      </c>
      <c r="Q751" s="365">
        <v>0</v>
      </c>
      <c r="R751" s="365">
        <v>0</v>
      </c>
      <c r="S751" s="365">
        <v>0</v>
      </c>
      <c r="T751" s="365">
        <v>0</v>
      </c>
      <c r="U751" s="365">
        <v>0</v>
      </c>
      <c r="V751" s="318">
        <v>1</v>
      </c>
      <c r="W751" s="318">
        <v>25</v>
      </c>
      <c r="X751" s="318">
        <v>0</v>
      </c>
      <c r="Y751" s="319">
        <v>42488.35</v>
      </c>
    </row>
    <row r="752" spans="2:25" s="75" customFormat="1" ht="14.1" customHeight="1" x14ac:dyDescent="0.25">
      <c r="B752" s="319" t="s">
        <v>304</v>
      </c>
      <c r="C752" s="651" t="s">
        <v>3040</v>
      </c>
      <c r="D752" s="651" t="s">
        <v>3041</v>
      </c>
      <c r="E752" s="319" t="s">
        <v>3042</v>
      </c>
      <c r="F752" s="319" t="s">
        <v>575</v>
      </c>
      <c r="G752" s="365">
        <v>0</v>
      </c>
      <c r="H752" s="365">
        <v>0</v>
      </c>
      <c r="I752" s="365">
        <v>0</v>
      </c>
      <c r="J752" s="365">
        <v>0</v>
      </c>
      <c r="K752" s="365">
        <v>0</v>
      </c>
      <c r="L752" s="365">
        <v>0</v>
      </c>
      <c r="M752" s="365">
        <v>1</v>
      </c>
      <c r="N752" s="365">
        <v>12</v>
      </c>
      <c r="O752" s="365">
        <v>0</v>
      </c>
      <c r="P752" s="365">
        <v>0</v>
      </c>
      <c r="Q752" s="365">
        <v>0</v>
      </c>
      <c r="R752" s="365">
        <v>0</v>
      </c>
      <c r="S752" s="365">
        <v>0</v>
      </c>
      <c r="T752" s="365">
        <v>0</v>
      </c>
      <c r="U752" s="365">
        <v>0</v>
      </c>
      <c r="V752" s="318">
        <v>1</v>
      </c>
      <c r="W752" s="318">
        <v>12</v>
      </c>
      <c r="X752" s="318">
        <v>0</v>
      </c>
      <c r="Y752" s="319">
        <v>23564.97</v>
      </c>
    </row>
    <row r="753" spans="2:25" s="75" customFormat="1" ht="14.1" customHeight="1" x14ac:dyDescent="0.25">
      <c r="B753" s="319" t="s">
        <v>304</v>
      </c>
      <c r="C753" s="651" t="s">
        <v>3043</v>
      </c>
      <c r="D753" s="651" t="s">
        <v>3044</v>
      </c>
      <c r="E753" s="319" t="s">
        <v>3045</v>
      </c>
      <c r="F753" s="319" t="s">
        <v>573</v>
      </c>
      <c r="G753" s="365">
        <v>0</v>
      </c>
      <c r="H753" s="365">
        <v>0</v>
      </c>
      <c r="I753" s="365">
        <v>0</v>
      </c>
      <c r="J753" s="365">
        <v>0</v>
      </c>
      <c r="K753" s="365">
        <v>0</v>
      </c>
      <c r="L753" s="365">
        <v>0</v>
      </c>
      <c r="M753" s="365">
        <v>1</v>
      </c>
      <c r="N753" s="365">
        <v>18</v>
      </c>
      <c r="O753" s="365">
        <v>0</v>
      </c>
      <c r="P753" s="365">
        <v>0</v>
      </c>
      <c r="Q753" s="365">
        <v>0</v>
      </c>
      <c r="R753" s="365">
        <v>0</v>
      </c>
      <c r="S753" s="365">
        <v>0</v>
      </c>
      <c r="T753" s="365">
        <v>0</v>
      </c>
      <c r="U753" s="365">
        <v>0</v>
      </c>
      <c r="V753" s="318">
        <v>1</v>
      </c>
      <c r="W753" s="318">
        <v>18</v>
      </c>
      <c r="X753" s="318">
        <v>0</v>
      </c>
      <c r="Y753" s="319">
        <v>37768.269999999997</v>
      </c>
    </row>
    <row r="754" spans="2:25" s="75" customFormat="1" ht="14.1" customHeight="1" x14ac:dyDescent="0.25">
      <c r="B754" s="319" t="s">
        <v>304</v>
      </c>
      <c r="C754" s="651" t="s">
        <v>3046</v>
      </c>
      <c r="D754" s="651" t="s">
        <v>3047</v>
      </c>
      <c r="E754" s="319" t="s">
        <v>3048</v>
      </c>
      <c r="F754" s="319" t="s">
        <v>583</v>
      </c>
      <c r="G754" s="365">
        <v>0</v>
      </c>
      <c r="H754" s="365">
        <v>0</v>
      </c>
      <c r="I754" s="365">
        <v>0</v>
      </c>
      <c r="J754" s="365">
        <v>0</v>
      </c>
      <c r="K754" s="365">
        <v>0</v>
      </c>
      <c r="L754" s="365">
        <v>0</v>
      </c>
      <c r="M754" s="365">
        <v>1</v>
      </c>
      <c r="N754" s="365">
        <v>23</v>
      </c>
      <c r="O754" s="365">
        <v>0</v>
      </c>
      <c r="P754" s="365">
        <v>0</v>
      </c>
      <c r="Q754" s="365">
        <v>0</v>
      </c>
      <c r="R754" s="365">
        <v>0</v>
      </c>
      <c r="S754" s="365">
        <v>0</v>
      </c>
      <c r="T754" s="365">
        <v>0</v>
      </c>
      <c r="U754" s="365">
        <v>0</v>
      </c>
      <c r="V754" s="318">
        <v>1</v>
      </c>
      <c r="W754" s="318">
        <v>23</v>
      </c>
      <c r="X754" s="318">
        <v>0</v>
      </c>
      <c r="Y754" s="319">
        <v>50292.39</v>
      </c>
    </row>
    <row r="755" spans="2:25" s="75" customFormat="1" ht="14.1" customHeight="1" x14ac:dyDescent="0.25">
      <c r="B755" s="319" t="s">
        <v>304</v>
      </c>
      <c r="C755" s="651" t="s">
        <v>3049</v>
      </c>
      <c r="D755" s="651" t="s">
        <v>3050</v>
      </c>
      <c r="E755" s="319" t="s">
        <v>3051</v>
      </c>
      <c r="F755" s="319" t="s">
        <v>580</v>
      </c>
      <c r="G755" s="365">
        <v>0</v>
      </c>
      <c r="H755" s="365">
        <v>0</v>
      </c>
      <c r="I755" s="365">
        <v>0</v>
      </c>
      <c r="J755" s="365">
        <v>0</v>
      </c>
      <c r="K755" s="365">
        <v>0</v>
      </c>
      <c r="L755" s="365">
        <v>0</v>
      </c>
      <c r="M755" s="365">
        <v>1</v>
      </c>
      <c r="N755" s="365">
        <v>16</v>
      </c>
      <c r="O755" s="365">
        <v>0</v>
      </c>
      <c r="P755" s="365">
        <v>0</v>
      </c>
      <c r="Q755" s="365">
        <v>0</v>
      </c>
      <c r="R755" s="365">
        <v>0</v>
      </c>
      <c r="S755" s="365">
        <v>0</v>
      </c>
      <c r="T755" s="365">
        <v>0</v>
      </c>
      <c r="U755" s="365">
        <v>0</v>
      </c>
      <c r="V755" s="318">
        <v>1</v>
      </c>
      <c r="W755" s="318">
        <v>16</v>
      </c>
      <c r="X755" s="318">
        <v>0</v>
      </c>
      <c r="Y755" s="319">
        <v>26623.86</v>
      </c>
    </row>
    <row r="756" spans="2:25" s="75" customFormat="1" ht="14.1" customHeight="1" x14ac:dyDescent="0.25">
      <c r="B756" s="319" t="s">
        <v>304</v>
      </c>
      <c r="C756" s="651" t="s">
        <v>3052</v>
      </c>
      <c r="D756" s="651" t="s">
        <v>3053</v>
      </c>
      <c r="E756" s="319" t="s">
        <v>3054</v>
      </c>
      <c r="F756" s="319" t="s">
        <v>571</v>
      </c>
      <c r="G756" s="365">
        <v>0</v>
      </c>
      <c r="H756" s="365">
        <v>0</v>
      </c>
      <c r="I756" s="365">
        <v>0</v>
      </c>
      <c r="J756" s="365">
        <v>0</v>
      </c>
      <c r="K756" s="365">
        <v>0</v>
      </c>
      <c r="L756" s="365">
        <v>0</v>
      </c>
      <c r="M756" s="365">
        <v>1</v>
      </c>
      <c r="N756" s="365">
        <v>20</v>
      </c>
      <c r="O756" s="365">
        <v>0</v>
      </c>
      <c r="P756" s="365">
        <v>0</v>
      </c>
      <c r="Q756" s="365">
        <v>0</v>
      </c>
      <c r="R756" s="365">
        <v>0</v>
      </c>
      <c r="S756" s="365">
        <v>0</v>
      </c>
      <c r="T756" s="365">
        <v>0</v>
      </c>
      <c r="U756" s="365">
        <v>0</v>
      </c>
      <c r="V756" s="318">
        <v>1</v>
      </c>
      <c r="W756" s="318">
        <v>20</v>
      </c>
      <c r="X756" s="318">
        <v>0</v>
      </c>
      <c r="Y756" s="319">
        <v>46324.66</v>
      </c>
    </row>
    <row r="757" spans="2:25" s="75" customFormat="1" ht="14.1" customHeight="1" x14ac:dyDescent="0.25">
      <c r="B757" s="319" t="s">
        <v>304</v>
      </c>
      <c r="C757" s="651" t="s">
        <v>3055</v>
      </c>
      <c r="D757" s="651" t="s">
        <v>3056</v>
      </c>
      <c r="E757" s="319" t="s">
        <v>3057</v>
      </c>
      <c r="F757" s="319" t="s">
        <v>579</v>
      </c>
      <c r="G757" s="365">
        <v>0</v>
      </c>
      <c r="H757" s="365">
        <v>0</v>
      </c>
      <c r="I757" s="365">
        <v>0</v>
      </c>
      <c r="J757" s="365">
        <v>0</v>
      </c>
      <c r="K757" s="365">
        <v>0</v>
      </c>
      <c r="L757" s="365">
        <v>0</v>
      </c>
      <c r="M757" s="365">
        <v>1</v>
      </c>
      <c r="N757" s="365">
        <v>32</v>
      </c>
      <c r="O757" s="365">
        <v>0</v>
      </c>
      <c r="P757" s="365">
        <v>0</v>
      </c>
      <c r="Q757" s="365">
        <v>0</v>
      </c>
      <c r="R757" s="365">
        <v>0</v>
      </c>
      <c r="S757" s="365">
        <v>0</v>
      </c>
      <c r="T757" s="365">
        <v>0</v>
      </c>
      <c r="U757" s="365">
        <v>0</v>
      </c>
      <c r="V757" s="318">
        <v>1</v>
      </c>
      <c r="W757" s="318">
        <v>32</v>
      </c>
      <c r="X757" s="318">
        <v>0</v>
      </c>
      <c r="Y757" s="319">
        <v>60847.62</v>
      </c>
    </row>
    <row r="758" spans="2:25" s="75" customFormat="1" ht="14.1" customHeight="1" x14ac:dyDescent="0.25">
      <c r="B758" s="319" t="s">
        <v>304</v>
      </c>
      <c r="C758" s="651" t="s">
        <v>3058</v>
      </c>
      <c r="D758" s="651" t="s">
        <v>3059</v>
      </c>
      <c r="E758" s="319" t="s">
        <v>3060</v>
      </c>
      <c r="F758" s="319" t="s">
        <v>585</v>
      </c>
      <c r="G758" s="365">
        <v>0</v>
      </c>
      <c r="H758" s="365">
        <v>0</v>
      </c>
      <c r="I758" s="365">
        <v>0</v>
      </c>
      <c r="J758" s="365">
        <v>0</v>
      </c>
      <c r="K758" s="365">
        <v>0</v>
      </c>
      <c r="L758" s="365">
        <v>0</v>
      </c>
      <c r="M758" s="365">
        <v>1</v>
      </c>
      <c r="N758" s="365">
        <v>15</v>
      </c>
      <c r="O758" s="365">
        <v>0</v>
      </c>
      <c r="P758" s="365">
        <v>0</v>
      </c>
      <c r="Q758" s="365">
        <v>0</v>
      </c>
      <c r="R758" s="365">
        <v>0</v>
      </c>
      <c r="S758" s="365">
        <v>0</v>
      </c>
      <c r="T758" s="365">
        <v>0</v>
      </c>
      <c r="U758" s="365">
        <v>0</v>
      </c>
      <c r="V758" s="318">
        <v>1</v>
      </c>
      <c r="W758" s="318">
        <v>15</v>
      </c>
      <c r="X758" s="318">
        <v>0</v>
      </c>
      <c r="Y758" s="319">
        <v>24736.98</v>
      </c>
    </row>
    <row r="759" spans="2:25" s="75" customFormat="1" ht="14.1" customHeight="1" x14ac:dyDescent="0.25">
      <c r="B759" s="319" t="s">
        <v>304</v>
      </c>
      <c r="C759" s="651" t="s">
        <v>3061</v>
      </c>
      <c r="D759" s="651" t="s">
        <v>3062</v>
      </c>
      <c r="E759" s="319" t="s">
        <v>3063</v>
      </c>
      <c r="F759" s="319" t="s">
        <v>574</v>
      </c>
      <c r="G759" s="365">
        <v>0</v>
      </c>
      <c r="H759" s="365">
        <v>0</v>
      </c>
      <c r="I759" s="365">
        <v>0</v>
      </c>
      <c r="J759" s="365">
        <v>0</v>
      </c>
      <c r="K759" s="365">
        <v>0</v>
      </c>
      <c r="L759" s="365">
        <v>0</v>
      </c>
      <c r="M759" s="365">
        <v>1</v>
      </c>
      <c r="N759" s="365">
        <v>20</v>
      </c>
      <c r="O759" s="365">
        <v>0</v>
      </c>
      <c r="P759" s="365">
        <v>0</v>
      </c>
      <c r="Q759" s="365">
        <v>0</v>
      </c>
      <c r="R759" s="365">
        <v>0</v>
      </c>
      <c r="S759" s="365">
        <v>0</v>
      </c>
      <c r="T759" s="365">
        <v>0</v>
      </c>
      <c r="U759" s="365">
        <v>0</v>
      </c>
      <c r="V759" s="318">
        <v>1</v>
      </c>
      <c r="W759" s="318">
        <v>20</v>
      </c>
      <c r="X759" s="318">
        <v>0</v>
      </c>
      <c r="Y759" s="319">
        <v>41892.910000000003</v>
      </c>
    </row>
    <row r="760" spans="2:25" s="75" customFormat="1" ht="14.1" customHeight="1" x14ac:dyDescent="0.25">
      <c r="B760" s="319" t="s">
        <v>304</v>
      </c>
      <c r="C760" s="651" t="s">
        <v>3064</v>
      </c>
      <c r="D760" s="651" t="s">
        <v>3065</v>
      </c>
      <c r="E760" s="319" t="s">
        <v>3066</v>
      </c>
      <c r="F760" s="319" t="s">
        <v>578</v>
      </c>
      <c r="G760" s="365">
        <v>0</v>
      </c>
      <c r="H760" s="365">
        <v>0</v>
      </c>
      <c r="I760" s="365">
        <v>0</v>
      </c>
      <c r="J760" s="365">
        <v>0</v>
      </c>
      <c r="K760" s="365">
        <v>0</v>
      </c>
      <c r="L760" s="365">
        <v>0</v>
      </c>
      <c r="M760" s="365">
        <v>1</v>
      </c>
      <c r="N760" s="365">
        <v>34</v>
      </c>
      <c r="O760" s="365">
        <v>0</v>
      </c>
      <c r="P760" s="365">
        <v>0</v>
      </c>
      <c r="Q760" s="365">
        <v>0</v>
      </c>
      <c r="R760" s="365">
        <v>0</v>
      </c>
      <c r="S760" s="365">
        <v>0</v>
      </c>
      <c r="T760" s="365">
        <v>0</v>
      </c>
      <c r="U760" s="365">
        <v>0</v>
      </c>
      <c r="V760" s="318">
        <v>1</v>
      </c>
      <c r="W760" s="318">
        <v>34</v>
      </c>
      <c r="X760" s="318">
        <v>0</v>
      </c>
      <c r="Y760" s="319">
        <v>56803.03</v>
      </c>
    </row>
    <row r="761" spans="2:25" s="75" customFormat="1" ht="14.1" customHeight="1" x14ac:dyDescent="0.25">
      <c r="B761" s="319" t="s">
        <v>304</v>
      </c>
      <c r="C761" s="651" t="s">
        <v>3067</v>
      </c>
      <c r="D761" s="651" t="s">
        <v>3068</v>
      </c>
      <c r="E761" s="319" t="s">
        <v>3069</v>
      </c>
      <c r="F761" s="319" t="s">
        <v>583</v>
      </c>
      <c r="G761" s="365">
        <v>0</v>
      </c>
      <c r="H761" s="365">
        <v>0</v>
      </c>
      <c r="I761" s="365">
        <v>0</v>
      </c>
      <c r="J761" s="365">
        <v>0</v>
      </c>
      <c r="K761" s="365">
        <v>0</v>
      </c>
      <c r="L761" s="365">
        <v>0</v>
      </c>
      <c r="M761" s="365">
        <v>1</v>
      </c>
      <c r="N761" s="365">
        <v>0</v>
      </c>
      <c r="O761" s="365">
        <v>0</v>
      </c>
      <c r="P761" s="365">
        <v>0</v>
      </c>
      <c r="Q761" s="365">
        <v>0</v>
      </c>
      <c r="R761" s="365">
        <v>0</v>
      </c>
      <c r="S761" s="365">
        <v>0</v>
      </c>
      <c r="T761" s="365">
        <v>0</v>
      </c>
      <c r="U761" s="365">
        <v>0</v>
      </c>
      <c r="V761" s="318">
        <v>1</v>
      </c>
      <c r="W761" s="318">
        <v>0</v>
      </c>
      <c r="X761" s="318">
        <v>0</v>
      </c>
      <c r="Y761" s="319">
        <v>1474.06</v>
      </c>
    </row>
    <row r="762" spans="2:25" s="75" customFormat="1" ht="14.1" customHeight="1" x14ac:dyDescent="0.25">
      <c r="B762" s="319" t="s">
        <v>304</v>
      </c>
      <c r="C762" s="651" t="s">
        <v>3070</v>
      </c>
      <c r="D762" s="651" t="s">
        <v>3071</v>
      </c>
      <c r="E762" s="319" t="s">
        <v>3072</v>
      </c>
      <c r="F762" s="319" t="s">
        <v>571</v>
      </c>
      <c r="G762" s="365">
        <v>0</v>
      </c>
      <c r="H762" s="365">
        <v>0</v>
      </c>
      <c r="I762" s="365">
        <v>0</v>
      </c>
      <c r="J762" s="365">
        <v>0</v>
      </c>
      <c r="K762" s="365">
        <v>0</v>
      </c>
      <c r="L762" s="365">
        <v>0</v>
      </c>
      <c r="M762" s="365">
        <v>1</v>
      </c>
      <c r="N762" s="365">
        <v>31</v>
      </c>
      <c r="O762" s="365">
        <v>0</v>
      </c>
      <c r="P762" s="365">
        <v>0</v>
      </c>
      <c r="Q762" s="365">
        <v>0</v>
      </c>
      <c r="R762" s="365">
        <v>0</v>
      </c>
      <c r="S762" s="365">
        <v>0</v>
      </c>
      <c r="T762" s="365">
        <v>0</v>
      </c>
      <c r="U762" s="365">
        <v>0</v>
      </c>
      <c r="V762" s="318">
        <v>1</v>
      </c>
      <c r="W762" s="318">
        <v>31</v>
      </c>
      <c r="X762" s="318">
        <v>0</v>
      </c>
      <c r="Y762" s="319">
        <v>57714.66</v>
      </c>
    </row>
    <row r="763" spans="2:25" s="75" customFormat="1" ht="14.1" customHeight="1" x14ac:dyDescent="0.25">
      <c r="B763" s="319" t="s">
        <v>304</v>
      </c>
      <c r="C763" s="651" t="s">
        <v>3073</v>
      </c>
      <c r="D763" s="651" t="s">
        <v>3074</v>
      </c>
      <c r="E763" s="319" t="s">
        <v>3075</v>
      </c>
      <c r="F763" s="319" t="s">
        <v>574</v>
      </c>
      <c r="G763" s="365">
        <v>0</v>
      </c>
      <c r="H763" s="365">
        <v>0</v>
      </c>
      <c r="I763" s="365">
        <v>0</v>
      </c>
      <c r="J763" s="365">
        <v>0</v>
      </c>
      <c r="K763" s="365">
        <v>0</v>
      </c>
      <c r="L763" s="365">
        <v>0</v>
      </c>
      <c r="M763" s="365">
        <v>1</v>
      </c>
      <c r="N763" s="365">
        <v>30</v>
      </c>
      <c r="O763" s="365">
        <v>0</v>
      </c>
      <c r="P763" s="365">
        <v>0</v>
      </c>
      <c r="Q763" s="365">
        <v>0</v>
      </c>
      <c r="R763" s="365">
        <v>0</v>
      </c>
      <c r="S763" s="365">
        <v>0</v>
      </c>
      <c r="T763" s="365">
        <v>0</v>
      </c>
      <c r="U763" s="365">
        <v>0</v>
      </c>
      <c r="V763" s="318">
        <v>1</v>
      </c>
      <c r="W763" s="318">
        <v>30</v>
      </c>
      <c r="X763" s="318">
        <v>0</v>
      </c>
      <c r="Y763" s="319">
        <v>49911.22</v>
      </c>
    </row>
    <row r="764" spans="2:25" s="75" customFormat="1" ht="14.1" customHeight="1" x14ac:dyDescent="0.25">
      <c r="B764" s="319" t="s">
        <v>304</v>
      </c>
      <c r="C764" s="651" t="s">
        <v>3076</v>
      </c>
      <c r="D764" s="651" t="s">
        <v>3077</v>
      </c>
      <c r="E764" s="319" t="s">
        <v>3078</v>
      </c>
      <c r="F764" s="319" t="s">
        <v>581</v>
      </c>
      <c r="G764" s="365">
        <v>0</v>
      </c>
      <c r="H764" s="365">
        <v>0</v>
      </c>
      <c r="I764" s="365">
        <v>0</v>
      </c>
      <c r="J764" s="365">
        <v>0</v>
      </c>
      <c r="K764" s="365">
        <v>0</v>
      </c>
      <c r="L764" s="365">
        <v>0</v>
      </c>
      <c r="M764" s="365">
        <v>1</v>
      </c>
      <c r="N764" s="365">
        <v>28</v>
      </c>
      <c r="O764" s="365">
        <v>0</v>
      </c>
      <c r="P764" s="365">
        <v>0</v>
      </c>
      <c r="Q764" s="365">
        <v>0</v>
      </c>
      <c r="R764" s="365">
        <v>0</v>
      </c>
      <c r="S764" s="365">
        <v>0</v>
      </c>
      <c r="T764" s="365">
        <v>0</v>
      </c>
      <c r="U764" s="365">
        <v>0</v>
      </c>
      <c r="V764" s="318">
        <v>1</v>
      </c>
      <c r="W764" s="318">
        <v>28</v>
      </c>
      <c r="X764" s="318">
        <v>0</v>
      </c>
      <c r="Y764" s="319">
        <v>42409.55</v>
      </c>
    </row>
    <row r="765" spans="2:25" s="75" customFormat="1" ht="14.1" customHeight="1" x14ac:dyDescent="0.25">
      <c r="B765" s="319" t="s">
        <v>304</v>
      </c>
      <c r="C765" s="651" t="s">
        <v>3079</v>
      </c>
      <c r="D765" s="651" t="s">
        <v>3080</v>
      </c>
      <c r="E765" s="319" t="s">
        <v>3081</v>
      </c>
      <c r="F765" s="319" t="s">
        <v>584</v>
      </c>
      <c r="G765" s="365">
        <v>0</v>
      </c>
      <c r="H765" s="365">
        <v>0</v>
      </c>
      <c r="I765" s="365">
        <v>0</v>
      </c>
      <c r="J765" s="365">
        <v>0</v>
      </c>
      <c r="K765" s="365">
        <v>0</v>
      </c>
      <c r="L765" s="365">
        <v>0</v>
      </c>
      <c r="M765" s="365">
        <v>1</v>
      </c>
      <c r="N765" s="365">
        <v>15</v>
      </c>
      <c r="O765" s="365">
        <v>0</v>
      </c>
      <c r="P765" s="365">
        <v>0</v>
      </c>
      <c r="Q765" s="365">
        <v>0</v>
      </c>
      <c r="R765" s="365">
        <v>0</v>
      </c>
      <c r="S765" s="365">
        <v>0</v>
      </c>
      <c r="T765" s="365">
        <v>0</v>
      </c>
      <c r="U765" s="365">
        <v>0</v>
      </c>
      <c r="V765" s="318">
        <v>1</v>
      </c>
      <c r="W765" s="318">
        <v>15</v>
      </c>
      <c r="X765" s="318">
        <v>0</v>
      </c>
      <c r="Y765" s="319">
        <v>28047.83</v>
      </c>
    </row>
    <row r="766" spans="2:25" s="75" customFormat="1" ht="14.1" customHeight="1" x14ac:dyDescent="0.25">
      <c r="B766" s="319" t="s">
        <v>304</v>
      </c>
      <c r="C766" s="651" t="s">
        <v>3082</v>
      </c>
      <c r="D766" s="651" t="s">
        <v>3083</v>
      </c>
      <c r="E766" s="319" t="s">
        <v>3084</v>
      </c>
      <c r="F766" s="319" t="s">
        <v>573</v>
      </c>
      <c r="G766" s="365">
        <v>0</v>
      </c>
      <c r="H766" s="365">
        <v>0</v>
      </c>
      <c r="I766" s="365">
        <v>0</v>
      </c>
      <c r="J766" s="365">
        <v>0</v>
      </c>
      <c r="K766" s="365">
        <v>0</v>
      </c>
      <c r="L766" s="365">
        <v>0</v>
      </c>
      <c r="M766" s="365">
        <v>1</v>
      </c>
      <c r="N766" s="365">
        <v>14</v>
      </c>
      <c r="O766" s="365">
        <v>0</v>
      </c>
      <c r="P766" s="365">
        <v>0</v>
      </c>
      <c r="Q766" s="365">
        <v>0</v>
      </c>
      <c r="R766" s="365">
        <v>0</v>
      </c>
      <c r="S766" s="365">
        <v>0</v>
      </c>
      <c r="T766" s="365">
        <v>0</v>
      </c>
      <c r="U766" s="365">
        <v>0</v>
      </c>
      <c r="V766" s="318">
        <v>1</v>
      </c>
      <c r="W766" s="318">
        <v>14</v>
      </c>
      <c r="X766" s="318">
        <v>0</v>
      </c>
      <c r="Y766" s="319">
        <v>27249.37</v>
      </c>
    </row>
    <row r="767" spans="2:25" s="75" customFormat="1" ht="14.1" customHeight="1" x14ac:dyDescent="0.25">
      <c r="B767" s="319" t="s">
        <v>304</v>
      </c>
      <c r="C767" s="651" t="s">
        <v>3085</v>
      </c>
      <c r="D767" s="651" t="s">
        <v>3086</v>
      </c>
      <c r="E767" s="319" t="s">
        <v>3087</v>
      </c>
      <c r="F767" s="319" t="s">
        <v>586</v>
      </c>
      <c r="G767" s="365">
        <v>0</v>
      </c>
      <c r="H767" s="365">
        <v>0</v>
      </c>
      <c r="I767" s="365">
        <v>0</v>
      </c>
      <c r="J767" s="365">
        <v>0</v>
      </c>
      <c r="K767" s="365">
        <v>0</v>
      </c>
      <c r="L767" s="365">
        <v>0</v>
      </c>
      <c r="M767" s="365">
        <v>1</v>
      </c>
      <c r="N767" s="365">
        <v>27</v>
      </c>
      <c r="O767" s="365">
        <v>0</v>
      </c>
      <c r="P767" s="365">
        <v>0</v>
      </c>
      <c r="Q767" s="365">
        <v>0</v>
      </c>
      <c r="R767" s="365">
        <v>0</v>
      </c>
      <c r="S767" s="365">
        <v>0</v>
      </c>
      <c r="T767" s="365">
        <v>0</v>
      </c>
      <c r="U767" s="365">
        <v>0</v>
      </c>
      <c r="V767" s="318">
        <v>1</v>
      </c>
      <c r="W767" s="318">
        <v>27</v>
      </c>
      <c r="X767" s="318">
        <v>0</v>
      </c>
      <c r="Y767" s="319">
        <v>45845.34</v>
      </c>
    </row>
    <row r="768" spans="2:25" s="75" customFormat="1" ht="14.1" customHeight="1" x14ac:dyDescent="0.25">
      <c r="B768" s="319" t="s">
        <v>304</v>
      </c>
      <c r="C768" s="651" t="s">
        <v>3088</v>
      </c>
      <c r="D768" s="651" t="s">
        <v>3089</v>
      </c>
      <c r="E768" s="319" t="s">
        <v>3090</v>
      </c>
      <c r="F768" s="319" t="s">
        <v>576</v>
      </c>
      <c r="G768" s="365">
        <v>0</v>
      </c>
      <c r="H768" s="365">
        <v>0</v>
      </c>
      <c r="I768" s="365">
        <v>0</v>
      </c>
      <c r="J768" s="365">
        <v>0</v>
      </c>
      <c r="K768" s="365">
        <v>0</v>
      </c>
      <c r="L768" s="365">
        <v>0</v>
      </c>
      <c r="M768" s="365">
        <v>1</v>
      </c>
      <c r="N768" s="365">
        <v>22</v>
      </c>
      <c r="O768" s="365">
        <v>0</v>
      </c>
      <c r="P768" s="365">
        <v>0</v>
      </c>
      <c r="Q768" s="365">
        <v>0</v>
      </c>
      <c r="R768" s="365">
        <v>0</v>
      </c>
      <c r="S768" s="365">
        <v>0</v>
      </c>
      <c r="T768" s="365">
        <v>0</v>
      </c>
      <c r="U768" s="365">
        <v>0</v>
      </c>
      <c r="V768" s="318">
        <v>1</v>
      </c>
      <c r="W768" s="318">
        <v>22</v>
      </c>
      <c r="X768" s="318">
        <v>0</v>
      </c>
      <c r="Y768" s="319">
        <v>34721.440000000002</v>
      </c>
    </row>
    <row r="769" spans="2:25" s="75" customFormat="1" ht="14.1" customHeight="1" x14ac:dyDescent="0.25">
      <c r="B769" s="319" t="s">
        <v>304</v>
      </c>
      <c r="C769" s="651" t="s">
        <v>3091</v>
      </c>
      <c r="D769" s="651" t="s">
        <v>3092</v>
      </c>
      <c r="E769" s="319" t="s">
        <v>3093</v>
      </c>
      <c r="F769" s="319" t="s">
        <v>578</v>
      </c>
      <c r="G769" s="365">
        <v>0</v>
      </c>
      <c r="H769" s="365">
        <v>0</v>
      </c>
      <c r="I769" s="365">
        <v>0</v>
      </c>
      <c r="J769" s="365">
        <v>0</v>
      </c>
      <c r="K769" s="365">
        <v>0</v>
      </c>
      <c r="L769" s="365">
        <v>0</v>
      </c>
      <c r="M769" s="365">
        <v>1</v>
      </c>
      <c r="N769" s="365">
        <v>30</v>
      </c>
      <c r="O769" s="365">
        <v>0</v>
      </c>
      <c r="P769" s="365">
        <v>0</v>
      </c>
      <c r="Q769" s="365">
        <v>0</v>
      </c>
      <c r="R769" s="365">
        <v>0</v>
      </c>
      <c r="S769" s="365">
        <v>0</v>
      </c>
      <c r="T769" s="365">
        <v>0</v>
      </c>
      <c r="U769" s="365">
        <v>0</v>
      </c>
      <c r="V769" s="318">
        <v>1</v>
      </c>
      <c r="W769" s="318">
        <v>30</v>
      </c>
      <c r="X769" s="318">
        <v>0</v>
      </c>
      <c r="Y769" s="319">
        <v>51184.36</v>
      </c>
    </row>
    <row r="770" spans="2:25" s="75" customFormat="1" ht="14.1" customHeight="1" x14ac:dyDescent="0.25">
      <c r="B770" s="319" t="s">
        <v>304</v>
      </c>
      <c r="C770" s="651" t="s">
        <v>3094</v>
      </c>
      <c r="D770" s="651" t="s">
        <v>3095</v>
      </c>
      <c r="E770" s="319" t="s">
        <v>3096</v>
      </c>
      <c r="F770" s="319" t="s">
        <v>584</v>
      </c>
      <c r="G770" s="365">
        <v>0</v>
      </c>
      <c r="H770" s="365">
        <v>0</v>
      </c>
      <c r="I770" s="365">
        <v>0</v>
      </c>
      <c r="J770" s="365">
        <v>0</v>
      </c>
      <c r="K770" s="365">
        <v>0</v>
      </c>
      <c r="L770" s="365">
        <v>0</v>
      </c>
      <c r="M770" s="365">
        <v>1</v>
      </c>
      <c r="N770" s="365">
        <v>10</v>
      </c>
      <c r="O770" s="365">
        <v>0</v>
      </c>
      <c r="P770" s="365">
        <v>0</v>
      </c>
      <c r="Q770" s="365">
        <v>0</v>
      </c>
      <c r="R770" s="365">
        <v>0</v>
      </c>
      <c r="S770" s="365">
        <v>0</v>
      </c>
      <c r="T770" s="365">
        <v>0</v>
      </c>
      <c r="U770" s="365">
        <v>0</v>
      </c>
      <c r="V770" s="318">
        <v>1</v>
      </c>
      <c r="W770" s="318">
        <v>10</v>
      </c>
      <c r="X770" s="318">
        <v>0</v>
      </c>
      <c r="Y770" s="319">
        <v>21674.3</v>
      </c>
    </row>
    <row r="771" spans="2:25" s="75" customFormat="1" ht="14.1" customHeight="1" x14ac:dyDescent="0.25">
      <c r="B771" s="319" t="s">
        <v>304</v>
      </c>
      <c r="C771" s="651" t="s">
        <v>802</v>
      </c>
      <c r="D771" s="651" t="s">
        <v>803</v>
      </c>
      <c r="E771" s="319" t="s">
        <v>859</v>
      </c>
      <c r="F771" s="319" t="s">
        <v>586</v>
      </c>
      <c r="G771" s="365">
        <v>0</v>
      </c>
      <c r="H771" s="365">
        <v>0</v>
      </c>
      <c r="I771" s="365">
        <v>0</v>
      </c>
      <c r="J771" s="365">
        <v>0</v>
      </c>
      <c r="K771" s="365">
        <v>0</v>
      </c>
      <c r="L771" s="365">
        <v>0</v>
      </c>
      <c r="M771" s="365">
        <v>1</v>
      </c>
      <c r="N771" s="365">
        <v>0</v>
      </c>
      <c r="O771" s="365">
        <v>0</v>
      </c>
      <c r="P771" s="365">
        <v>0</v>
      </c>
      <c r="Q771" s="365">
        <v>0</v>
      </c>
      <c r="R771" s="365">
        <v>0</v>
      </c>
      <c r="S771" s="365">
        <v>0</v>
      </c>
      <c r="T771" s="365">
        <v>0</v>
      </c>
      <c r="U771" s="365">
        <v>0</v>
      </c>
      <c r="V771" s="318">
        <v>1</v>
      </c>
      <c r="W771" s="318">
        <v>0</v>
      </c>
      <c r="X771" s="318">
        <v>0</v>
      </c>
      <c r="Y771" s="319">
        <v>1454.54</v>
      </c>
    </row>
    <row r="772" spans="2:25" s="75" customFormat="1" ht="14.1" customHeight="1" x14ac:dyDescent="0.25">
      <c r="B772" s="319" t="s">
        <v>304</v>
      </c>
      <c r="C772" s="651" t="s">
        <v>3097</v>
      </c>
      <c r="D772" s="651" t="s">
        <v>3098</v>
      </c>
      <c r="E772" s="319" t="s">
        <v>3099</v>
      </c>
      <c r="F772" s="319" t="s">
        <v>571</v>
      </c>
      <c r="G772" s="365">
        <v>0</v>
      </c>
      <c r="H772" s="365">
        <v>0</v>
      </c>
      <c r="I772" s="365">
        <v>0</v>
      </c>
      <c r="J772" s="365">
        <v>0</v>
      </c>
      <c r="K772" s="365">
        <v>0</v>
      </c>
      <c r="L772" s="365">
        <v>0</v>
      </c>
      <c r="M772" s="365">
        <v>1</v>
      </c>
      <c r="N772" s="365">
        <v>15</v>
      </c>
      <c r="O772" s="365">
        <v>0</v>
      </c>
      <c r="P772" s="365">
        <v>0</v>
      </c>
      <c r="Q772" s="365">
        <v>0</v>
      </c>
      <c r="R772" s="365">
        <v>0</v>
      </c>
      <c r="S772" s="365">
        <v>0</v>
      </c>
      <c r="T772" s="365">
        <v>0</v>
      </c>
      <c r="U772" s="365">
        <v>0</v>
      </c>
      <c r="V772" s="318">
        <v>1</v>
      </c>
      <c r="W772" s="318">
        <v>15</v>
      </c>
      <c r="X772" s="318">
        <v>0</v>
      </c>
      <c r="Y772" s="319">
        <v>25436.880000000001</v>
      </c>
    </row>
    <row r="773" spans="2:25" s="75" customFormat="1" ht="14.1" customHeight="1" x14ac:dyDescent="0.25">
      <c r="B773" s="319" t="s">
        <v>304</v>
      </c>
      <c r="C773" s="651" t="s">
        <v>3100</v>
      </c>
      <c r="D773" s="651" t="s">
        <v>3101</v>
      </c>
      <c r="E773" s="319" t="s">
        <v>3102</v>
      </c>
      <c r="F773" s="319" t="s">
        <v>581</v>
      </c>
      <c r="G773" s="365">
        <v>0</v>
      </c>
      <c r="H773" s="365">
        <v>0</v>
      </c>
      <c r="I773" s="365">
        <v>0</v>
      </c>
      <c r="J773" s="365">
        <v>0</v>
      </c>
      <c r="K773" s="365">
        <v>0</v>
      </c>
      <c r="L773" s="365">
        <v>0</v>
      </c>
      <c r="M773" s="365">
        <v>1</v>
      </c>
      <c r="N773" s="365">
        <v>15</v>
      </c>
      <c r="O773" s="365">
        <v>0</v>
      </c>
      <c r="P773" s="365">
        <v>0</v>
      </c>
      <c r="Q773" s="365">
        <v>0</v>
      </c>
      <c r="R773" s="365">
        <v>0</v>
      </c>
      <c r="S773" s="365">
        <v>0</v>
      </c>
      <c r="T773" s="365">
        <v>0</v>
      </c>
      <c r="U773" s="365">
        <v>0</v>
      </c>
      <c r="V773" s="318">
        <v>1</v>
      </c>
      <c r="W773" s="318">
        <v>15</v>
      </c>
      <c r="X773" s="318">
        <v>0</v>
      </c>
      <c r="Y773" s="319">
        <v>32474.57</v>
      </c>
    </row>
    <row r="774" spans="2:25" s="75" customFormat="1" ht="14.1" customHeight="1" x14ac:dyDescent="0.25">
      <c r="B774" s="319" t="s">
        <v>304</v>
      </c>
      <c r="C774" s="651" t="s">
        <v>3103</v>
      </c>
      <c r="D774" s="651" t="s">
        <v>3104</v>
      </c>
      <c r="E774" s="319" t="s">
        <v>3105</v>
      </c>
      <c r="F774" s="319" t="s">
        <v>571</v>
      </c>
      <c r="G774" s="365">
        <v>0</v>
      </c>
      <c r="H774" s="365">
        <v>0</v>
      </c>
      <c r="I774" s="365">
        <v>0</v>
      </c>
      <c r="J774" s="365">
        <v>0</v>
      </c>
      <c r="K774" s="365">
        <v>0</v>
      </c>
      <c r="L774" s="365">
        <v>0</v>
      </c>
      <c r="M774" s="365">
        <v>1</v>
      </c>
      <c r="N774" s="365">
        <v>14</v>
      </c>
      <c r="O774" s="365">
        <v>0</v>
      </c>
      <c r="P774" s="365">
        <v>0</v>
      </c>
      <c r="Q774" s="365">
        <v>0</v>
      </c>
      <c r="R774" s="365">
        <v>0</v>
      </c>
      <c r="S774" s="365">
        <v>0</v>
      </c>
      <c r="T774" s="365">
        <v>0</v>
      </c>
      <c r="U774" s="365">
        <v>0</v>
      </c>
      <c r="V774" s="318">
        <v>1</v>
      </c>
      <c r="W774" s="318">
        <v>14</v>
      </c>
      <c r="X774" s="318">
        <v>0</v>
      </c>
      <c r="Y774" s="319">
        <v>32444.06</v>
      </c>
    </row>
    <row r="775" spans="2:25" s="75" customFormat="1" ht="14.1" customHeight="1" x14ac:dyDescent="0.25">
      <c r="B775" s="319" t="s">
        <v>304</v>
      </c>
      <c r="C775" s="651" t="s">
        <v>3106</v>
      </c>
      <c r="D775" s="651" t="s">
        <v>3107</v>
      </c>
      <c r="E775" s="319" t="s">
        <v>3108</v>
      </c>
      <c r="F775" s="319" t="s">
        <v>576</v>
      </c>
      <c r="G775" s="365">
        <v>0</v>
      </c>
      <c r="H775" s="365">
        <v>0</v>
      </c>
      <c r="I775" s="365">
        <v>0</v>
      </c>
      <c r="J775" s="365">
        <v>0</v>
      </c>
      <c r="K775" s="365">
        <v>0</v>
      </c>
      <c r="L775" s="365">
        <v>0</v>
      </c>
      <c r="M775" s="365">
        <v>1</v>
      </c>
      <c r="N775" s="365">
        <v>20</v>
      </c>
      <c r="O775" s="365">
        <v>0</v>
      </c>
      <c r="P775" s="365">
        <v>0</v>
      </c>
      <c r="Q775" s="365">
        <v>0</v>
      </c>
      <c r="R775" s="365">
        <v>0</v>
      </c>
      <c r="S775" s="365">
        <v>0</v>
      </c>
      <c r="T775" s="365">
        <v>0</v>
      </c>
      <c r="U775" s="365">
        <v>0</v>
      </c>
      <c r="V775" s="318">
        <v>1</v>
      </c>
      <c r="W775" s="318">
        <v>20</v>
      </c>
      <c r="X775" s="318">
        <v>0</v>
      </c>
      <c r="Y775" s="319">
        <v>43348.59</v>
      </c>
    </row>
    <row r="776" spans="2:25" s="75" customFormat="1" ht="14.1" customHeight="1" x14ac:dyDescent="0.25">
      <c r="B776" s="319" t="s">
        <v>304</v>
      </c>
      <c r="C776" s="651" t="s">
        <v>3109</v>
      </c>
      <c r="D776" s="651" t="s">
        <v>3110</v>
      </c>
      <c r="E776" s="319" t="s">
        <v>3111</v>
      </c>
      <c r="F776" s="319" t="s">
        <v>571</v>
      </c>
      <c r="G776" s="365">
        <v>0</v>
      </c>
      <c r="H776" s="365">
        <v>0</v>
      </c>
      <c r="I776" s="365">
        <v>0</v>
      </c>
      <c r="J776" s="365">
        <v>0</v>
      </c>
      <c r="K776" s="365">
        <v>0</v>
      </c>
      <c r="L776" s="365">
        <v>0</v>
      </c>
      <c r="M776" s="365">
        <v>1</v>
      </c>
      <c r="N776" s="365">
        <v>18</v>
      </c>
      <c r="O776" s="365">
        <v>0</v>
      </c>
      <c r="P776" s="365">
        <v>0</v>
      </c>
      <c r="Q776" s="365">
        <v>0</v>
      </c>
      <c r="R776" s="365">
        <v>0</v>
      </c>
      <c r="S776" s="365">
        <v>0</v>
      </c>
      <c r="T776" s="365">
        <v>0</v>
      </c>
      <c r="U776" s="365">
        <v>0</v>
      </c>
      <c r="V776" s="318">
        <v>1</v>
      </c>
      <c r="W776" s="318">
        <v>18</v>
      </c>
      <c r="X776" s="318">
        <v>0</v>
      </c>
      <c r="Y776" s="319">
        <v>31769.84</v>
      </c>
    </row>
    <row r="777" spans="2:25" s="75" customFormat="1" ht="14.1" customHeight="1" x14ac:dyDescent="0.25">
      <c r="B777" s="319" t="s">
        <v>304</v>
      </c>
      <c r="C777" s="651" t="s">
        <v>3112</v>
      </c>
      <c r="D777" s="651" t="s">
        <v>3113</v>
      </c>
      <c r="E777" s="319" t="s">
        <v>3114</v>
      </c>
      <c r="F777" s="319" t="s">
        <v>575</v>
      </c>
      <c r="G777" s="365">
        <v>0</v>
      </c>
      <c r="H777" s="365">
        <v>0</v>
      </c>
      <c r="I777" s="365">
        <v>0</v>
      </c>
      <c r="J777" s="365">
        <v>0</v>
      </c>
      <c r="K777" s="365">
        <v>0</v>
      </c>
      <c r="L777" s="365">
        <v>0</v>
      </c>
      <c r="M777" s="365">
        <v>1</v>
      </c>
      <c r="N777" s="365">
        <v>25</v>
      </c>
      <c r="O777" s="365">
        <v>0</v>
      </c>
      <c r="P777" s="365">
        <v>0</v>
      </c>
      <c r="Q777" s="365">
        <v>0</v>
      </c>
      <c r="R777" s="365">
        <v>0</v>
      </c>
      <c r="S777" s="365">
        <v>0</v>
      </c>
      <c r="T777" s="365">
        <v>0</v>
      </c>
      <c r="U777" s="365">
        <v>0</v>
      </c>
      <c r="V777" s="318">
        <v>1</v>
      </c>
      <c r="W777" s="318">
        <v>25</v>
      </c>
      <c r="X777" s="318">
        <v>0</v>
      </c>
      <c r="Y777" s="319">
        <v>50842.99</v>
      </c>
    </row>
    <row r="778" spans="2:25" s="75" customFormat="1" ht="14.1" customHeight="1" x14ac:dyDescent="0.25">
      <c r="B778" s="319" t="s">
        <v>304</v>
      </c>
      <c r="C778" s="651" t="s">
        <v>3115</v>
      </c>
      <c r="D778" s="651" t="s">
        <v>3116</v>
      </c>
      <c r="E778" s="319" t="s">
        <v>3117</v>
      </c>
      <c r="F778" s="319" t="s">
        <v>578</v>
      </c>
      <c r="G778" s="365">
        <v>0</v>
      </c>
      <c r="H778" s="365">
        <v>0</v>
      </c>
      <c r="I778" s="365">
        <v>0</v>
      </c>
      <c r="J778" s="365">
        <v>0</v>
      </c>
      <c r="K778" s="365">
        <v>0</v>
      </c>
      <c r="L778" s="365">
        <v>0</v>
      </c>
      <c r="M778" s="365">
        <v>1</v>
      </c>
      <c r="N778" s="365">
        <v>24</v>
      </c>
      <c r="O778" s="365">
        <v>0</v>
      </c>
      <c r="P778" s="365">
        <v>0</v>
      </c>
      <c r="Q778" s="365">
        <v>0</v>
      </c>
      <c r="R778" s="365">
        <v>0</v>
      </c>
      <c r="S778" s="365">
        <v>0</v>
      </c>
      <c r="T778" s="365">
        <v>0</v>
      </c>
      <c r="U778" s="365">
        <v>0</v>
      </c>
      <c r="V778" s="318">
        <v>1</v>
      </c>
      <c r="W778" s="318">
        <v>24</v>
      </c>
      <c r="X778" s="318">
        <v>0</v>
      </c>
      <c r="Y778" s="319">
        <v>41202.239999999998</v>
      </c>
    </row>
    <row r="779" spans="2:25" s="75" customFormat="1" ht="14.1" customHeight="1" x14ac:dyDescent="0.25">
      <c r="B779" s="319" t="s">
        <v>304</v>
      </c>
      <c r="C779" s="651" t="s">
        <v>3118</v>
      </c>
      <c r="D779" s="651" t="s">
        <v>3119</v>
      </c>
      <c r="E779" s="319" t="s">
        <v>3120</v>
      </c>
      <c r="F779" s="319" t="s">
        <v>580</v>
      </c>
      <c r="G779" s="365">
        <v>0</v>
      </c>
      <c r="H779" s="365">
        <v>0</v>
      </c>
      <c r="I779" s="365">
        <v>0</v>
      </c>
      <c r="J779" s="365">
        <v>0</v>
      </c>
      <c r="K779" s="365">
        <v>0</v>
      </c>
      <c r="L779" s="365">
        <v>0</v>
      </c>
      <c r="M779" s="365">
        <v>1</v>
      </c>
      <c r="N779" s="365">
        <v>28</v>
      </c>
      <c r="O779" s="365">
        <v>0</v>
      </c>
      <c r="P779" s="365">
        <v>0</v>
      </c>
      <c r="Q779" s="365">
        <v>0</v>
      </c>
      <c r="R779" s="365">
        <v>0</v>
      </c>
      <c r="S779" s="365">
        <v>0</v>
      </c>
      <c r="T779" s="365">
        <v>0</v>
      </c>
      <c r="U779" s="365">
        <v>0</v>
      </c>
      <c r="V779" s="318">
        <v>1</v>
      </c>
      <c r="W779" s="318">
        <v>28</v>
      </c>
      <c r="X779" s="318">
        <v>0</v>
      </c>
      <c r="Y779" s="319">
        <v>53929.81</v>
      </c>
    </row>
    <row r="780" spans="2:25" s="75" customFormat="1" ht="14.1" customHeight="1" x14ac:dyDescent="0.25">
      <c r="B780" s="319" t="s">
        <v>304</v>
      </c>
      <c r="C780" s="651" t="s">
        <v>3121</v>
      </c>
      <c r="D780" s="651" t="s">
        <v>3122</v>
      </c>
      <c r="E780" s="319" t="s">
        <v>3123</v>
      </c>
      <c r="F780" s="319" t="s">
        <v>584</v>
      </c>
      <c r="G780" s="365">
        <v>0</v>
      </c>
      <c r="H780" s="365">
        <v>0</v>
      </c>
      <c r="I780" s="365">
        <v>0</v>
      </c>
      <c r="J780" s="365">
        <v>0</v>
      </c>
      <c r="K780" s="365">
        <v>0</v>
      </c>
      <c r="L780" s="365">
        <v>0</v>
      </c>
      <c r="M780" s="365">
        <v>1</v>
      </c>
      <c r="N780" s="365">
        <v>14</v>
      </c>
      <c r="O780" s="365">
        <v>0</v>
      </c>
      <c r="P780" s="365">
        <v>0</v>
      </c>
      <c r="Q780" s="365">
        <v>0</v>
      </c>
      <c r="R780" s="365">
        <v>0</v>
      </c>
      <c r="S780" s="365">
        <v>0</v>
      </c>
      <c r="T780" s="365">
        <v>0</v>
      </c>
      <c r="U780" s="365">
        <v>0</v>
      </c>
      <c r="V780" s="318">
        <v>1</v>
      </c>
      <c r="W780" s="318">
        <v>14</v>
      </c>
      <c r="X780" s="318">
        <v>0</v>
      </c>
      <c r="Y780" s="319">
        <v>30920.05</v>
      </c>
    </row>
    <row r="781" spans="2:25" s="75" customFormat="1" ht="14.1" customHeight="1" x14ac:dyDescent="0.25">
      <c r="B781" s="319" t="s">
        <v>304</v>
      </c>
      <c r="C781" s="651" t="s">
        <v>3124</v>
      </c>
      <c r="D781" s="651" t="s">
        <v>3125</v>
      </c>
      <c r="E781" s="319" t="s">
        <v>3126</v>
      </c>
      <c r="F781" s="319" t="s">
        <v>585</v>
      </c>
      <c r="G781" s="365">
        <v>0</v>
      </c>
      <c r="H781" s="365">
        <v>0</v>
      </c>
      <c r="I781" s="365">
        <v>0</v>
      </c>
      <c r="J781" s="365">
        <v>0</v>
      </c>
      <c r="K781" s="365">
        <v>0</v>
      </c>
      <c r="L781" s="365">
        <v>0</v>
      </c>
      <c r="M781" s="365">
        <v>1</v>
      </c>
      <c r="N781" s="365">
        <v>23</v>
      </c>
      <c r="O781" s="365">
        <v>0</v>
      </c>
      <c r="P781" s="365">
        <v>0</v>
      </c>
      <c r="Q781" s="365">
        <v>0</v>
      </c>
      <c r="R781" s="365">
        <v>0</v>
      </c>
      <c r="S781" s="365">
        <v>0</v>
      </c>
      <c r="T781" s="365">
        <v>0</v>
      </c>
      <c r="U781" s="365">
        <v>0</v>
      </c>
      <c r="V781" s="318">
        <v>1</v>
      </c>
      <c r="W781" s="318">
        <v>23</v>
      </c>
      <c r="X781" s="318">
        <v>0</v>
      </c>
      <c r="Y781" s="319">
        <v>40787.64</v>
      </c>
    </row>
    <row r="782" spans="2:25" s="75" customFormat="1" ht="14.1" customHeight="1" x14ac:dyDescent="0.25">
      <c r="B782" s="319" t="s">
        <v>304</v>
      </c>
      <c r="C782" s="651" t="s">
        <v>3127</v>
      </c>
      <c r="D782" s="651" t="s">
        <v>3128</v>
      </c>
      <c r="E782" s="319" t="s">
        <v>3129</v>
      </c>
      <c r="F782" s="319" t="s">
        <v>579</v>
      </c>
      <c r="G782" s="365">
        <v>0</v>
      </c>
      <c r="H782" s="365">
        <v>0</v>
      </c>
      <c r="I782" s="365">
        <v>0</v>
      </c>
      <c r="J782" s="365">
        <v>0</v>
      </c>
      <c r="K782" s="365">
        <v>0</v>
      </c>
      <c r="L782" s="365">
        <v>0</v>
      </c>
      <c r="M782" s="365">
        <v>1</v>
      </c>
      <c r="N782" s="365">
        <v>20</v>
      </c>
      <c r="O782" s="365">
        <v>0</v>
      </c>
      <c r="P782" s="365">
        <v>0</v>
      </c>
      <c r="Q782" s="365">
        <v>0</v>
      </c>
      <c r="R782" s="365">
        <v>0</v>
      </c>
      <c r="S782" s="365">
        <v>0</v>
      </c>
      <c r="T782" s="365">
        <v>0</v>
      </c>
      <c r="U782" s="365">
        <v>0</v>
      </c>
      <c r="V782" s="318">
        <v>1</v>
      </c>
      <c r="W782" s="318">
        <v>20</v>
      </c>
      <c r="X782" s="318">
        <v>0</v>
      </c>
      <c r="Y782" s="319">
        <v>43348.58</v>
      </c>
    </row>
    <row r="783" spans="2:25" s="75" customFormat="1" ht="14.1" customHeight="1" x14ac:dyDescent="0.25">
      <c r="B783" s="319" t="s">
        <v>304</v>
      </c>
      <c r="C783" s="651" t="s">
        <v>3130</v>
      </c>
      <c r="D783" s="651" t="s">
        <v>3131</v>
      </c>
      <c r="E783" s="319" t="s">
        <v>3132</v>
      </c>
      <c r="F783" s="319" t="s">
        <v>579</v>
      </c>
      <c r="G783" s="365">
        <v>0</v>
      </c>
      <c r="H783" s="365">
        <v>0</v>
      </c>
      <c r="I783" s="365">
        <v>0</v>
      </c>
      <c r="J783" s="365">
        <v>0</v>
      </c>
      <c r="K783" s="365">
        <v>0</v>
      </c>
      <c r="L783" s="365">
        <v>0</v>
      </c>
      <c r="M783" s="365">
        <v>1</v>
      </c>
      <c r="N783" s="365">
        <v>21</v>
      </c>
      <c r="O783" s="365">
        <v>0</v>
      </c>
      <c r="P783" s="365">
        <v>0</v>
      </c>
      <c r="Q783" s="365">
        <v>0</v>
      </c>
      <c r="R783" s="365">
        <v>0</v>
      </c>
      <c r="S783" s="365">
        <v>0</v>
      </c>
      <c r="T783" s="365">
        <v>0</v>
      </c>
      <c r="U783" s="365">
        <v>0</v>
      </c>
      <c r="V783" s="318">
        <v>1</v>
      </c>
      <c r="W783" s="318">
        <v>21</v>
      </c>
      <c r="X783" s="318">
        <v>0</v>
      </c>
      <c r="Y783" s="319">
        <v>39756.97</v>
      </c>
    </row>
    <row r="784" spans="2:25" s="75" customFormat="1" ht="14.1" customHeight="1" x14ac:dyDescent="0.25">
      <c r="B784" s="319" t="s">
        <v>304</v>
      </c>
      <c r="C784" s="651" t="s">
        <v>3133</v>
      </c>
      <c r="D784" s="651" t="s">
        <v>3134</v>
      </c>
      <c r="E784" s="319" t="s">
        <v>3135</v>
      </c>
      <c r="F784" s="319" t="s">
        <v>577</v>
      </c>
      <c r="G784" s="365">
        <v>0</v>
      </c>
      <c r="H784" s="365">
        <v>0</v>
      </c>
      <c r="I784" s="365">
        <v>0</v>
      </c>
      <c r="J784" s="365">
        <v>0</v>
      </c>
      <c r="K784" s="365">
        <v>0</v>
      </c>
      <c r="L784" s="365">
        <v>0</v>
      </c>
      <c r="M784" s="365">
        <v>1</v>
      </c>
      <c r="N784" s="365">
        <v>25</v>
      </c>
      <c r="O784" s="365">
        <v>0</v>
      </c>
      <c r="P784" s="365">
        <v>0</v>
      </c>
      <c r="Q784" s="365">
        <v>0</v>
      </c>
      <c r="R784" s="365">
        <v>0</v>
      </c>
      <c r="S784" s="365">
        <v>0</v>
      </c>
      <c r="T784" s="365">
        <v>0</v>
      </c>
      <c r="U784" s="365">
        <v>0</v>
      </c>
      <c r="V784" s="318">
        <v>1</v>
      </c>
      <c r="W784" s="318">
        <v>25</v>
      </c>
      <c r="X784" s="318">
        <v>0</v>
      </c>
      <c r="Y784" s="319">
        <v>41482.51</v>
      </c>
    </row>
    <row r="785" spans="2:25" s="75" customFormat="1" ht="14.1" customHeight="1" x14ac:dyDescent="0.25">
      <c r="B785" s="319" t="s">
        <v>304</v>
      </c>
      <c r="C785" s="651" t="s">
        <v>3136</v>
      </c>
      <c r="D785" s="651" t="s">
        <v>3137</v>
      </c>
      <c r="E785" s="319" t="s">
        <v>3138</v>
      </c>
      <c r="F785" s="319" t="s">
        <v>955</v>
      </c>
      <c r="G785" s="365">
        <v>0</v>
      </c>
      <c r="H785" s="365">
        <v>0</v>
      </c>
      <c r="I785" s="365">
        <v>0</v>
      </c>
      <c r="J785" s="365">
        <v>0</v>
      </c>
      <c r="K785" s="365">
        <v>0</v>
      </c>
      <c r="L785" s="365">
        <v>0</v>
      </c>
      <c r="M785" s="365">
        <v>1</v>
      </c>
      <c r="N785" s="365">
        <v>15</v>
      </c>
      <c r="O785" s="365">
        <v>0</v>
      </c>
      <c r="P785" s="365">
        <v>0</v>
      </c>
      <c r="Q785" s="365">
        <v>0</v>
      </c>
      <c r="R785" s="365">
        <v>0</v>
      </c>
      <c r="S785" s="365">
        <v>0</v>
      </c>
      <c r="T785" s="365">
        <v>0</v>
      </c>
      <c r="U785" s="365">
        <v>0</v>
      </c>
      <c r="V785" s="318">
        <v>1</v>
      </c>
      <c r="W785" s="318">
        <v>15</v>
      </c>
      <c r="X785" s="318">
        <v>0</v>
      </c>
      <c r="Y785" s="319">
        <v>25954.81</v>
      </c>
    </row>
    <row r="786" spans="2:25" s="75" customFormat="1" ht="14.1" customHeight="1" x14ac:dyDescent="0.25">
      <c r="B786" s="319" t="s">
        <v>304</v>
      </c>
      <c r="C786" s="651" t="s">
        <v>3139</v>
      </c>
      <c r="D786" s="651" t="s">
        <v>3140</v>
      </c>
      <c r="E786" s="319" t="s">
        <v>3141</v>
      </c>
      <c r="F786" s="319" t="s">
        <v>583</v>
      </c>
      <c r="G786" s="365">
        <v>0</v>
      </c>
      <c r="H786" s="365">
        <v>0</v>
      </c>
      <c r="I786" s="365">
        <v>0</v>
      </c>
      <c r="J786" s="365">
        <v>0</v>
      </c>
      <c r="K786" s="365">
        <v>0</v>
      </c>
      <c r="L786" s="365">
        <v>0</v>
      </c>
      <c r="M786" s="365">
        <v>1</v>
      </c>
      <c r="N786" s="365">
        <v>10</v>
      </c>
      <c r="O786" s="365">
        <v>0</v>
      </c>
      <c r="P786" s="365">
        <v>0</v>
      </c>
      <c r="Q786" s="365">
        <v>0</v>
      </c>
      <c r="R786" s="365">
        <v>0</v>
      </c>
      <c r="S786" s="365">
        <v>0</v>
      </c>
      <c r="T786" s="365">
        <v>0</v>
      </c>
      <c r="U786" s="365">
        <v>0</v>
      </c>
      <c r="V786" s="318">
        <v>1</v>
      </c>
      <c r="W786" s="318">
        <v>10</v>
      </c>
      <c r="X786" s="318">
        <v>0</v>
      </c>
      <c r="Y786" s="319">
        <v>21674.3</v>
      </c>
    </row>
    <row r="787" spans="2:25" s="75" customFormat="1" ht="14.1" customHeight="1" x14ac:dyDescent="0.25">
      <c r="B787" s="319" t="s">
        <v>304</v>
      </c>
      <c r="C787" s="651" t="s">
        <v>3142</v>
      </c>
      <c r="D787" s="651" t="s">
        <v>3143</v>
      </c>
      <c r="E787" s="319" t="s">
        <v>3144</v>
      </c>
      <c r="F787" s="319" t="s">
        <v>581</v>
      </c>
      <c r="G787" s="365">
        <v>0</v>
      </c>
      <c r="H787" s="365">
        <v>0</v>
      </c>
      <c r="I787" s="365">
        <v>0</v>
      </c>
      <c r="J787" s="365">
        <v>0</v>
      </c>
      <c r="K787" s="365">
        <v>0</v>
      </c>
      <c r="L787" s="365">
        <v>0</v>
      </c>
      <c r="M787" s="365">
        <v>1</v>
      </c>
      <c r="N787" s="365">
        <v>27</v>
      </c>
      <c r="O787" s="365">
        <v>0</v>
      </c>
      <c r="P787" s="365">
        <v>0</v>
      </c>
      <c r="Q787" s="365">
        <v>0</v>
      </c>
      <c r="R787" s="365">
        <v>0</v>
      </c>
      <c r="S787" s="365">
        <v>0</v>
      </c>
      <c r="T787" s="365">
        <v>0</v>
      </c>
      <c r="U787" s="365">
        <v>0</v>
      </c>
      <c r="V787" s="318">
        <v>1</v>
      </c>
      <c r="W787" s="318">
        <v>27</v>
      </c>
      <c r="X787" s="318">
        <v>0</v>
      </c>
      <c r="Y787" s="319">
        <v>42185.62</v>
      </c>
    </row>
    <row r="788" spans="2:25" s="75" customFormat="1" ht="14.1" customHeight="1" x14ac:dyDescent="0.25">
      <c r="B788" s="319" t="s">
        <v>304</v>
      </c>
      <c r="C788" s="651" t="s">
        <v>3145</v>
      </c>
      <c r="D788" s="651" t="s">
        <v>3146</v>
      </c>
      <c r="E788" s="319" t="s">
        <v>3147</v>
      </c>
      <c r="F788" s="319" t="s">
        <v>576</v>
      </c>
      <c r="G788" s="365">
        <v>0</v>
      </c>
      <c r="H788" s="365">
        <v>0</v>
      </c>
      <c r="I788" s="365">
        <v>0</v>
      </c>
      <c r="J788" s="365">
        <v>0</v>
      </c>
      <c r="K788" s="365">
        <v>0</v>
      </c>
      <c r="L788" s="365">
        <v>0</v>
      </c>
      <c r="M788" s="365">
        <v>1</v>
      </c>
      <c r="N788" s="365">
        <v>24</v>
      </c>
      <c r="O788" s="365">
        <v>0</v>
      </c>
      <c r="P788" s="365">
        <v>0</v>
      </c>
      <c r="Q788" s="365">
        <v>0</v>
      </c>
      <c r="R788" s="365">
        <v>0</v>
      </c>
      <c r="S788" s="365">
        <v>0</v>
      </c>
      <c r="T788" s="365">
        <v>0</v>
      </c>
      <c r="U788" s="365">
        <v>0</v>
      </c>
      <c r="V788" s="318">
        <v>1</v>
      </c>
      <c r="W788" s="318">
        <v>24</v>
      </c>
      <c r="X788" s="318">
        <v>0</v>
      </c>
      <c r="Y788" s="319">
        <v>40251.93</v>
      </c>
    </row>
    <row r="789" spans="2:25" s="75" customFormat="1" ht="14.1" customHeight="1" x14ac:dyDescent="0.25">
      <c r="B789" s="319" t="s">
        <v>304</v>
      </c>
      <c r="C789" s="651" t="s">
        <v>3148</v>
      </c>
      <c r="D789" s="651" t="s">
        <v>3149</v>
      </c>
      <c r="E789" s="319" t="s">
        <v>3150</v>
      </c>
      <c r="F789" s="319" t="s">
        <v>586</v>
      </c>
      <c r="G789" s="365">
        <v>0</v>
      </c>
      <c r="H789" s="365">
        <v>0</v>
      </c>
      <c r="I789" s="365">
        <v>0</v>
      </c>
      <c r="J789" s="365">
        <v>0</v>
      </c>
      <c r="K789" s="365">
        <v>0</v>
      </c>
      <c r="L789" s="365">
        <v>0</v>
      </c>
      <c r="M789" s="365">
        <v>1</v>
      </c>
      <c r="N789" s="365">
        <v>15</v>
      </c>
      <c r="O789" s="365">
        <v>0</v>
      </c>
      <c r="P789" s="365">
        <v>0</v>
      </c>
      <c r="Q789" s="365">
        <v>0</v>
      </c>
      <c r="R789" s="365">
        <v>0</v>
      </c>
      <c r="S789" s="365">
        <v>0</v>
      </c>
      <c r="T789" s="365">
        <v>0</v>
      </c>
      <c r="U789" s="365">
        <v>0</v>
      </c>
      <c r="V789" s="318">
        <v>1</v>
      </c>
      <c r="W789" s="318">
        <v>15</v>
      </c>
      <c r="X789" s="318">
        <v>0</v>
      </c>
      <c r="Y789" s="319">
        <v>29377.27</v>
      </c>
    </row>
    <row r="790" spans="2:25" s="75" customFormat="1" ht="14.1" customHeight="1" x14ac:dyDescent="0.25">
      <c r="B790" s="319" t="s">
        <v>304</v>
      </c>
      <c r="C790" s="651" t="s">
        <v>3151</v>
      </c>
      <c r="D790" s="651" t="s">
        <v>3152</v>
      </c>
      <c r="E790" s="319" t="s">
        <v>3153</v>
      </c>
      <c r="F790" s="319" t="s">
        <v>580</v>
      </c>
      <c r="G790" s="365">
        <v>0</v>
      </c>
      <c r="H790" s="365">
        <v>0</v>
      </c>
      <c r="I790" s="365">
        <v>0</v>
      </c>
      <c r="J790" s="365">
        <v>0</v>
      </c>
      <c r="K790" s="365">
        <v>0</v>
      </c>
      <c r="L790" s="365">
        <v>0</v>
      </c>
      <c r="M790" s="365">
        <v>1</v>
      </c>
      <c r="N790" s="365">
        <v>16</v>
      </c>
      <c r="O790" s="365">
        <v>0</v>
      </c>
      <c r="P790" s="365">
        <v>0</v>
      </c>
      <c r="Q790" s="365">
        <v>0</v>
      </c>
      <c r="R790" s="365">
        <v>0</v>
      </c>
      <c r="S790" s="365">
        <v>0</v>
      </c>
      <c r="T790" s="365">
        <v>0</v>
      </c>
      <c r="U790" s="365">
        <v>0</v>
      </c>
      <c r="V790" s="318">
        <v>1</v>
      </c>
      <c r="W790" s="318">
        <v>16</v>
      </c>
      <c r="X790" s="318">
        <v>0</v>
      </c>
      <c r="Y790" s="319">
        <v>27181.9</v>
      </c>
    </row>
    <row r="791" spans="2:25" s="75" customFormat="1" ht="14.1" customHeight="1" x14ac:dyDescent="0.25">
      <c r="B791" s="319" t="s">
        <v>304</v>
      </c>
      <c r="C791" s="651" t="s">
        <v>3154</v>
      </c>
      <c r="D791" s="651" t="s">
        <v>3155</v>
      </c>
      <c r="E791" s="319" t="s">
        <v>3156</v>
      </c>
      <c r="F791" s="319" t="s">
        <v>573</v>
      </c>
      <c r="G791" s="365">
        <v>0</v>
      </c>
      <c r="H791" s="365">
        <v>0</v>
      </c>
      <c r="I791" s="365">
        <v>0</v>
      </c>
      <c r="J791" s="365">
        <v>0</v>
      </c>
      <c r="K791" s="365">
        <v>0</v>
      </c>
      <c r="L791" s="365">
        <v>0</v>
      </c>
      <c r="M791" s="365">
        <v>1</v>
      </c>
      <c r="N791" s="365">
        <v>24</v>
      </c>
      <c r="O791" s="365">
        <v>0</v>
      </c>
      <c r="P791" s="365">
        <v>0</v>
      </c>
      <c r="Q791" s="365">
        <v>0</v>
      </c>
      <c r="R791" s="365">
        <v>0</v>
      </c>
      <c r="S791" s="365">
        <v>0</v>
      </c>
      <c r="T791" s="365">
        <v>0</v>
      </c>
      <c r="U791" s="365">
        <v>0</v>
      </c>
      <c r="V791" s="318">
        <v>1</v>
      </c>
      <c r="W791" s="318">
        <v>24</v>
      </c>
      <c r="X791" s="318">
        <v>0</v>
      </c>
      <c r="Y791" s="319">
        <v>52862.9</v>
      </c>
    </row>
    <row r="792" spans="2:25" s="75" customFormat="1" ht="14.1" customHeight="1" x14ac:dyDescent="0.25">
      <c r="B792" s="319" t="s">
        <v>304</v>
      </c>
      <c r="C792" s="651" t="s">
        <v>3157</v>
      </c>
      <c r="D792" s="651" t="s">
        <v>3158</v>
      </c>
      <c r="E792" s="319" t="s">
        <v>3159</v>
      </c>
      <c r="F792" s="319" t="s">
        <v>583</v>
      </c>
      <c r="G792" s="365">
        <v>0</v>
      </c>
      <c r="H792" s="365">
        <v>0</v>
      </c>
      <c r="I792" s="365">
        <v>0</v>
      </c>
      <c r="J792" s="365">
        <v>0</v>
      </c>
      <c r="K792" s="365">
        <v>0</v>
      </c>
      <c r="L792" s="365">
        <v>0</v>
      </c>
      <c r="M792" s="365">
        <v>1</v>
      </c>
      <c r="N792" s="365">
        <v>12</v>
      </c>
      <c r="O792" s="365">
        <v>0</v>
      </c>
      <c r="P792" s="365">
        <v>0</v>
      </c>
      <c r="Q792" s="365">
        <v>0</v>
      </c>
      <c r="R792" s="365">
        <v>0</v>
      </c>
      <c r="S792" s="365">
        <v>0</v>
      </c>
      <c r="T792" s="365">
        <v>0</v>
      </c>
      <c r="U792" s="365">
        <v>0</v>
      </c>
      <c r="V792" s="318">
        <v>1</v>
      </c>
      <c r="W792" s="318">
        <v>12</v>
      </c>
      <c r="X792" s="318">
        <v>0</v>
      </c>
      <c r="Y792" s="319">
        <v>20053.34</v>
      </c>
    </row>
    <row r="793" spans="2:25" s="75" customFormat="1" ht="14.1" customHeight="1" x14ac:dyDescent="0.25">
      <c r="B793" s="319" t="s">
        <v>304</v>
      </c>
      <c r="C793" s="651" t="s">
        <v>3160</v>
      </c>
      <c r="D793" s="651" t="s">
        <v>3161</v>
      </c>
      <c r="E793" s="319" t="s">
        <v>3162</v>
      </c>
      <c r="F793" s="319" t="s">
        <v>574</v>
      </c>
      <c r="G793" s="365">
        <v>0</v>
      </c>
      <c r="H793" s="365">
        <v>0</v>
      </c>
      <c r="I793" s="365">
        <v>0</v>
      </c>
      <c r="J793" s="365">
        <v>0</v>
      </c>
      <c r="K793" s="365">
        <v>0</v>
      </c>
      <c r="L793" s="365">
        <v>0</v>
      </c>
      <c r="M793" s="365">
        <v>1</v>
      </c>
      <c r="N793" s="365">
        <v>27</v>
      </c>
      <c r="O793" s="365">
        <v>0</v>
      </c>
      <c r="P793" s="365">
        <v>0</v>
      </c>
      <c r="Q793" s="365">
        <v>0</v>
      </c>
      <c r="R793" s="365">
        <v>0</v>
      </c>
      <c r="S793" s="365">
        <v>0</v>
      </c>
      <c r="T793" s="365">
        <v>0</v>
      </c>
      <c r="U793" s="365">
        <v>0</v>
      </c>
      <c r="V793" s="318">
        <v>1</v>
      </c>
      <c r="W793" s="318">
        <v>27</v>
      </c>
      <c r="X793" s="318">
        <v>0</v>
      </c>
      <c r="Y793" s="319">
        <v>58422.43</v>
      </c>
    </row>
    <row r="794" spans="2:25" s="75" customFormat="1" ht="14.1" customHeight="1" x14ac:dyDescent="0.25">
      <c r="B794" s="319" t="s">
        <v>304</v>
      </c>
      <c r="C794" s="651" t="s">
        <v>3163</v>
      </c>
      <c r="D794" s="651" t="s">
        <v>3164</v>
      </c>
      <c r="E794" s="319" t="s">
        <v>3165</v>
      </c>
      <c r="F794" s="319" t="s">
        <v>585</v>
      </c>
      <c r="G794" s="365">
        <v>0</v>
      </c>
      <c r="H794" s="365">
        <v>0</v>
      </c>
      <c r="I794" s="365">
        <v>0</v>
      </c>
      <c r="J794" s="365">
        <v>0</v>
      </c>
      <c r="K794" s="365">
        <v>0</v>
      </c>
      <c r="L794" s="365">
        <v>0</v>
      </c>
      <c r="M794" s="365">
        <v>1</v>
      </c>
      <c r="N794" s="365">
        <v>10</v>
      </c>
      <c r="O794" s="365">
        <v>0</v>
      </c>
      <c r="P794" s="365">
        <v>0</v>
      </c>
      <c r="Q794" s="365">
        <v>0</v>
      </c>
      <c r="R794" s="365">
        <v>0</v>
      </c>
      <c r="S794" s="365">
        <v>0</v>
      </c>
      <c r="T794" s="365">
        <v>0</v>
      </c>
      <c r="U794" s="365">
        <v>0</v>
      </c>
      <c r="V794" s="318">
        <v>1</v>
      </c>
      <c r="W794" s="318">
        <v>10</v>
      </c>
      <c r="X794" s="318">
        <v>0</v>
      </c>
      <c r="Y794" s="319">
        <v>18220.400000000001</v>
      </c>
    </row>
    <row r="795" spans="2:25" s="75" customFormat="1" ht="14.1" customHeight="1" x14ac:dyDescent="0.25">
      <c r="B795" s="319" t="s">
        <v>304</v>
      </c>
      <c r="C795" s="651" t="s">
        <v>3166</v>
      </c>
      <c r="D795" s="651" t="s">
        <v>3167</v>
      </c>
      <c r="E795" s="319" t="s">
        <v>3168</v>
      </c>
      <c r="F795" s="319" t="s">
        <v>580</v>
      </c>
      <c r="G795" s="365">
        <v>0</v>
      </c>
      <c r="H795" s="365">
        <v>0</v>
      </c>
      <c r="I795" s="365">
        <v>0</v>
      </c>
      <c r="J795" s="365">
        <v>0</v>
      </c>
      <c r="K795" s="365">
        <v>0</v>
      </c>
      <c r="L795" s="365">
        <v>0</v>
      </c>
      <c r="M795" s="365">
        <v>1</v>
      </c>
      <c r="N795" s="365">
        <v>15</v>
      </c>
      <c r="O795" s="365">
        <v>0</v>
      </c>
      <c r="P795" s="365">
        <v>0</v>
      </c>
      <c r="Q795" s="365">
        <v>0</v>
      </c>
      <c r="R795" s="365">
        <v>0</v>
      </c>
      <c r="S795" s="365">
        <v>0</v>
      </c>
      <c r="T795" s="365">
        <v>0</v>
      </c>
      <c r="U795" s="365">
        <v>0</v>
      </c>
      <c r="V795" s="318">
        <v>1</v>
      </c>
      <c r="W795" s="318">
        <v>15</v>
      </c>
      <c r="X795" s="318">
        <v>0</v>
      </c>
      <c r="Y795" s="319">
        <v>32511.439999999999</v>
      </c>
    </row>
    <row r="796" spans="2:25" s="75" customFormat="1" ht="14.1" customHeight="1" x14ac:dyDescent="0.25">
      <c r="B796" s="319" t="s">
        <v>304</v>
      </c>
      <c r="C796" s="651" t="s">
        <v>3169</v>
      </c>
      <c r="D796" s="651" t="s">
        <v>3170</v>
      </c>
      <c r="E796" s="319" t="s">
        <v>3171</v>
      </c>
      <c r="F796" s="319" t="s">
        <v>585</v>
      </c>
      <c r="G796" s="365">
        <v>0</v>
      </c>
      <c r="H796" s="365">
        <v>0</v>
      </c>
      <c r="I796" s="365">
        <v>0</v>
      </c>
      <c r="J796" s="365">
        <v>0</v>
      </c>
      <c r="K796" s="365">
        <v>0</v>
      </c>
      <c r="L796" s="365">
        <v>0</v>
      </c>
      <c r="M796" s="365">
        <v>1</v>
      </c>
      <c r="N796" s="365">
        <v>15</v>
      </c>
      <c r="O796" s="365">
        <v>0</v>
      </c>
      <c r="P796" s="365">
        <v>0</v>
      </c>
      <c r="Q796" s="365">
        <v>0</v>
      </c>
      <c r="R796" s="365">
        <v>0</v>
      </c>
      <c r="S796" s="365">
        <v>0</v>
      </c>
      <c r="T796" s="365">
        <v>0</v>
      </c>
      <c r="U796" s="365">
        <v>0</v>
      </c>
      <c r="V796" s="318">
        <v>1</v>
      </c>
      <c r="W796" s="318">
        <v>15</v>
      </c>
      <c r="X796" s="318">
        <v>0</v>
      </c>
      <c r="Y796" s="319">
        <v>32371.89</v>
      </c>
    </row>
    <row r="797" spans="2:25" s="75" customFormat="1" ht="14.1" customHeight="1" x14ac:dyDescent="0.25">
      <c r="B797" s="319" t="s">
        <v>304</v>
      </c>
      <c r="C797" s="651" t="s">
        <v>3172</v>
      </c>
      <c r="D797" s="651" t="s">
        <v>3173</v>
      </c>
      <c r="E797" s="319" t="s">
        <v>3174</v>
      </c>
      <c r="F797" s="319" t="s">
        <v>955</v>
      </c>
      <c r="G797" s="365">
        <v>0</v>
      </c>
      <c r="H797" s="365">
        <v>0</v>
      </c>
      <c r="I797" s="365">
        <v>0</v>
      </c>
      <c r="J797" s="365">
        <v>0</v>
      </c>
      <c r="K797" s="365">
        <v>0</v>
      </c>
      <c r="L797" s="365">
        <v>0</v>
      </c>
      <c r="M797" s="365">
        <v>1</v>
      </c>
      <c r="N797" s="365">
        <v>16</v>
      </c>
      <c r="O797" s="365">
        <v>0</v>
      </c>
      <c r="P797" s="365">
        <v>0</v>
      </c>
      <c r="Q797" s="365">
        <v>0</v>
      </c>
      <c r="R797" s="365">
        <v>0</v>
      </c>
      <c r="S797" s="365">
        <v>0</v>
      </c>
      <c r="T797" s="365">
        <v>0</v>
      </c>
      <c r="U797" s="365">
        <v>0</v>
      </c>
      <c r="V797" s="318">
        <v>1</v>
      </c>
      <c r="W797" s="318">
        <v>16</v>
      </c>
      <c r="X797" s="318">
        <v>0</v>
      </c>
      <c r="Y797" s="319">
        <v>22767.919999999998</v>
      </c>
    </row>
    <row r="798" spans="2:25" s="75" customFormat="1" ht="14.1" customHeight="1" x14ac:dyDescent="0.25">
      <c r="B798" s="319" t="s">
        <v>304</v>
      </c>
      <c r="C798" s="651" t="s">
        <v>3175</v>
      </c>
      <c r="D798" s="651" t="s">
        <v>3176</v>
      </c>
      <c r="E798" s="319" t="s">
        <v>3177</v>
      </c>
      <c r="F798" s="319" t="s">
        <v>586</v>
      </c>
      <c r="G798" s="365">
        <v>0</v>
      </c>
      <c r="H798" s="365">
        <v>0</v>
      </c>
      <c r="I798" s="365">
        <v>0</v>
      </c>
      <c r="J798" s="365">
        <v>0</v>
      </c>
      <c r="K798" s="365">
        <v>0</v>
      </c>
      <c r="L798" s="365">
        <v>0</v>
      </c>
      <c r="M798" s="365">
        <v>1</v>
      </c>
      <c r="N798" s="365">
        <v>39</v>
      </c>
      <c r="O798" s="365">
        <v>0</v>
      </c>
      <c r="P798" s="365">
        <v>0</v>
      </c>
      <c r="Q798" s="365">
        <v>0</v>
      </c>
      <c r="R798" s="365">
        <v>0</v>
      </c>
      <c r="S798" s="365">
        <v>0</v>
      </c>
      <c r="T798" s="365">
        <v>0</v>
      </c>
      <c r="U798" s="365">
        <v>0</v>
      </c>
      <c r="V798" s="318">
        <v>1</v>
      </c>
      <c r="W798" s="318">
        <v>39</v>
      </c>
      <c r="X798" s="318">
        <v>0</v>
      </c>
      <c r="Y798" s="319">
        <v>63234</v>
      </c>
    </row>
    <row r="799" spans="2:25" s="75" customFormat="1" ht="14.1" customHeight="1" x14ac:dyDescent="0.25">
      <c r="B799" s="319" t="s">
        <v>304</v>
      </c>
      <c r="C799" s="651" t="s">
        <v>3178</v>
      </c>
      <c r="D799" s="651" t="s">
        <v>3179</v>
      </c>
      <c r="E799" s="319" t="s">
        <v>3180</v>
      </c>
      <c r="F799" s="319" t="s">
        <v>573</v>
      </c>
      <c r="G799" s="365">
        <v>0</v>
      </c>
      <c r="H799" s="365">
        <v>0</v>
      </c>
      <c r="I799" s="365">
        <v>0</v>
      </c>
      <c r="J799" s="365">
        <v>0</v>
      </c>
      <c r="K799" s="365">
        <v>0</v>
      </c>
      <c r="L799" s="365">
        <v>0</v>
      </c>
      <c r="M799" s="365">
        <v>1</v>
      </c>
      <c r="N799" s="365">
        <v>13</v>
      </c>
      <c r="O799" s="365">
        <v>0</v>
      </c>
      <c r="P799" s="365">
        <v>0</v>
      </c>
      <c r="Q799" s="365">
        <v>0</v>
      </c>
      <c r="R799" s="365">
        <v>0</v>
      </c>
      <c r="S799" s="365">
        <v>0</v>
      </c>
      <c r="T799" s="365">
        <v>0</v>
      </c>
      <c r="U799" s="365">
        <v>0</v>
      </c>
      <c r="V799" s="318">
        <v>1</v>
      </c>
      <c r="W799" s="318">
        <v>13</v>
      </c>
      <c r="X799" s="318">
        <v>0</v>
      </c>
      <c r="Y799" s="319">
        <v>24165.57</v>
      </c>
    </row>
    <row r="800" spans="2:25" s="75" customFormat="1" ht="14.1" customHeight="1" x14ac:dyDescent="0.25">
      <c r="B800" s="319" t="s">
        <v>304</v>
      </c>
      <c r="C800" s="651" t="s">
        <v>3181</v>
      </c>
      <c r="D800" s="651" t="s">
        <v>3182</v>
      </c>
      <c r="E800" s="319" t="s">
        <v>3183</v>
      </c>
      <c r="F800" s="319" t="s">
        <v>576</v>
      </c>
      <c r="G800" s="365">
        <v>0</v>
      </c>
      <c r="H800" s="365">
        <v>0</v>
      </c>
      <c r="I800" s="365">
        <v>0</v>
      </c>
      <c r="J800" s="365">
        <v>0</v>
      </c>
      <c r="K800" s="365">
        <v>0</v>
      </c>
      <c r="L800" s="365">
        <v>0</v>
      </c>
      <c r="M800" s="365">
        <v>1</v>
      </c>
      <c r="N800" s="365">
        <v>15</v>
      </c>
      <c r="O800" s="365">
        <v>0</v>
      </c>
      <c r="P800" s="365">
        <v>0</v>
      </c>
      <c r="Q800" s="365">
        <v>0</v>
      </c>
      <c r="R800" s="365">
        <v>0</v>
      </c>
      <c r="S800" s="365">
        <v>0</v>
      </c>
      <c r="T800" s="365">
        <v>0</v>
      </c>
      <c r="U800" s="365">
        <v>0</v>
      </c>
      <c r="V800" s="318">
        <v>1</v>
      </c>
      <c r="W800" s="318">
        <v>15</v>
      </c>
      <c r="X800" s="318">
        <v>0</v>
      </c>
      <c r="Y800" s="319">
        <v>24407.41</v>
      </c>
    </row>
    <row r="801" spans="2:25" s="75" customFormat="1" ht="14.1" customHeight="1" x14ac:dyDescent="0.25">
      <c r="B801" s="319" t="s">
        <v>304</v>
      </c>
      <c r="C801" s="651" t="s">
        <v>3184</v>
      </c>
      <c r="D801" s="651" t="s">
        <v>3185</v>
      </c>
      <c r="E801" s="319" t="s">
        <v>3186</v>
      </c>
      <c r="F801" s="319" t="s">
        <v>577</v>
      </c>
      <c r="G801" s="365">
        <v>0</v>
      </c>
      <c r="H801" s="365">
        <v>0</v>
      </c>
      <c r="I801" s="365">
        <v>0</v>
      </c>
      <c r="J801" s="365">
        <v>0</v>
      </c>
      <c r="K801" s="365">
        <v>0</v>
      </c>
      <c r="L801" s="365">
        <v>0</v>
      </c>
      <c r="M801" s="365">
        <v>1</v>
      </c>
      <c r="N801" s="365">
        <v>23</v>
      </c>
      <c r="O801" s="365">
        <v>0</v>
      </c>
      <c r="P801" s="365">
        <v>0</v>
      </c>
      <c r="Q801" s="365">
        <v>0</v>
      </c>
      <c r="R801" s="365">
        <v>0</v>
      </c>
      <c r="S801" s="365">
        <v>0</v>
      </c>
      <c r="T801" s="365">
        <v>0</v>
      </c>
      <c r="U801" s="365">
        <v>0</v>
      </c>
      <c r="V801" s="318">
        <v>1</v>
      </c>
      <c r="W801" s="318">
        <v>23</v>
      </c>
      <c r="X801" s="318">
        <v>0</v>
      </c>
      <c r="Y801" s="319">
        <v>42746.94</v>
      </c>
    </row>
    <row r="802" spans="2:25" s="75" customFormat="1" ht="14.1" customHeight="1" x14ac:dyDescent="0.25">
      <c r="B802" s="319" t="s">
        <v>304</v>
      </c>
      <c r="C802" s="651" t="s">
        <v>3187</v>
      </c>
      <c r="D802" s="651" t="s">
        <v>3188</v>
      </c>
      <c r="E802" s="319" t="s">
        <v>3189</v>
      </c>
      <c r="F802" s="319" t="s">
        <v>573</v>
      </c>
      <c r="G802" s="365">
        <v>0</v>
      </c>
      <c r="H802" s="365">
        <v>0</v>
      </c>
      <c r="I802" s="365">
        <v>0</v>
      </c>
      <c r="J802" s="365">
        <v>0</v>
      </c>
      <c r="K802" s="365">
        <v>0</v>
      </c>
      <c r="L802" s="365">
        <v>0</v>
      </c>
      <c r="M802" s="365">
        <v>1</v>
      </c>
      <c r="N802" s="365">
        <v>17</v>
      </c>
      <c r="O802" s="365">
        <v>0</v>
      </c>
      <c r="P802" s="365">
        <v>0</v>
      </c>
      <c r="Q802" s="365">
        <v>0</v>
      </c>
      <c r="R802" s="365">
        <v>0</v>
      </c>
      <c r="S802" s="365">
        <v>0</v>
      </c>
      <c r="T802" s="365">
        <v>0</v>
      </c>
      <c r="U802" s="365">
        <v>0</v>
      </c>
      <c r="V802" s="318">
        <v>1</v>
      </c>
      <c r="W802" s="318">
        <v>17</v>
      </c>
      <c r="X802" s="318">
        <v>0</v>
      </c>
      <c r="Y802" s="319">
        <v>36076.559999999998</v>
      </c>
    </row>
    <row r="803" spans="2:25" s="75" customFormat="1" ht="14.1" customHeight="1" x14ac:dyDescent="0.25">
      <c r="B803" s="319" t="s">
        <v>304</v>
      </c>
      <c r="C803" s="651" t="s">
        <v>3190</v>
      </c>
      <c r="D803" s="651" t="s">
        <v>3191</v>
      </c>
      <c r="E803" s="319" t="s">
        <v>3192</v>
      </c>
      <c r="F803" s="319" t="s">
        <v>583</v>
      </c>
      <c r="G803" s="365">
        <v>0</v>
      </c>
      <c r="H803" s="365">
        <v>0</v>
      </c>
      <c r="I803" s="365">
        <v>0</v>
      </c>
      <c r="J803" s="365">
        <v>0</v>
      </c>
      <c r="K803" s="365">
        <v>0</v>
      </c>
      <c r="L803" s="365">
        <v>0</v>
      </c>
      <c r="M803" s="365">
        <v>1</v>
      </c>
      <c r="N803" s="365">
        <v>10</v>
      </c>
      <c r="O803" s="365">
        <v>0</v>
      </c>
      <c r="P803" s="365">
        <v>0</v>
      </c>
      <c r="Q803" s="365">
        <v>0</v>
      </c>
      <c r="R803" s="365">
        <v>0</v>
      </c>
      <c r="S803" s="365">
        <v>0</v>
      </c>
      <c r="T803" s="365">
        <v>0</v>
      </c>
      <c r="U803" s="365">
        <v>0</v>
      </c>
      <c r="V803" s="318">
        <v>1</v>
      </c>
      <c r="W803" s="318">
        <v>10</v>
      </c>
      <c r="X803" s="318">
        <v>0</v>
      </c>
      <c r="Y803" s="319">
        <v>18780.93</v>
      </c>
    </row>
    <row r="804" spans="2:25" s="75" customFormat="1" ht="14.1" customHeight="1" x14ac:dyDescent="0.25">
      <c r="B804" s="319" t="s">
        <v>304</v>
      </c>
      <c r="C804" s="651" t="s">
        <v>3193</v>
      </c>
      <c r="D804" s="651" t="s">
        <v>3194</v>
      </c>
      <c r="E804" s="319" t="s">
        <v>3195</v>
      </c>
      <c r="F804" s="319" t="s">
        <v>584</v>
      </c>
      <c r="G804" s="365">
        <v>0</v>
      </c>
      <c r="H804" s="365">
        <v>0</v>
      </c>
      <c r="I804" s="365">
        <v>0</v>
      </c>
      <c r="J804" s="365">
        <v>0</v>
      </c>
      <c r="K804" s="365">
        <v>0</v>
      </c>
      <c r="L804" s="365">
        <v>0</v>
      </c>
      <c r="M804" s="365">
        <v>1</v>
      </c>
      <c r="N804" s="365">
        <v>26</v>
      </c>
      <c r="O804" s="365">
        <v>0</v>
      </c>
      <c r="P804" s="365">
        <v>0</v>
      </c>
      <c r="Q804" s="365">
        <v>0</v>
      </c>
      <c r="R804" s="365">
        <v>0</v>
      </c>
      <c r="S804" s="365">
        <v>0</v>
      </c>
      <c r="T804" s="365">
        <v>0</v>
      </c>
      <c r="U804" s="365">
        <v>0</v>
      </c>
      <c r="V804" s="318">
        <v>1</v>
      </c>
      <c r="W804" s="318">
        <v>26</v>
      </c>
      <c r="X804" s="318">
        <v>0</v>
      </c>
      <c r="Y804" s="319">
        <v>55681.32</v>
      </c>
    </row>
    <row r="805" spans="2:25" s="75" customFormat="1" ht="14.1" customHeight="1" x14ac:dyDescent="0.25">
      <c r="B805" s="319" t="s">
        <v>304</v>
      </c>
      <c r="C805" s="651" t="s">
        <v>3196</v>
      </c>
      <c r="D805" s="651" t="s">
        <v>3197</v>
      </c>
      <c r="E805" s="319" t="s">
        <v>3198</v>
      </c>
      <c r="F805" s="319" t="s">
        <v>586</v>
      </c>
      <c r="G805" s="365">
        <v>0</v>
      </c>
      <c r="H805" s="365">
        <v>0</v>
      </c>
      <c r="I805" s="365">
        <v>0</v>
      </c>
      <c r="J805" s="365">
        <v>0</v>
      </c>
      <c r="K805" s="365">
        <v>0</v>
      </c>
      <c r="L805" s="365">
        <v>0</v>
      </c>
      <c r="M805" s="365">
        <v>1</v>
      </c>
      <c r="N805" s="365">
        <v>28</v>
      </c>
      <c r="O805" s="365">
        <v>0</v>
      </c>
      <c r="P805" s="365">
        <v>0</v>
      </c>
      <c r="Q805" s="365">
        <v>0</v>
      </c>
      <c r="R805" s="365">
        <v>0</v>
      </c>
      <c r="S805" s="365">
        <v>0</v>
      </c>
      <c r="T805" s="365">
        <v>0</v>
      </c>
      <c r="U805" s="365">
        <v>0</v>
      </c>
      <c r="V805" s="318">
        <v>1</v>
      </c>
      <c r="W805" s="318">
        <v>28</v>
      </c>
      <c r="X805" s="318">
        <v>0</v>
      </c>
      <c r="Y805" s="319">
        <v>61785.919999999998</v>
      </c>
    </row>
    <row r="806" spans="2:25" s="75" customFormat="1" ht="14.1" customHeight="1" x14ac:dyDescent="0.25">
      <c r="B806" s="319" t="s">
        <v>304</v>
      </c>
      <c r="C806" s="651" t="s">
        <v>3199</v>
      </c>
      <c r="D806" s="651" t="s">
        <v>3200</v>
      </c>
      <c r="E806" s="319" t="s">
        <v>3201</v>
      </c>
      <c r="F806" s="319" t="s">
        <v>955</v>
      </c>
      <c r="G806" s="365">
        <v>0</v>
      </c>
      <c r="H806" s="365">
        <v>0</v>
      </c>
      <c r="I806" s="365">
        <v>0</v>
      </c>
      <c r="J806" s="365">
        <v>0</v>
      </c>
      <c r="K806" s="365">
        <v>0</v>
      </c>
      <c r="L806" s="365">
        <v>0</v>
      </c>
      <c r="M806" s="365">
        <v>1</v>
      </c>
      <c r="N806" s="365">
        <v>27</v>
      </c>
      <c r="O806" s="365">
        <v>0</v>
      </c>
      <c r="P806" s="365">
        <v>0</v>
      </c>
      <c r="Q806" s="365">
        <v>0</v>
      </c>
      <c r="R806" s="365">
        <v>0</v>
      </c>
      <c r="S806" s="365">
        <v>0</v>
      </c>
      <c r="T806" s="365">
        <v>0</v>
      </c>
      <c r="U806" s="365">
        <v>0</v>
      </c>
      <c r="V806" s="318">
        <v>1</v>
      </c>
      <c r="W806" s="318">
        <v>27</v>
      </c>
      <c r="X806" s="318">
        <v>0</v>
      </c>
      <c r="Y806" s="319">
        <v>49287.16</v>
      </c>
    </row>
    <row r="807" spans="2:25" s="75" customFormat="1" ht="14.1" customHeight="1" x14ac:dyDescent="0.25">
      <c r="B807" s="319" t="s">
        <v>304</v>
      </c>
      <c r="C807" s="651" t="s">
        <v>3202</v>
      </c>
      <c r="D807" s="651" t="s">
        <v>3203</v>
      </c>
      <c r="E807" s="319" t="s">
        <v>3204</v>
      </c>
      <c r="F807" s="319" t="s">
        <v>584</v>
      </c>
      <c r="G807" s="365">
        <v>0</v>
      </c>
      <c r="H807" s="365">
        <v>0</v>
      </c>
      <c r="I807" s="365">
        <v>0</v>
      </c>
      <c r="J807" s="365">
        <v>0</v>
      </c>
      <c r="K807" s="365">
        <v>0</v>
      </c>
      <c r="L807" s="365">
        <v>0</v>
      </c>
      <c r="M807" s="365">
        <v>1</v>
      </c>
      <c r="N807" s="365">
        <v>24</v>
      </c>
      <c r="O807" s="365">
        <v>0</v>
      </c>
      <c r="P807" s="365">
        <v>0</v>
      </c>
      <c r="Q807" s="365">
        <v>0</v>
      </c>
      <c r="R807" s="365">
        <v>0</v>
      </c>
      <c r="S807" s="365">
        <v>0</v>
      </c>
      <c r="T807" s="365">
        <v>0</v>
      </c>
      <c r="U807" s="365">
        <v>0</v>
      </c>
      <c r="V807" s="318">
        <v>1</v>
      </c>
      <c r="W807" s="318">
        <v>24</v>
      </c>
      <c r="X807" s="318">
        <v>0</v>
      </c>
      <c r="Y807" s="319">
        <v>49195.9</v>
      </c>
    </row>
    <row r="808" spans="2:25" s="75" customFormat="1" ht="14.1" customHeight="1" x14ac:dyDescent="0.25">
      <c r="B808" s="319" t="s">
        <v>304</v>
      </c>
      <c r="C808" s="651" t="s">
        <v>3205</v>
      </c>
      <c r="D808" s="651" t="s">
        <v>3206</v>
      </c>
      <c r="E808" s="319" t="s">
        <v>3207</v>
      </c>
      <c r="F808" s="319" t="s">
        <v>578</v>
      </c>
      <c r="G808" s="365">
        <v>0</v>
      </c>
      <c r="H808" s="365">
        <v>0</v>
      </c>
      <c r="I808" s="365">
        <v>0</v>
      </c>
      <c r="J808" s="365">
        <v>0</v>
      </c>
      <c r="K808" s="365">
        <v>0</v>
      </c>
      <c r="L808" s="365">
        <v>0</v>
      </c>
      <c r="M808" s="365">
        <v>1</v>
      </c>
      <c r="N808" s="365">
        <v>27</v>
      </c>
      <c r="O808" s="365">
        <v>0</v>
      </c>
      <c r="P808" s="365">
        <v>0</v>
      </c>
      <c r="Q808" s="365">
        <v>0</v>
      </c>
      <c r="R808" s="365">
        <v>0</v>
      </c>
      <c r="S808" s="365">
        <v>0</v>
      </c>
      <c r="T808" s="365">
        <v>0</v>
      </c>
      <c r="U808" s="365">
        <v>0</v>
      </c>
      <c r="V808" s="318">
        <v>1</v>
      </c>
      <c r="W808" s="318">
        <v>27</v>
      </c>
      <c r="X808" s="318">
        <v>0</v>
      </c>
      <c r="Y808" s="319">
        <v>46778</v>
      </c>
    </row>
    <row r="809" spans="2:25" s="75" customFormat="1" ht="14.1" customHeight="1" x14ac:dyDescent="0.25">
      <c r="B809" s="319" t="s">
        <v>304</v>
      </c>
      <c r="C809" s="651" t="s">
        <v>3208</v>
      </c>
      <c r="D809" s="651" t="s">
        <v>3209</v>
      </c>
      <c r="E809" s="319" t="s">
        <v>3210</v>
      </c>
      <c r="F809" s="319" t="s">
        <v>576</v>
      </c>
      <c r="G809" s="365">
        <v>0</v>
      </c>
      <c r="H809" s="365">
        <v>0</v>
      </c>
      <c r="I809" s="365">
        <v>0</v>
      </c>
      <c r="J809" s="365">
        <v>0</v>
      </c>
      <c r="K809" s="365">
        <v>0</v>
      </c>
      <c r="L809" s="365">
        <v>0</v>
      </c>
      <c r="M809" s="365">
        <v>1</v>
      </c>
      <c r="N809" s="365">
        <v>18</v>
      </c>
      <c r="O809" s="365">
        <v>0</v>
      </c>
      <c r="P809" s="365">
        <v>0</v>
      </c>
      <c r="Q809" s="365">
        <v>0</v>
      </c>
      <c r="R809" s="365">
        <v>0</v>
      </c>
      <c r="S809" s="365">
        <v>0</v>
      </c>
      <c r="T809" s="365">
        <v>0</v>
      </c>
      <c r="U809" s="365">
        <v>0</v>
      </c>
      <c r="V809" s="318">
        <v>1</v>
      </c>
      <c r="W809" s="318">
        <v>18</v>
      </c>
      <c r="X809" s="318">
        <v>0</v>
      </c>
      <c r="Y809" s="319">
        <v>38385.89</v>
      </c>
    </row>
    <row r="810" spans="2:25" s="75" customFormat="1" ht="14.1" customHeight="1" x14ac:dyDescent="0.25">
      <c r="B810" s="319" t="s">
        <v>304</v>
      </c>
      <c r="C810" s="651" t="s">
        <v>3211</v>
      </c>
      <c r="D810" s="651" t="s">
        <v>3212</v>
      </c>
      <c r="E810" s="319" t="s">
        <v>3213</v>
      </c>
      <c r="F810" s="319" t="s">
        <v>573</v>
      </c>
      <c r="G810" s="365">
        <v>0</v>
      </c>
      <c r="H810" s="365">
        <v>0</v>
      </c>
      <c r="I810" s="365">
        <v>0</v>
      </c>
      <c r="J810" s="365">
        <v>0</v>
      </c>
      <c r="K810" s="365">
        <v>0</v>
      </c>
      <c r="L810" s="365">
        <v>0</v>
      </c>
      <c r="M810" s="365">
        <v>1</v>
      </c>
      <c r="N810" s="365">
        <v>15</v>
      </c>
      <c r="O810" s="365">
        <v>0</v>
      </c>
      <c r="P810" s="365">
        <v>0</v>
      </c>
      <c r="Q810" s="365">
        <v>0</v>
      </c>
      <c r="R810" s="365">
        <v>0</v>
      </c>
      <c r="S810" s="365">
        <v>0</v>
      </c>
      <c r="T810" s="365">
        <v>0</v>
      </c>
      <c r="U810" s="365">
        <v>0</v>
      </c>
      <c r="V810" s="318">
        <v>1</v>
      </c>
      <c r="W810" s="318">
        <v>15</v>
      </c>
      <c r="X810" s="318">
        <v>0</v>
      </c>
      <c r="Y810" s="319">
        <v>29248.58</v>
      </c>
    </row>
    <row r="811" spans="2:25" s="75" customFormat="1" ht="14.1" customHeight="1" x14ac:dyDescent="0.25">
      <c r="B811" s="319" t="s">
        <v>304</v>
      </c>
      <c r="C811" s="651" t="s">
        <v>3214</v>
      </c>
      <c r="D811" s="651" t="s">
        <v>3215</v>
      </c>
      <c r="E811" s="319" t="s">
        <v>3216</v>
      </c>
      <c r="F811" s="319" t="s">
        <v>579</v>
      </c>
      <c r="G811" s="365">
        <v>0</v>
      </c>
      <c r="H811" s="365">
        <v>0</v>
      </c>
      <c r="I811" s="365">
        <v>0</v>
      </c>
      <c r="J811" s="365">
        <v>0</v>
      </c>
      <c r="K811" s="365">
        <v>0</v>
      </c>
      <c r="L811" s="365">
        <v>0</v>
      </c>
      <c r="M811" s="365">
        <v>1</v>
      </c>
      <c r="N811" s="365">
        <v>29</v>
      </c>
      <c r="O811" s="365">
        <v>0</v>
      </c>
      <c r="P811" s="365">
        <v>0</v>
      </c>
      <c r="Q811" s="365">
        <v>0</v>
      </c>
      <c r="R811" s="365">
        <v>0</v>
      </c>
      <c r="S811" s="365">
        <v>0</v>
      </c>
      <c r="T811" s="365">
        <v>0</v>
      </c>
      <c r="U811" s="365">
        <v>0</v>
      </c>
      <c r="V811" s="318">
        <v>1</v>
      </c>
      <c r="W811" s="318">
        <v>29</v>
      </c>
      <c r="X811" s="318">
        <v>0</v>
      </c>
      <c r="Y811" s="319">
        <v>55462.94</v>
      </c>
    </row>
    <row r="812" spans="2:25" s="75" customFormat="1" ht="14.1" customHeight="1" x14ac:dyDescent="0.25">
      <c r="B812" s="319" t="s">
        <v>304</v>
      </c>
      <c r="C812" s="651" t="s">
        <v>3217</v>
      </c>
      <c r="D812" s="651" t="s">
        <v>3218</v>
      </c>
      <c r="E812" s="319" t="s">
        <v>3219</v>
      </c>
      <c r="F812" s="319" t="s">
        <v>573</v>
      </c>
      <c r="G812" s="365">
        <v>0</v>
      </c>
      <c r="H812" s="365">
        <v>0</v>
      </c>
      <c r="I812" s="365">
        <v>0</v>
      </c>
      <c r="J812" s="365">
        <v>0</v>
      </c>
      <c r="K812" s="365">
        <v>0</v>
      </c>
      <c r="L812" s="365">
        <v>0</v>
      </c>
      <c r="M812" s="365">
        <v>1</v>
      </c>
      <c r="N812" s="365">
        <v>12</v>
      </c>
      <c r="O812" s="365">
        <v>0</v>
      </c>
      <c r="P812" s="365">
        <v>0</v>
      </c>
      <c r="Q812" s="365">
        <v>0</v>
      </c>
      <c r="R812" s="365">
        <v>0</v>
      </c>
      <c r="S812" s="365">
        <v>0</v>
      </c>
      <c r="T812" s="365">
        <v>0</v>
      </c>
      <c r="U812" s="365">
        <v>0</v>
      </c>
      <c r="V812" s="318">
        <v>1</v>
      </c>
      <c r="W812" s="318">
        <v>12</v>
      </c>
      <c r="X812" s="318">
        <v>0</v>
      </c>
      <c r="Y812" s="319">
        <v>20319.96</v>
      </c>
    </row>
    <row r="813" spans="2:25" s="75" customFormat="1" ht="14.1" customHeight="1" x14ac:dyDescent="0.25">
      <c r="B813" s="319" t="s">
        <v>304</v>
      </c>
      <c r="C813" s="651" t="s">
        <v>3220</v>
      </c>
      <c r="D813" s="651" t="s">
        <v>3221</v>
      </c>
      <c r="E813" s="319" t="s">
        <v>3222</v>
      </c>
      <c r="F813" s="319" t="s">
        <v>580</v>
      </c>
      <c r="G813" s="365">
        <v>0</v>
      </c>
      <c r="H813" s="365">
        <v>0</v>
      </c>
      <c r="I813" s="365">
        <v>0</v>
      </c>
      <c r="J813" s="365">
        <v>0</v>
      </c>
      <c r="K813" s="365">
        <v>0</v>
      </c>
      <c r="L813" s="365">
        <v>0</v>
      </c>
      <c r="M813" s="365">
        <v>1</v>
      </c>
      <c r="N813" s="365">
        <v>24</v>
      </c>
      <c r="O813" s="365">
        <v>0</v>
      </c>
      <c r="P813" s="365">
        <v>0</v>
      </c>
      <c r="Q813" s="365">
        <v>0</v>
      </c>
      <c r="R813" s="365">
        <v>0</v>
      </c>
      <c r="S813" s="365">
        <v>0</v>
      </c>
      <c r="T813" s="365">
        <v>0</v>
      </c>
      <c r="U813" s="365">
        <v>0</v>
      </c>
      <c r="V813" s="318">
        <v>1</v>
      </c>
      <c r="W813" s="318">
        <v>24</v>
      </c>
      <c r="X813" s="318">
        <v>0</v>
      </c>
      <c r="Y813" s="319">
        <v>44808.08</v>
      </c>
    </row>
    <row r="814" spans="2:25" s="75" customFormat="1" ht="14.1" customHeight="1" x14ac:dyDescent="0.25">
      <c r="B814" s="319" t="s">
        <v>304</v>
      </c>
      <c r="C814" s="651" t="s">
        <v>814</v>
      </c>
      <c r="D814" s="651" t="s">
        <v>815</v>
      </c>
      <c r="E814" s="319" t="s">
        <v>865</v>
      </c>
      <c r="F814" s="319" t="s">
        <v>577</v>
      </c>
      <c r="G814" s="365">
        <v>0</v>
      </c>
      <c r="H814" s="365">
        <v>0</v>
      </c>
      <c r="I814" s="365">
        <v>0</v>
      </c>
      <c r="J814" s="365">
        <v>0</v>
      </c>
      <c r="K814" s="365">
        <v>0</v>
      </c>
      <c r="L814" s="365">
        <v>0</v>
      </c>
      <c r="M814" s="365">
        <v>1</v>
      </c>
      <c r="N814" s="365">
        <v>22</v>
      </c>
      <c r="O814" s="365">
        <v>0</v>
      </c>
      <c r="P814" s="365">
        <v>0</v>
      </c>
      <c r="Q814" s="365">
        <v>0</v>
      </c>
      <c r="R814" s="365">
        <v>0</v>
      </c>
      <c r="S814" s="365">
        <v>0</v>
      </c>
      <c r="T814" s="365">
        <v>0</v>
      </c>
      <c r="U814" s="365">
        <v>0</v>
      </c>
      <c r="V814" s="318">
        <v>1</v>
      </c>
      <c r="W814" s="318">
        <v>22</v>
      </c>
      <c r="X814" s="318">
        <v>0</v>
      </c>
      <c r="Y814" s="319">
        <v>45306.59</v>
      </c>
    </row>
    <row r="815" spans="2:25" s="75" customFormat="1" ht="14.1" customHeight="1" x14ac:dyDescent="0.25">
      <c r="B815" s="319" t="s">
        <v>304</v>
      </c>
      <c r="C815" s="651" t="s">
        <v>3223</v>
      </c>
      <c r="D815" s="651" t="s">
        <v>3224</v>
      </c>
      <c r="E815" s="319" t="s">
        <v>3225</v>
      </c>
      <c r="F815" s="319" t="s">
        <v>580</v>
      </c>
      <c r="G815" s="365">
        <v>0</v>
      </c>
      <c r="H815" s="365">
        <v>0</v>
      </c>
      <c r="I815" s="365">
        <v>0</v>
      </c>
      <c r="J815" s="365">
        <v>0</v>
      </c>
      <c r="K815" s="365">
        <v>0</v>
      </c>
      <c r="L815" s="365">
        <v>0</v>
      </c>
      <c r="M815" s="365">
        <v>1</v>
      </c>
      <c r="N815" s="365">
        <v>16</v>
      </c>
      <c r="O815" s="365">
        <v>0</v>
      </c>
      <c r="P815" s="365">
        <v>0</v>
      </c>
      <c r="Q815" s="365">
        <v>0</v>
      </c>
      <c r="R815" s="365">
        <v>0</v>
      </c>
      <c r="S815" s="365">
        <v>0</v>
      </c>
      <c r="T815" s="365">
        <v>0</v>
      </c>
      <c r="U815" s="365">
        <v>0</v>
      </c>
      <c r="V815" s="318">
        <v>1</v>
      </c>
      <c r="W815" s="318">
        <v>16</v>
      </c>
      <c r="X815" s="318">
        <v>0</v>
      </c>
      <c r="Y815" s="319">
        <v>50112.49</v>
      </c>
    </row>
    <row r="816" spans="2:25" s="75" customFormat="1" ht="14.1" customHeight="1" x14ac:dyDescent="0.25">
      <c r="B816" s="319" t="s">
        <v>304</v>
      </c>
      <c r="C816" s="651" t="s">
        <v>3226</v>
      </c>
      <c r="D816" s="651" t="s">
        <v>3227</v>
      </c>
      <c r="E816" s="319" t="s">
        <v>3228</v>
      </c>
      <c r="F816" s="319" t="s">
        <v>575</v>
      </c>
      <c r="G816" s="365">
        <v>0</v>
      </c>
      <c r="H816" s="365">
        <v>0</v>
      </c>
      <c r="I816" s="365">
        <v>0</v>
      </c>
      <c r="J816" s="365">
        <v>0</v>
      </c>
      <c r="K816" s="365">
        <v>0</v>
      </c>
      <c r="L816" s="365">
        <v>0</v>
      </c>
      <c r="M816" s="365">
        <v>1</v>
      </c>
      <c r="N816" s="365">
        <v>14</v>
      </c>
      <c r="O816" s="365">
        <v>0</v>
      </c>
      <c r="P816" s="365">
        <v>0</v>
      </c>
      <c r="Q816" s="365">
        <v>0</v>
      </c>
      <c r="R816" s="365">
        <v>0</v>
      </c>
      <c r="S816" s="365">
        <v>0</v>
      </c>
      <c r="T816" s="365">
        <v>0</v>
      </c>
      <c r="U816" s="365">
        <v>0</v>
      </c>
      <c r="V816" s="318">
        <v>1</v>
      </c>
      <c r="W816" s="318">
        <v>14</v>
      </c>
      <c r="X816" s="318">
        <v>0</v>
      </c>
      <c r="Y816" s="319">
        <v>35931.96</v>
      </c>
    </row>
    <row r="817" spans="2:25" s="75" customFormat="1" ht="14.1" customHeight="1" x14ac:dyDescent="0.25">
      <c r="B817" s="319" t="s">
        <v>304</v>
      </c>
      <c r="C817" s="651" t="s">
        <v>3229</v>
      </c>
      <c r="D817" s="651" t="s">
        <v>3230</v>
      </c>
      <c r="E817" s="319" t="s">
        <v>3231</v>
      </c>
      <c r="F817" s="319" t="s">
        <v>579</v>
      </c>
      <c r="G817" s="365">
        <v>0</v>
      </c>
      <c r="H817" s="365">
        <v>0</v>
      </c>
      <c r="I817" s="365">
        <v>0</v>
      </c>
      <c r="J817" s="365">
        <v>0</v>
      </c>
      <c r="K817" s="365">
        <v>0</v>
      </c>
      <c r="L817" s="365">
        <v>0</v>
      </c>
      <c r="M817" s="365">
        <v>1</v>
      </c>
      <c r="N817" s="365">
        <v>20</v>
      </c>
      <c r="O817" s="365">
        <v>0</v>
      </c>
      <c r="P817" s="365">
        <v>0</v>
      </c>
      <c r="Q817" s="365">
        <v>0</v>
      </c>
      <c r="R817" s="365">
        <v>0</v>
      </c>
      <c r="S817" s="365">
        <v>0</v>
      </c>
      <c r="T817" s="365">
        <v>0</v>
      </c>
      <c r="U817" s="365">
        <v>0</v>
      </c>
      <c r="V817" s="318">
        <v>1</v>
      </c>
      <c r="W817" s="318">
        <v>20</v>
      </c>
      <c r="X817" s="318">
        <v>0</v>
      </c>
      <c r="Y817" s="319">
        <v>43348.59</v>
      </c>
    </row>
    <row r="818" spans="2:25" s="75" customFormat="1" ht="14.1" customHeight="1" x14ac:dyDescent="0.25">
      <c r="B818" s="319" t="s">
        <v>304</v>
      </c>
      <c r="C818" s="651" t="s">
        <v>766</v>
      </c>
      <c r="D818" s="651" t="s">
        <v>767</v>
      </c>
      <c r="E818" s="319" t="s">
        <v>840</v>
      </c>
      <c r="F818" s="319" t="s">
        <v>574</v>
      </c>
      <c r="G818" s="365">
        <v>0</v>
      </c>
      <c r="H818" s="365">
        <v>0</v>
      </c>
      <c r="I818" s="365">
        <v>0</v>
      </c>
      <c r="J818" s="365">
        <v>0</v>
      </c>
      <c r="K818" s="365">
        <v>0</v>
      </c>
      <c r="L818" s="365">
        <v>0</v>
      </c>
      <c r="M818" s="365">
        <v>1</v>
      </c>
      <c r="N818" s="365">
        <v>0</v>
      </c>
      <c r="O818" s="365">
        <v>0</v>
      </c>
      <c r="P818" s="365">
        <v>0</v>
      </c>
      <c r="Q818" s="365">
        <v>0</v>
      </c>
      <c r="R818" s="365">
        <v>0</v>
      </c>
      <c r="S818" s="365">
        <v>0</v>
      </c>
      <c r="T818" s="365">
        <v>0</v>
      </c>
      <c r="U818" s="365">
        <v>0</v>
      </c>
      <c r="V818" s="318">
        <v>1</v>
      </c>
      <c r="W818" s="318">
        <v>0</v>
      </c>
      <c r="X818" s="318">
        <v>0</v>
      </c>
      <c r="Y818" s="319">
        <v>18514.39</v>
      </c>
    </row>
    <row r="819" spans="2:25" s="75" customFormat="1" ht="14.1" customHeight="1" x14ac:dyDescent="0.25">
      <c r="B819" s="319" t="s">
        <v>304</v>
      </c>
      <c r="C819" s="651" t="s">
        <v>3232</v>
      </c>
      <c r="D819" s="651" t="s">
        <v>3233</v>
      </c>
      <c r="E819" s="319" t="s">
        <v>3234</v>
      </c>
      <c r="F819" s="319" t="s">
        <v>583</v>
      </c>
      <c r="G819" s="365">
        <v>0</v>
      </c>
      <c r="H819" s="365">
        <v>0</v>
      </c>
      <c r="I819" s="365">
        <v>0</v>
      </c>
      <c r="J819" s="365">
        <v>0</v>
      </c>
      <c r="K819" s="365">
        <v>0</v>
      </c>
      <c r="L819" s="365">
        <v>0</v>
      </c>
      <c r="M819" s="365">
        <v>1</v>
      </c>
      <c r="N819" s="365">
        <v>20</v>
      </c>
      <c r="O819" s="365">
        <v>0</v>
      </c>
      <c r="P819" s="365">
        <v>0</v>
      </c>
      <c r="Q819" s="365">
        <v>0</v>
      </c>
      <c r="R819" s="365">
        <v>0</v>
      </c>
      <c r="S819" s="365">
        <v>0</v>
      </c>
      <c r="T819" s="365">
        <v>0</v>
      </c>
      <c r="U819" s="365">
        <v>0</v>
      </c>
      <c r="V819" s="318">
        <v>1</v>
      </c>
      <c r="W819" s="318">
        <v>20</v>
      </c>
      <c r="X819" s="318">
        <v>0</v>
      </c>
      <c r="Y819" s="319">
        <v>32015.919999999998</v>
      </c>
    </row>
    <row r="820" spans="2:25" s="75" customFormat="1" ht="14.1" customHeight="1" x14ac:dyDescent="0.25">
      <c r="B820" s="319" t="s">
        <v>304</v>
      </c>
      <c r="C820" s="651" t="s">
        <v>3235</v>
      </c>
      <c r="D820" s="651" t="s">
        <v>3236</v>
      </c>
      <c r="E820" s="319" t="s">
        <v>3237</v>
      </c>
      <c r="F820" s="319" t="s">
        <v>576</v>
      </c>
      <c r="G820" s="365">
        <v>0</v>
      </c>
      <c r="H820" s="365">
        <v>0</v>
      </c>
      <c r="I820" s="365">
        <v>0</v>
      </c>
      <c r="J820" s="365">
        <v>0</v>
      </c>
      <c r="K820" s="365">
        <v>0</v>
      </c>
      <c r="L820" s="365">
        <v>0</v>
      </c>
      <c r="M820" s="365">
        <v>1</v>
      </c>
      <c r="N820" s="365">
        <v>20</v>
      </c>
      <c r="O820" s="365">
        <v>0</v>
      </c>
      <c r="P820" s="365">
        <v>0</v>
      </c>
      <c r="Q820" s="365">
        <v>0</v>
      </c>
      <c r="R820" s="365">
        <v>0</v>
      </c>
      <c r="S820" s="365">
        <v>0</v>
      </c>
      <c r="T820" s="365">
        <v>0</v>
      </c>
      <c r="U820" s="365">
        <v>0</v>
      </c>
      <c r="V820" s="318">
        <v>1</v>
      </c>
      <c r="W820" s="318">
        <v>20</v>
      </c>
      <c r="X820" s="318">
        <v>0</v>
      </c>
      <c r="Y820" s="319">
        <v>37894.449999999997</v>
      </c>
    </row>
    <row r="821" spans="2:25" s="75" customFormat="1" ht="14.1" customHeight="1" x14ac:dyDescent="0.25">
      <c r="B821" s="319" t="s">
        <v>304</v>
      </c>
      <c r="C821" s="651" t="s">
        <v>3238</v>
      </c>
      <c r="D821" s="651" t="s">
        <v>3239</v>
      </c>
      <c r="E821" s="319" t="s">
        <v>3240</v>
      </c>
      <c r="F821" s="319" t="s">
        <v>576</v>
      </c>
      <c r="G821" s="365">
        <v>0</v>
      </c>
      <c r="H821" s="365">
        <v>0</v>
      </c>
      <c r="I821" s="365">
        <v>0</v>
      </c>
      <c r="J821" s="365">
        <v>0</v>
      </c>
      <c r="K821" s="365">
        <v>0</v>
      </c>
      <c r="L821" s="365">
        <v>0</v>
      </c>
      <c r="M821" s="365">
        <v>1</v>
      </c>
      <c r="N821" s="365">
        <v>25</v>
      </c>
      <c r="O821" s="365">
        <v>0</v>
      </c>
      <c r="P821" s="365">
        <v>0</v>
      </c>
      <c r="Q821" s="365">
        <v>0</v>
      </c>
      <c r="R821" s="365">
        <v>0</v>
      </c>
      <c r="S821" s="365">
        <v>0</v>
      </c>
      <c r="T821" s="365">
        <v>0</v>
      </c>
      <c r="U821" s="365">
        <v>0</v>
      </c>
      <c r="V821" s="318">
        <v>1</v>
      </c>
      <c r="W821" s="318">
        <v>25</v>
      </c>
      <c r="X821" s="318">
        <v>0</v>
      </c>
      <c r="Y821" s="319">
        <v>43657.9</v>
      </c>
    </row>
    <row r="822" spans="2:25" s="75" customFormat="1" ht="14.1" customHeight="1" x14ac:dyDescent="0.25">
      <c r="B822" s="319" t="s">
        <v>304</v>
      </c>
      <c r="C822" s="651" t="s">
        <v>3241</v>
      </c>
      <c r="D822" s="651" t="s">
        <v>3242</v>
      </c>
      <c r="E822" s="319" t="s">
        <v>3243</v>
      </c>
      <c r="F822" s="319" t="s">
        <v>576</v>
      </c>
      <c r="G822" s="365">
        <v>0</v>
      </c>
      <c r="H822" s="365">
        <v>0</v>
      </c>
      <c r="I822" s="365">
        <v>0</v>
      </c>
      <c r="J822" s="365">
        <v>0</v>
      </c>
      <c r="K822" s="365">
        <v>0</v>
      </c>
      <c r="L822" s="365">
        <v>0</v>
      </c>
      <c r="M822" s="365">
        <v>1</v>
      </c>
      <c r="N822" s="365">
        <v>20</v>
      </c>
      <c r="O822" s="365">
        <v>0</v>
      </c>
      <c r="P822" s="365">
        <v>0</v>
      </c>
      <c r="Q822" s="365">
        <v>0</v>
      </c>
      <c r="R822" s="365">
        <v>0</v>
      </c>
      <c r="S822" s="365">
        <v>0</v>
      </c>
      <c r="T822" s="365">
        <v>0</v>
      </c>
      <c r="U822" s="365">
        <v>0</v>
      </c>
      <c r="V822" s="318">
        <v>1</v>
      </c>
      <c r="W822" s="318">
        <v>20</v>
      </c>
      <c r="X822" s="318">
        <v>0</v>
      </c>
      <c r="Y822" s="319">
        <v>44001.45</v>
      </c>
    </row>
    <row r="823" spans="2:25" s="75" customFormat="1" ht="14.1" customHeight="1" x14ac:dyDescent="0.25">
      <c r="B823" s="319" t="s">
        <v>304</v>
      </c>
      <c r="C823" s="651" t="s">
        <v>3244</v>
      </c>
      <c r="D823" s="651" t="s">
        <v>3245</v>
      </c>
      <c r="E823" s="319" t="s">
        <v>3246</v>
      </c>
      <c r="F823" s="319" t="s">
        <v>580</v>
      </c>
      <c r="G823" s="365">
        <v>0</v>
      </c>
      <c r="H823" s="365">
        <v>0</v>
      </c>
      <c r="I823" s="365">
        <v>0</v>
      </c>
      <c r="J823" s="365">
        <v>0</v>
      </c>
      <c r="K823" s="365">
        <v>0</v>
      </c>
      <c r="L823" s="365">
        <v>0</v>
      </c>
      <c r="M823" s="365">
        <v>1</v>
      </c>
      <c r="N823" s="365">
        <v>12</v>
      </c>
      <c r="O823" s="365">
        <v>0</v>
      </c>
      <c r="P823" s="365">
        <v>0</v>
      </c>
      <c r="Q823" s="365">
        <v>0</v>
      </c>
      <c r="R823" s="365">
        <v>0</v>
      </c>
      <c r="S823" s="365">
        <v>0</v>
      </c>
      <c r="T823" s="365">
        <v>0</v>
      </c>
      <c r="U823" s="365">
        <v>0</v>
      </c>
      <c r="V823" s="318">
        <v>1</v>
      </c>
      <c r="W823" s="318">
        <v>12</v>
      </c>
      <c r="X823" s="318">
        <v>0</v>
      </c>
      <c r="Y823" s="319">
        <v>20406.189999999999</v>
      </c>
    </row>
    <row r="824" spans="2:25" s="75" customFormat="1" ht="14.1" customHeight="1" x14ac:dyDescent="0.25">
      <c r="B824" s="319" t="s">
        <v>304</v>
      </c>
      <c r="C824" s="651" t="s">
        <v>3247</v>
      </c>
      <c r="D824" s="651" t="s">
        <v>3248</v>
      </c>
      <c r="E824" s="319" t="s">
        <v>3249</v>
      </c>
      <c r="F824" s="319" t="s">
        <v>574</v>
      </c>
      <c r="G824" s="365">
        <v>0</v>
      </c>
      <c r="H824" s="365">
        <v>0</v>
      </c>
      <c r="I824" s="365">
        <v>0</v>
      </c>
      <c r="J824" s="365">
        <v>0</v>
      </c>
      <c r="K824" s="365">
        <v>0</v>
      </c>
      <c r="L824" s="365">
        <v>0</v>
      </c>
      <c r="M824" s="365">
        <v>1</v>
      </c>
      <c r="N824" s="365">
        <v>28</v>
      </c>
      <c r="O824" s="365">
        <v>0</v>
      </c>
      <c r="P824" s="365">
        <v>0</v>
      </c>
      <c r="Q824" s="365">
        <v>0</v>
      </c>
      <c r="R824" s="365">
        <v>0</v>
      </c>
      <c r="S824" s="365">
        <v>0</v>
      </c>
      <c r="T824" s="365">
        <v>0</v>
      </c>
      <c r="U824" s="365">
        <v>0</v>
      </c>
      <c r="V824" s="318">
        <v>1</v>
      </c>
      <c r="W824" s="318">
        <v>28</v>
      </c>
      <c r="X824" s="318">
        <v>0</v>
      </c>
      <c r="Y824" s="319">
        <v>53883.98</v>
      </c>
    </row>
    <row r="825" spans="2:25" s="75" customFormat="1" ht="14.1" customHeight="1" x14ac:dyDescent="0.25">
      <c r="B825" s="319" t="s">
        <v>304</v>
      </c>
      <c r="C825" s="651" t="s">
        <v>3250</v>
      </c>
      <c r="D825" s="651" t="s">
        <v>3251</v>
      </c>
      <c r="E825" s="319" t="s">
        <v>3252</v>
      </c>
      <c r="F825" s="319" t="s">
        <v>573</v>
      </c>
      <c r="G825" s="365">
        <v>0</v>
      </c>
      <c r="H825" s="365">
        <v>0</v>
      </c>
      <c r="I825" s="365">
        <v>0</v>
      </c>
      <c r="J825" s="365">
        <v>0</v>
      </c>
      <c r="K825" s="365">
        <v>0</v>
      </c>
      <c r="L825" s="365">
        <v>0</v>
      </c>
      <c r="M825" s="365">
        <v>1</v>
      </c>
      <c r="N825" s="365">
        <v>15</v>
      </c>
      <c r="O825" s="365">
        <v>0</v>
      </c>
      <c r="P825" s="365">
        <v>0</v>
      </c>
      <c r="Q825" s="365">
        <v>0</v>
      </c>
      <c r="R825" s="365">
        <v>0</v>
      </c>
      <c r="S825" s="365">
        <v>0</v>
      </c>
      <c r="T825" s="365">
        <v>0</v>
      </c>
      <c r="U825" s="365">
        <v>0</v>
      </c>
      <c r="V825" s="318">
        <v>1</v>
      </c>
      <c r="W825" s="318">
        <v>15</v>
      </c>
      <c r="X825" s="318">
        <v>0</v>
      </c>
      <c r="Y825" s="319">
        <v>32725.67</v>
      </c>
    </row>
    <row r="826" spans="2:25" s="75" customFormat="1" ht="14.1" customHeight="1" x14ac:dyDescent="0.25">
      <c r="B826" s="319" t="s">
        <v>304</v>
      </c>
      <c r="C826" s="651" t="s">
        <v>3253</v>
      </c>
      <c r="D826" s="651" t="s">
        <v>3254</v>
      </c>
      <c r="E826" s="319" t="s">
        <v>3255</v>
      </c>
      <c r="F826" s="319" t="s">
        <v>581</v>
      </c>
      <c r="G826" s="365">
        <v>0</v>
      </c>
      <c r="H826" s="365">
        <v>0</v>
      </c>
      <c r="I826" s="365">
        <v>0</v>
      </c>
      <c r="J826" s="365">
        <v>0</v>
      </c>
      <c r="K826" s="365">
        <v>0</v>
      </c>
      <c r="L826" s="365">
        <v>0</v>
      </c>
      <c r="M826" s="365">
        <v>1</v>
      </c>
      <c r="N826" s="365">
        <v>23</v>
      </c>
      <c r="O826" s="365">
        <v>0</v>
      </c>
      <c r="P826" s="365">
        <v>0</v>
      </c>
      <c r="Q826" s="365">
        <v>0</v>
      </c>
      <c r="R826" s="365">
        <v>0</v>
      </c>
      <c r="S826" s="365">
        <v>0</v>
      </c>
      <c r="T826" s="365">
        <v>0</v>
      </c>
      <c r="U826" s="365">
        <v>0</v>
      </c>
      <c r="V826" s="318">
        <v>1</v>
      </c>
      <c r="W826" s="318">
        <v>23</v>
      </c>
      <c r="X826" s="318">
        <v>0</v>
      </c>
      <c r="Y826" s="319">
        <v>37384.449999999997</v>
      </c>
    </row>
    <row r="827" spans="2:25" s="75" customFormat="1" ht="14.1" customHeight="1" x14ac:dyDescent="0.25">
      <c r="B827" s="319" t="s">
        <v>304</v>
      </c>
      <c r="C827" s="651" t="s">
        <v>3256</v>
      </c>
      <c r="D827" s="651" t="s">
        <v>3257</v>
      </c>
      <c r="E827" s="319" t="s">
        <v>3258</v>
      </c>
      <c r="F827" s="319" t="s">
        <v>577</v>
      </c>
      <c r="G827" s="365">
        <v>0</v>
      </c>
      <c r="H827" s="365">
        <v>0</v>
      </c>
      <c r="I827" s="365">
        <v>0</v>
      </c>
      <c r="J827" s="365">
        <v>0</v>
      </c>
      <c r="K827" s="365">
        <v>0</v>
      </c>
      <c r="L827" s="365">
        <v>0</v>
      </c>
      <c r="M827" s="365">
        <v>1</v>
      </c>
      <c r="N827" s="365">
        <v>20</v>
      </c>
      <c r="O827" s="365">
        <v>0</v>
      </c>
      <c r="P827" s="365">
        <v>0</v>
      </c>
      <c r="Q827" s="365">
        <v>0</v>
      </c>
      <c r="R827" s="365">
        <v>0</v>
      </c>
      <c r="S827" s="365">
        <v>0</v>
      </c>
      <c r="T827" s="365">
        <v>0</v>
      </c>
      <c r="U827" s="365">
        <v>0</v>
      </c>
      <c r="V827" s="318">
        <v>1</v>
      </c>
      <c r="W827" s="318">
        <v>20</v>
      </c>
      <c r="X827" s="318">
        <v>0</v>
      </c>
      <c r="Y827" s="319">
        <v>33096.300000000003</v>
      </c>
    </row>
    <row r="828" spans="2:25" s="75" customFormat="1" ht="14.1" customHeight="1" x14ac:dyDescent="0.25">
      <c r="B828" s="319" t="s">
        <v>304</v>
      </c>
      <c r="C828" s="651" t="s">
        <v>3259</v>
      </c>
      <c r="D828" s="651" t="s">
        <v>3260</v>
      </c>
      <c r="E828" s="319" t="s">
        <v>3261</v>
      </c>
      <c r="F828" s="319" t="s">
        <v>573</v>
      </c>
      <c r="G828" s="365">
        <v>0</v>
      </c>
      <c r="H828" s="365">
        <v>0</v>
      </c>
      <c r="I828" s="365">
        <v>0</v>
      </c>
      <c r="J828" s="365">
        <v>0</v>
      </c>
      <c r="K828" s="365">
        <v>0</v>
      </c>
      <c r="L828" s="365">
        <v>0</v>
      </c>
      <c r="M828" s="365">
        <v>1</v>
      </c>
      <c r="N828" s="365">
        <v>15</v>
      </c>
      <c r="O828" s="365">
        <v>0</v>
      </c>
      <c r="P828" s="365">
        <v>0</v>
      </c>
      <c r="Q828" s="365">
        <v>0</v>
      </c>
      <c r="R828" s="365">
        <v>0</v>
      </c>
      <c r="S828" s="365">
        <v>0</v>
      </c>
      <c r="T828" s="365">
        <v>0</v>
      </c>
      <c r="U828" s="365">
        <v>0</v>
      </c>
      <c r="V828" s="318">
        <v>1</v>
      </c>
      <c r="W828" s="318">
        <v>15</v>
      </c>
      <c r="X828" s="318">
        <v>0</v>
      </c>
      <c r="Y828" s="319">
        <v>24517.27</v>
      </c>
    </row>
    <row r="829" spans="2:25" s="75" customFormat="1" ht="14.1" customHeight="1" x14ac:dyDescent="0.25">
      <c r="B829" s="319" t="s">
        <v>304</v>
      </c>
      <c r="C829" s="651" t="s">
        <v>3262</v>
      </c>
      <c r="D829" s="651" t="s">
        <v>3263</v>
      </c>
      <c r="E829" s="319" t="s">
        <v>3264</v>
      </c>
      <c r="F829" s="319" t="s">
        <v>586</v>
      </c>
      <c r="G829" s="365">
        <v>0</v>
      </c>
      <c r="H829" s="365">
        <v>0</v>
      </c>
      <c r="I829" s="365">
        <v>0</v>
      </c>
      <c r="J829" s="365">
        <v>0</v>
      </c>
      <c r="K829" s="365">
        <v>0</v>
      </c>
      <c r="L829" s="365">
        <v>0</v>
      </c>
      <c r="M829" s="365">
        <v>1</v>
      </c>
      <c r="N829" s="365">
        <v>28</v>
      </c>
      <c r="O829" s="365">
        <v>0</v>
      </c>
      <c r="P829" s="365">
        <v>0</v>
      </c>
      <c r="Q829" s="365">
        <v>0</v>
      </c>
      <c r="R829" s="365">
        <v>0</v>
      </c>
      <c r="S829" s="365">
        <v>0</v>
      </c>
      <c r="T829" s="365">
        <v>0</v>
      </c>
      <c r="U829" s="365">
        <v>0</v>
      </c>
      <c r="V829" s="318">
        <v>1</v>
      </c>
      <c r="W829" s="318">
        <v>28</v>
      </c>
      <c r="X829" s="318">
        <v>0</v>
      </c>
      <c r="Y829" s="319">
        <v>44811.03</v>
      </c>
    </row>
    <row r="830" spans="2:25" s="75" customFormat="1" ht="14.1" customHeight="1" x14ac:dyDescent="0.25">
      <c r="B830" s="319" t="s">
        <v>304</v>
      </c>
      <c r="C830" s="651" t="s">
        <v>3265</v>
      </c>
      <c r="D830" s="651" t="s">
        <v>3266</v>
      </c>
      <c r="E830" s="319" t="s">
        <v>3267</v>
      </c>
      <c r="F830" s="319" t="s">
        <v>571</v>
      </c>
      <c r="G830" s="365">
        <v>0</v>
      </c>
      <c r="H830" s="365">
        <v>0</v>
      </c>
      <c r="I830" s="365">
        <v>0</v>
      </c>
      <c r="J830" s="365">
        <v>0</v>
      </c>
      <c r="K830" s="365">
        <v>0</v>
      </c>
      <c r="L830" s="365">
        <v>0</v>
      </c>
      <c r="M830" s="365">
        <v>1</v>
      </c>
      <c r="N830" s="365">
        <v>12</v>
      </c>
      <c r="O830" s="365">
        <v>0</v>
      </c>
      <c r="P830" s="365">
        <v>0</v>
      </c>
      <c r="Q830" s="365">
        <v>0</v>
      </c>
      <c r="R830" s="365">
        <v>0</v>
      </c>
      <c r="S830" s="365">
        <v>0</v>
      </c>
      <c r="T830" s="365">
        <v>0</v>
      </c>
      <c r="U830" s="365">
        <v>0</v>
      </c>
      <c r="V830" s="318">
        <v>1</v>
      </c>
      <c r="W830" s="318">
        <v>12</v>
      </c>
      <c r="X830" s="318">
        <v>0</v>
      </c>
      <c r="Y830" s="319">
        <v>24838.01</v>
      </c>
    </row>
    <row r="831" spans="2:25" s="75" customFormat="1" ht="14.1" customHeight="1" x14ac:dyDescent="0.25">
      <c r="B831" s="319" t="s">
        <v>304</v>
      </c>
      <c r="C831" s="651" t="s">
        <v>3268</v>
      </c>
      <c r="D831" s="651" t="s">
        <v>3269</v>
      </c>
      <c r="E831" s="319" t="s">
        <v>3270</v>
      </c>
      <c r="F831" s="319" t="s">
        <v>575</v>
      </c>
      <c r="G831" s="365">
        <v>0</v>
      </c>
      <c r="H831" s="365">
        <v>0</v>
      </c>
      <c r="I831" s="365">
        <v>0</v>
      </c>
      <c r="J831" s="365">
        <v>0</v>
      </c>
      <c r="K831" s="365">
        <v>0</v>
      </c>
      <c r="L831" s="365">
        <v>0</v>
      </c>
      <c r="M831" s="365">
        <v>1</v>
      </c>
      <c r="N831" s="365">
        <v>15</v>
      </c>
      <c r="O831" s="365">
        <v>0</v>
      </c>
      <c r="P831" s="365">
        <v>0</v>
      </c>
      <c r="Q831" s="365">
        <v>0</v>
      </c>
      <c r="R831" s="365">
        <v>0</v>
      </c>
      <c r="S831" s="365">
        <v>0</v>
      </c>
      <c r="T831" s="365">
        <v>0</v>
      </c>
      <c r="U831" s="365">
        <v>0</v>
      </c>
      <c r="V831" s="318">
        <v>1</v>
      </c>
      <c r="W831" s="318">
        <v>15</v>
      </c>
      <c r="X831" s="318">
        <v>0</v>
      </c>
      <c r="Y831" s="319">
        <v>26354.51</v>
      </c>
    </row>
    <row r="832" spans="2:25" s="75" customFormat="1" ht="14.1" customHeight="1" x14ac:dyDescent="0.25">
      <c r="B832" s="319" t="s">
        <v>304</v>
      </c>
      <c r="C832" s="651" t="s">
        <v>3271</v>
      </c>
      <c r="D832" s="651" t="s">
        <v>3272</v>
      </c>
      <c r="E832" s="319" t="s">
        <v>3273</v>
      </c>
      <c r="F832" s="319" t="s">
        <v>586</v>
      </c>
      <c r="G832" s="365">
        <v>0</v>
      </c>
      <c r="H832" s="365">
        <v>0</v>
      </c>
      <c r="I832" s="365">
        <v>0</v>
      </c>
      <c r="J832" s="365">
        <v>0</v>
      </c>
      <c r="K832" s="365">
        <v>0</v>
      </c>
      <c r="L832" s="365">
        <v>0</v>
      </c>
      <c r="M832" s="365">
        <v>1</v>
      </c>
      <c r="N832" s="365">
        <v>36</v>
      </c>
      <c r="O832" s="365">
        <v>0</v>
      </c>
      <c r="P832" s="365">
        <v>0</v>
      </c>
      <c r="Q832" s="365">
        <v>0</v>
      </c>
      <c r="R832" s="365">
        <v>0</v>
      </c>
      <c r="S832" s="365">
        <v>0</v>
      </c>
      <c r="T832" s="365">
        <v>0</v>
      </c>
      <c r="U832" s="365">
        <v>0</v>
      </c>
      <c r="V832" s="318">
        <v>1</v>
      </c>
      <c r="W832" s="318">
        <v>36</v>
      </c>
      <c r="X832" s="318">
        <v>0</v>
      </c>
      <c r="Y832" s="319">
        <v>75258.44</v>
      </c>
    </row>
    <row r="833" spans="2:25" s="75" customFormat="1" ht="14.1" customHeight="1" x14ac:dyDescent="0.25">
      <c r="B833" s="319" t="s">
        <v>304</v>
      </c>
      <c r="C833" s="651" t="s">
        <v>3274</v>
      </c>
      <c r="D833" s="651" t="s">
        <v>3275</v>
      </c>
      <c r="E833" s="319" t="s">
        <v>3276</v>
      </c>
      <c r="F833" s="319" t="s">
        <v>581</v>
      </c>
      <c r="G833" s="365">
        <v>0</v>
      </c>
      <c r="H833" s="365">
        <v>0</v>
      </c>
      <c r="I833" s="365">
        <v>0</v>
      </c>
      <c r="J833" s="365">
        <v>0</v>
      </c>
      <c r="K833" s="365">
        <v>0</v>
      </c>
      <c r="L833" s="365">
        <v>0</v>
      </c>
      <c r="M833" s="365">
        <v>1</v>
      </c>
      <c r="N833" s="365">
        <v>27</v>
      </c>
      <c r="O833" s="365">
        <v>0</v>
      </c>
      <c r="P833" s="365">
        <v>0</v>
      </c>
      <c r="Q833" s="365">
        <v>0</v>
      </c>
      <c r="R833" s="365">
        <v>0</v>
      </c>
      <c r="S833" s="365">
        <v>0</v>
      </c>
      <c r="T833" s="365">
        <v>0</v>
      </c>
      <c r="U833" s="365">
        <v>0</v>
      </c>
      <c r="V833" s="318">
        <v>1</v>
      </c>
      <c r="W833" s="318">
        <v>27</v>
      </c>
      <c r="X833" s="318">
        <v>0</v>
      </c>
      <c r="Y833" s="319">
        <v>30988.54</v>
      </c>
    </row>
    <row r="834" spans="2:25" s="75" customFormat="1" ht="14.1" customHeight="1" x14ac:dyDescent="0.25">
      <c r="B834" s="319" t="s">
        <v>304</v>
      </c>
      <c r="C834" s="651" t="s">
        <v>3277</v>
      </c>
      <c r="D834" s="651" t="s">
        <v>3278</v>
      </c>
      <c r="E834" s="319" t="s">
        <v>3279</v>
      </c>
      <c r="F834" s="319" t="s">
        <v>573</v>
      </c>
      <c r="G834" s="365">
        <v>0</v>
      </c>
      <c r="H834" s="365">
        <v>0</v>
      </c>
      <c r="I834" s="365">
        <v>0</v>
      </c>
      <c r="J834" s="365">
        <v>0</v>
      </c>
      <c r="K834" s="365">
        <v>0</v>
      </c>
      <c r="L834" s="365">
        <v>0</v>
      </c>
      <c r="M834" s="365">
        <v>1</v>
      </c>
      <c r="N834" s="365">
        <v>15</v>
      </c>
      <c r="O834" s="365">
        <v>0</v>
      </c>
      <c r="P834" s="365">
        <v>0</v>
      </c>
      <c r="Q834" s="365">
        <v>0</v>
      </c>
      <c r="R834" s="365">
        <v>0</v>
      </c>
      <c r="S834" s="365">
        <v>0</v>
      </c>
      <c r="T834" s="365">
        <v>0</v>
      </c>
      <c r="U834" s="365">
        <v>0</v>
      </c>
      <c r="V834" s="318">
        <v>1</v>
      </c>
      <c r="W834" s="318">
        <v>15</v>
      </c>
      <c r="X834" s="318">
        <v>0</v>
      </c>
      <c r="Y834" s="319">
        <v>32588.22</v>
      </c>
    </row>
    <row r="835" spans="2:25" s="75" customFormat="1" ht="14.1" customHeight="1" x14ac:dyDescent="0.25">
      <c r="B835" s="319" t="s">
        <v>304</v>
      </c>
      <c r="C835" s="651" t="s">
        <v>3280</v>
      </c>
      <c r="D835" s="651" t="s">
        <v>3281</v>
      </c>
      <c r="E835" s="319" t="s">
        <v>3282</v>
      </c>
      <c r="F835" s="319" t="s">
        <v>571</v>
      </c>
      <c r="G835" s="365">
        <v>0</v>
      </c>
      <c r="H835" s="365">
        <v>0</v>
      </c>
      <c r="I835" s="365">
        <v>0</v>
      </c>
      <c r="J835" s="365">
        <v>0</v>
      </c>
      <c r="K835" s="365">
        <v>0</v>
      </c>
      <c r="L835" s="365">
        <v>0</v>
      </c>
      <c r="M835" s="365">
        <v>1</v>
      </c>
      <c r="N835" s="365">
        <v>33</v>
      </c>
      <c r="O835" s="365">
        <v>0</v>
      </c>
      <c r="P835" s="365">
        <v>0</v>
      </c>
      <c r="Q835" s="365">
        <v>0</v>
      </c>
      <c r="R835" s="365">
        <v>0</v>
      </c>
      <c r="S835" s="365">
        <v>0</v>
      </c>
      <c r="T835" s="365">
        <v>0</v>
      </c>
      <c r="U835" s="365">
        <v>0</v>
      </c>
      <c r="V835" s="318">
        <v>1</v>
      </c>
      <c r="W835" s="318">
        <v>33</v>
      </c>
      <c r="X835" s="318">
        <v>0</v>
      </c>
      <c r="Y835" s="319">
        <v>60125.9</v>
      </c>
    </row>
    <row r="836" spans="2:25" s="75" customFormat="1" ht="14.1" customHeight="1" x14ac:dyDescent="0.25">
      <c r="B836" s="319" t="s">
        <v>304</v>
      </c>
      <c r="C836" s="651" t="s">
        <v>3283</v>
      </c>
      <c r="D836" s="651" t="s">
        <v>3284</v>
      </c>
      <c r="E836" s="319" t="s">
        <v>3285</v>
      </c>
      <c r="F836" s="319" t="s">
        <v>576</v>
      </c>
      <c r="G836" s="365">
        <v>0</v>
      </c>
      <c r="H836" s="365">
        <v>0</v>
      </c>
      <c r="I836" s="365">
        <v>0</v>
      </c>
      <c r="J836" s="365">
        <v>0</v>
      </c>
      <c r="K836" s="365">
        <v>0</v>
      </c>
      <c r="L836" s="365">
        <v>0</v>
      </c>
      <c r="M836" s="365">
        <v>1</v>
      </c>
      <c r="N836" s="365">
        <v>36</v>
      </c>
      <c r="O836" s="365">
        <v>0</v>
      </c>
      <c r="P836" s="365">
        <v>0</v>
      </c>
      <c r="Q836" s="365">
        <v>0</v>
      </c>
      <c r="R836" s="365">
        <v>0</v>
      </c>
      <c r="S836" s="365">
        <v>0</v>
      </c>
      <c r="T836" s="365">
        <v>0</v>
      </c>
      <c r="U836" s="365">
        <v>0</v>
      </c>
      <c r="V836" s="318">
        <v>1</v>
      </c>
      <c r="W836" s="318">
        <v>36</v>
      </c>
      <c r="X836" s="318">
        <v>0</v>
      </c>
      <c r="Y836" s="319">
        <v>67228.63</v>
      </c>
    </row>
    <row r="837" spans="2:25" s="75" customFormat="1" ht="14.1" customHeight="1" x14ac:dyDescent="0.25">
      <c r="B837" s="319" t="s">
        <v>304</v>
      </c>
      <c r="C837" s="651" t="s">
        <v>3286</v>
      </c>
      <c r="D837" s="651" t="s">
        <v>3287</v>
      </c>
      <c r="E837" s="319" t="s">
        <v>3288</v>
      </c>
      <c r="F837" s="319" t="s">
        <v>571</v>
      </c>
      <c r="G837" s="365">
        <v>0</v>
      </c>
      <c r="H837" s="365">
        <v>0</v>
      </c>
      <c r="I837" s="365">
        <v>0</v>
      </c>
      <c r="J837" s="365">
        <v>0</v>
      </c>
      <c r="K837" s="365">
        <v>0</v>
      </c>
      <c r="L837" s="365">
        <v>0</v>
      </c>
      <c r="M837" s="365">
        <v>1</v>
      </c>
      <c r="N837" s="365">
        <v>27</v>
      </c>
      <c r="O837" s="365">
        <v>0</v>
      </c>
      <c r="P837" s="365">
        <v>0</v>
      </c>
      <c r="Q837" s="365">
        <v>0</v>
      </c>
      <c r="R837" s="365">
        <v>0</v>
      </c>
      <c r="S837" s="365">
        <v>0</v>
      </c>
      <c r="T837" s="365">
        <v>0</v>
      </c>
      <c r="U837" s="365">
        <v>0</v>
      </c>
      <c r="V837" s="318">
        <v>1</v>
      </c>
      <c r="W837" s="318">
        <v>27</v>
      </c>
      <c r="X837" s="318">
        <v>0</v>
      </c>
      <c r="Y837" s="319">
        <v>59461.43</v>
      </c>
    </row>
    <row r="838" spans="2:25" s="75" customFormat="1" ht="14.1" customHeight="1" x14ac:dyDescent="0.25">
      <c r="B838" s="319" t="s">
        <v>304</v>
      </c>
      <c r="C838" s="651" t="s">
        <v>3289</v>
      </c>
      <c r="D838" s="651" t="s">
        <v>3290</v>
      </c>
      <c r="E838" s="319" t="s">
        <v>3291</v>
      </c>
      <c r="F838" s="319" t="s">
        <v>575</v>
      </c>
      <c r="G838" s="365">
        <v>0</v>
      </c>
      <c r="H838" s="365">
        <v>0</v>
      </c>
      <c r="I838" s="365">
        <v>0</v>
      </c>
      <c r="J838" s="365">
        <v>0</v>
      </c>
      <c r="K838" s="365">
        <v>0</v>
      </c>
      <c r="L838" s="365">
        <v>0</v>
      </c>
      <c r="M838" s="365">
        <v>1</v>
      </c>
      <c r="N838" s="365">
        <v>32</v>
      </c>
      <c r="O838" s="365">
        <v>0</v>
      </c>
      <c r="P838" s="365">
        <v>0</v>
      </c>
      <c r="Q838" s="365">
        <v>0</v>
      </c>
      <c r="R838" s="365">
        <v>0</v>
      </c>
      <c r="S838" s="365">
        <v>0</v>
      </c>
      <c r="T838" s="365">
        <v>0</v>
      </c>
      <c r="U838" s="365">
        <v>0</v>
      </c>
      <c r="V838" s="318">
        <v>1</v>
      </c>
      <c r="W838" s="318">
        <v>32</v>
      </c>
      <c r="X838" s="318">
        <v>0</v>
      </c>
      <c r="Y838" s="319">
        <v>67206.14</v>
      </c>
    </row>
    <row r="839" spans="2:25" s="75" customFormat="1" ht="14.1" customHeight="1" x14ac:dyDescent="0.25">
      <c r="B839" s="319" t="s">
        <v>304</v>
      </c>
      <c r="C839" s="651" t="s">
        <v>3292</v>
      </c>
      <c r="D839" s="651" t="s">
        <v>3293</v>
      </c>
      <c r="E839" s="319" t="s">
        <v>3294</v>
      </c>
      <c r="F839" s="319" t="s">
        <v>586</v>
      </c>
      <c r="G839" s="365">
        <v>0</v>
      </c>
      <c r="H839" s="365">
        <v>0</v>
      </c>
      <c r="I839" s="365">
        <v>0</v>
      </c>
      <c r="J839" s="365">
        <v>0</v>
      </c>
      <c r="K839" s="365">
        <v>0</v>
      </c>
      <c r="L839" s="365">
        <v>0</v>
      </c>
      <c r="M839" s="365">
        <v>1</v>
      </c>
      <c r="N839" s="365">
        <v>24</v>
      </c>
      <c r="O839" s="365">
        <v>0</v>
      </c>
      <c r="P839" s="365">
        <v>0</v>
      </c>
      <c r="Q839" s="365">
        <v>0</v>
      </c>
      <c r="R839" s="365">
        <v>0</v>
      </c>
      <c r="S839" s="365">
        <v>0</v>
      </c>
      <c r="T839" s="365">
        <v>0</v>
      </c>
      <c r="U839" s="365">
        <v>0</v>
      </c>
      <c r="V839" s="318">
        <v>1</v>
      </c>
      <c r="W839" s="318">
        <v>24</v>
      </c>
      <c r="X839" s="318">
        <v>0</v>
      </c>
      <c r="Y839" s="319">
        <v>49650.19</v>
      </c>
    </row>
    <row r="840" spans="2:25" s="75" customFormat="1" ht="14.1" customHeight="1" x14ac:dyDescent="0.25">
      <c r="B840" s="319" t="s">
        <v>304</v>
      </c>
      <c r="C840" s="651" t="s">
        <v>3295</v>
      </c>
      <c r="D840" s="651" t="s">
        <v>3296</v>
      </c>
      <c r="E840" s="319" t="s">
        <v>3297</v>
      </c>
      <c r="F840" s="319" t="s">
        <v>584</v>
      </c>
      <c r="G840" s="365">
        <v>0</v>
      </c>
      <c r="H840" s="365">
        <v>0</v>
      </c>
      <c r="I840" s="365">
        <v>0</v>
      </c>
      <c r="J840" s="365">
        <v>0</v>
      </c>
      <c r="K840" s="365">
        <v>0</v>
      </c>
      <c r="L840" s="365">
        <v>0</v>
      </c>
      <c r="M840" s="365">
        <v>1</v>
      </c>
      <c r="N840" s="365">
        <v>24</v>
      </c>
      <c r="O840" s="365">
        <v>0</v>
      </c>
      <c r="P840" s="365">
        <v>0</v>
      </c>
      <c r="Q840" s="365">
        <v>0</v>
      </c>
      <c r="R840" s="365">
        <v>0</v>
      </c>
      <c r="S840" s="365">
        <v>0</v>
      </c>
      <c r="T840" s="365">
        <v>0</v>
      </c>
      <c r="U840" s="365">
        <v>0</v>
      </c>
      <c r="V840" s="318">
        <v>1</v>
      </c>
      <c r="W840" s="318">
        <v>24</v>
      </c>
      <c r="X840" s="318">
        <v>0</v>
      </c>
      <c r="Y840" s="319">
        <v>38282.14</v>
      </c>
    </row>
    <row r="841" spans="2:25" s="75" customFormat="1" ht="14.1" customHeight="1" x14ac:dyDescent="0.25">
      <c r="B841" s="319" t="s">
        <v>304</v>
      </c>
      <c r="C841" s="651" t="s">
        <v>3298</v>
      </c>
      <c r="D841" s="651" t="s">
        <v>3299</v>
      </c>
      <c r="E841" s="319" t="s">
        <v>3300</v>
      </c>
      <c r="F841" s="319" t="s">
        <v>582</v>
      </c>
      <c r="G841" s="365">
        <v>0</v>
      </c>
      <c r="H841" s="365">
        <v>0</v>
      </c>
      <c r="I841" s="365">
        <v>0</v>
      </c>
      <c r="J841" s="365">
        <v>0</v>
      </c>
      <c r="K841" s="365">
        <v>0</v>
      </c>
      <c r="L841" s="365">
        <v>0</v>
      </c>
      <c r="M841" s="365">
        <v>1</v>
      </c>
      <c r="N841" s="365">
        <v>29</v>
      </c>
      <c r="O841" s="365">
        <v>0</v>
      </c>
      <c r="P841" s="365">
        <v>0</v>
      </c>
      <c r="Q841" s="365">
        <v>0</v>
      </c>
      <c r="R841" s="365">
        <v>0</v>
      </c>
      <c r="S841" s="365">
        <v>0</v>
      </c>
      <c r="T841" s="365">
        <v>0</v>
      </c>
      <c r="U841" s="365">
        <v>0</v>
      </c>
      <c r="V841" s="318">
        <v>1</v>
      </c>
      <c r="W841" s="318">
        <v>29</v>
      </c>
      <c r="X841" s="318">
        <v>0</v>
      </c>
      <c r="Y841" s="319">
        <v>72914.539999999994</v>
      </c>
    </row>
    <row r="842" spans="2:25" s="75" customFormat="1" ht="14.1" customHeight="1" x14ac:dyDescent="0.25">
      <c r="B842" s="319" t="s">
        <v>304</v>
      </c>
      <c r="C842" s="651" t="s">
        <v>3301</v>
      </c>
      <c r="D842" s="651" t="s">
        <v>3302</v>
      </c>
      <c r="E842" s="319" t="s">
        <v>3303</v>
      </c>
      <c r="F842" s="319" t="s">
        <v>574</v>
      </c>
      <c r="G842" s="365">
        <v>0</v>
      </c>
      <c r="H842" s="365">
        <v>0</v>
      </c>
      <c r="I842" s="365">
        <v>0</v>
      </c>
      <c r="J842" s="365">
        <v>0</v>
      </c>
      <c r="K842" s="365">
        <v>0</v>
      </c>
      <c r="L842" s="365">
        <v>0</v>
      </c>
      <c r="M842" s="365">
        <v>1</v>
      </c>
      <c r="N842" s="365">
        <v>16</v>
      </c>
      <c r="O842" s="365">
        <v>0</v>
      </c>
      <c r="P842" s="365">
        <v>0</v>
      </c>
      <c r="Q842" s="365">
        <v>0</v>
      </c>
      <c r="R842" s="365">
        <v>0</v>
      </c>
      <c r="S842" s="365">
        <v>0</v>
      </c>
      <c r="T842" s="365">
        <v>0</v>
      </c>
      <c r="U842" s="365">
        <v>0</v>
      </c>
      <c r="V842" s="318">
        <v>1</v>
      </c>
      <c r="W842" s="318">
        <v>16</v>
      </c>
      <c r="X842" s="318">
        <v>0</v>
      </c>
      <c r="Y842" s="319">
        <v>27181.9</v>
      </c>
    </row>
    <row r="843" spans="2:25" s="75" customFormat="1" ht="14.1" customHeight="1" x14ac:dyDescent="0.25">
      <c r="B843" s="319" t="s">
        <v>304</v>
      </c>
      <c r="C843" s="651" t="s">
        <v>3304</v>
      </c>
      <c r="D843" s="651" t="s">
        <v>3305</v>
      </c>
      <c r="E843" s="319" t="s">
        <v>3306</v>
      </c>
      <c r="F843" s="319" t="s">
        <v>573</v>
      </c>
      <c r="G843" s="365">
        <v>0</v>
      </c>
      <c r="H843" s="365">
        <v>0</v>
      </c>
      <c r="I843" s="365">
        <v>0</v>
      </c>
      <c r="J843" s="365">
        <v>0</v>
      </c>
      <c r="K843" s="365">
        <v>0</v>
      </c>
      <c r="L843" s="365">
        <v>0</v>
      </c>
      <c r="M843" s="365">
        <v>1</v>
      </c>
      <c r="N843" s="365">
        <v>16</v>
      </c>
      <c r="O843" s="365">
        <v>0</v>
      </c>
      <c r="P843" s="365">
        <v>0</v>
      </c>
      <c r="Q843" s="365">
        <v>0</v>
      </c>
      <c r="R843" s="365">
        <v>0</v>
      </c>
      <c r="S843" s="365">
        <v>0</v>
      </c>
      <c r="T843" s="365">
        <v>0</v>
      </c>
      <c r="U843" s="365">
        <v>0</v>
      </c>
      <c r="V843" s="318">
        <v>1</v>
      </c>
      <c r="W843" s="318">
        <v>16</v>
      </c>
      <c r="X843" s="318">
        <v>0</v>
      </c>
      <c r="Y843" s="319">
        <v>42314.09</v>
      </c>
    </row>
    <row r="844" spans="2:25" s="75" customFormat="1" ht="14.1" customHeight="1" x14ac:dyDescent="0.25">
      <c r="B844" s="319" t="s">
        <v>304</v>
      </c>
      <c r="C844" s="651" t="s">
        <v>3307</v>
      </c>
      <c r="D844" s="651" t="s">
        <v>3308</v>
      </c>
      <c r="E844" s="319" t="s">
        <v>3309</v>
      </c>
      <c r="F844" s="319" t="s">
        <v>583</v>
      </c>
      <c r="G844" s="365">
        <v>0</v>
      </c>
      <c r="H844" s="365">
        <v>0</v>
      </c>
      <c r="I844" s="365">
        <v>0</v>
      </c>
      <c r="J844" s="365">
        <v>0</v>
      </c>
      <c r="K844" s="365">
        <v>0</v>
      </c>
      <c r="L844" s="365">
        <v>0</v>
      </c>
      <c r="M844" s="365">
        <v>1</v>
      </c>
      <c r="N844" s="365">
        <v>10</v>
      </c>
      <c r="O844" s="365">
        <v>0</v>
      </c>
      <c r="P844" s="365">
        <v>0</v>
      </c>
      <c r="Q844" s="365">
        <v>0</v>
      </c>
      <c r="R844" s="365">
        <v>0</v>
      </c>
      <c r="S844" s="365">
        <v>0</v>
      </c>
      <c r="T844" s="365">
        <v>0</v>
      </c>
      <c r="U844" s="365">
        <v>0</v>
      </c>
      <c r="V844" s="318">
        <v>1</v>
      </c>
      <c r="W844" s="318">
        <v>10</v>
      </c>
      <c r="X844" s="318">
        <v>0</v>
      </c>
      <c r="Y844" s="319">
        <v>19257.349999999999</v>
      </c>
    </row>
    <row r="845" spans="2:25" s="75" customFormat="1" ht="14.1" customHeight="1" x14ac:dyDescent="0.25">
      <c r="B845" s="319" t="s">
        <v>304</v>
      </c>
      <c r="C845" s="651" t="s">
        <v>3310</v>
      </c>
      <c r="D845" s="651" t="s">
        <v>3311</v>
      </c>
      <c r="E845" s="319" t="s">
        <v>3312</v>
      </c>
      <c r="F845" s="319" t="s">
        <v>584</v>
      </c>
      <c r="G845" s="365">
        <v>0</v>
      </c>
      <c r="H845" s="365">
        <v>0</v>
      </c>
      <c r="I845" s="365">
        <v>0</v>
      </c>
      <c r="J845" s="365">
        <v>0</v>
      </c>
      <c r="K845" s="365">
        <v>0</v>
      </c>
      <c r="L845" s="365">
        <v>0</v>
      </c>
      <c r="M845" s="365">
        <v>1</v>
      </c>
      <c r="N845" s="365">
        <v>22</v>
      </c>
      <c r="O845" s="365">
        <v>0</v>
      </c>
      <c r="P845" s="365">
        <v>0</v>
      </c>
      <c r="Q845" s="365">
        <v>0</v>
      </c>
      <c r="R845" s="365">
        <v>0</v>
      </c>
      <c r="S845" s="365">
        <v>0</v>
      </c>
      <c r="T845" s="365">
        <v>0</v>
      </c>
      <c r="U845" s="365">
        <v>0</v>
      </c>
      <c r="V845" s="318">
        <v>1</v>
      </c>
      <c r="W845" s="318">
        <v>22</v>
      </c>
      <c r="X845" s="318">
        <v>0</v>
      </c>
      <c r="Y845" s="319">
        <v>35757.83</v>
      </c>
    </row>
    <row r="846" spans="2:25" s="75" customFormat="1" ht="14.1" customHeight="1" x14ac:dyDescent="0.25">
      <c r="B846" s="319" t="s">
        <v>304</v>
      </c>
      <c r="C846" s="651" t="s">
        <v>3313</v>
      </c>
      <c r="D846" s="651" t="s">
        <v>3314</v>
      </c>
      <c r="E846" s="319" t="s">
        <v>3315</v>
      </c>
      <c r="F846" s="319" t="s">
        <v>575</v>
      </c>
      <c r="G846" s="365">
        <v>0</v>
      </c>
      <c r="H846" s="365">
        <v>0</v>
      </c>
      <c r="I846" s="365">
        <v>0</v>
      </c>
      <c r="J846" s="365">
        <v>0</v>
      </c>
      <c r="K846" s="365">
        <v>0</v>
      </c>
      <c r="L846" s="365">
        <v>0</v>
      </c>
      <c r="M846" s="365">
        <v>1</v>
      </c>
      <c r="N846" s="365">
        <v>27</v>
      </c>
      <c r="O846" s="365">
        <v>0</v>
      </c>
      <c r="P846" s="365">
        <v>0</v>
      </c>
      <c r="Q846" s="365">
        <v>0</v>
      </c>
      <c r="R846" s="365">
        <v>0</v>
      </c>
      <c r="S846" s="365">
        <v>0</v>
      </c>
      <c r="T846" s="365">
        <v>0</v>
      </c>
      <c r="U846" s="365">
        <v>0</v>
      </c>
      <c r="V846" s="318">
        <v>1</v>
      </c>
      <c r="W846" s="318">
        <v>27</v>
      </c>
      <c r="X846" s="318">
        <v>0</v>
      </c>
      <c r="Y846" s="319">
        <v>46682.7</v>
      </c>
    </row>
    <row r="847" spans="2:25" s="75" customFormat="1" ht="14.1" customHeight="1" x14ac:dyDescent="0.25">
      <c r="B847" s="319" t="s">
        <v>304</v>
      </c>
      <c r="C847" s="651" t="s">
        <v>3316</v>
      </c>
      <c r="D847" s="651" t="s">
        <v>3317</v>
      </c>
      <c r="E847" s="319" t="s">
        <v>3318</v>
      </c>
      <c r="F847" s="319" t="s">
        <v>576</v>
      </c>
      <c r="G847" s="365">
        <v>0</v>
      </c>
      <c r="H847" s="365">
        <v>0</v>
      </c>
      <c r="I847" s="365">
        <v>0</v>
      </c>
      <c r="J847" s="365">
        <v>0</v>
      </c>
      <c r="K847" s="365">
        <v>0</v>
      </c>
      <c r="L847" s="365">
        <v>0</v>
      </c>
      <c r="M847" s="365">
        <v>1</v>
      </c>
      <c r="N847" s="365">
        <v>20</v>
      </c>
      <c r="O847" s="365">
        <v>0</v>
      </c>
      <c r="P847" s="365">
        <v>0</v>
      </c>
      <c r="Q847" s="365">
        <v>0</v>
      </c>
      <c r="R847" s="365">
        <v>0</v>
      </c>
      <c r="S847" s="365">
        <v>0</v>
      </c>
      <c r="T847" s="365">
        <v>0</v>
      </c>
      <c r="U847" s="365">
        <v>0</v>
      </c>
      <c r="V847" s="318">
        <v>1</v>
      </c>
      <c r="W847" s="318">
        <v>20</v>
      </c>
      <c r="X847" s="318">
        <v>0</v>
      </c>
      <c r="Y847" s="319">
        <v>33422.230000000003</v>
      </c>
    </row>
    <row r="848" spans="2:25" s="75" customFormat="1" ht="14.1" customHeight="1" x14ac:dyDescent="0.25">
      <c r="B848" s="319" t="s">
        <v>304</v>
      </c>
      <c r="C848" s="651" t="s">
        <v>774</v>
      </c>
      <c r="D848" s="651" t="s">
        <v>775</v>
      </c>
      <c r="E848" s="319" t="s">
        <v>845</v>
      </c>
      <c r="F848" s="319" t="s">
        <v>955</v>
      </c>
      <c r="G848" s="365">
        <v>0</v>
      </c>
      <c r="H848" s="365">
        <v>0</v>
      </c>
      <c r="I848" s="365">
        <v>0</v>
      </c>
      <c r="J848" s="365">
        <v>0</v>
      </c>
      <c r="K848" s="365">
        <v>0</v>
      </c>
      <c r="L848" s="365">
        <v>0</v>
      </c>
      <c r="M848" s="365">
        <v>1</v>
      </c>
      <c r="N848" s="365">
        <v>19</v>
      </c>
      <c r="O848" s="365">
        <v>0</v>
      </c>
      <c r="P848" s="365">
        <v>0</v>
      </c>
      <c r="Q848" s="365">
        <v>0</v>
      </c>
      <c r="R848" s="365">
        <v>0</v>
      </c>
      <c r="S848" s="365">
        <v>0</v>
      </c>
      <c r="T848" s="365">
        <v>0</v>
      </c>
      <c r="U848" s="365">
        <v>0</v>
      </c>
      <c r="V848" s="318">
        <v>1</v>
      </c>
      <c r="W848" s="318">
        <v>19</v>
      </c>
      <c r="X848" s="318">
        <v>0</v>
      </c>
      <c r="Y848" s="319">
        <v>42031.46</v>
      </c>
    </row>
    <row r="849" spans="2:25" s="75" customFormat="1" ht="14.1" customHeight="1" x14ac:dyDescent="0.25">
      <c r="B849" s="319" t="s">
        <v>304</v>
      </c>
      <c r="C849" s="651" t="s">
        <v>3319</v>
      </c>
      <c r="D849" s="651" t="s">
        <v>3320</v>
      </c>
      <c r="E849" s="319" t="s">
        <v>3321</v>
      </c>
      <c r="F849" s="319" t="s">
        <v>574</v>
      </c>
      <c r="G849" s="365">
        <v>0</v>
      </c>
      <c r="H849" s="365">
        <v>0</v>
      </c>
      <c r="I849" s="365">
        <v>0</v>
      </c>
      <c r="J849" s="365">
        <v>0</v>
      </c>
      <c r="K849" s="365">
        <v>0</v>
      </c>
      <c r="L849" s="365">
        <v>0</v>
      </c>
      <c r="M849" s="365">
        <v>1</v>
      </c>
      <c r="N849" s="365">
        <v>39</v>
      </c>
      <c r="O849" s="365">
        <v>0</v>
      </c>
      <c r="P849" s="365">
        <v>0</v>
      </c>
      <c r="Q849" s="365">
        <v>0</v>
      </c>
      <c r="R849" s="365">
        <v>0</v>
      </c>
      <c r="S849" s="365">
        <v>0</v>
      </c>
      <c r="T849" s="365">
        <v>0</v>
      </c>
      <c r="U849" s="365">
        <v>0</v>
      </c>
      <c r="V849" s="318">
        <v>1</v>
      </c>
      <c r="W849" s="318">
        <v>39</v>
      </c>
      <c r="X849" s="318">
        <v>0</v>
      </c>
      <c r="Y849" s="319">
        <v>81469.77</v>
      </c>
    </row>
    <row r="850" spans="2:25" s="75" customFormat="1" ht="14.1" customHeight="1" x14ac:dyDescent="0.25">
      <c r="B850" s="319" t="s">
        <v>304</v>
      </c>
      <c r="C850" s="651" t="s">
        <v>3322</v>
      </c>
      <c r="D850" s="651" t="s">
        <v>3323</v>
      </c>
      <c r="E850" s="319" t="s">
        <v>3324</v>
      </c>
      <c r="F850" s="319" t="s">
        <v>586</v>
      </c>
      <c r="G850" s="365">
        <v>0</v>
      </c>
      <c r="H850" s="365">
        <v>0</v>
      </c>
      <c r="I850" s="365">
        <v>0</v>
      </c>
      <c r="J850" s="365">
        <v>0</v>
      </c>
      <c r="K850" s="365">
        <v>0</v>
      </c>
      <c r="L850" s="365">
        <v>0</v>
      </c>
      <c r="M850" s="365">
        <v>1</v>
      </c>
      <c r="N850" s="365">
        <v>36</v>
      </c>
      <c r="O850" s="365">
        <v>0</v>
      </c>
      <c r="P850" s="365">
        <v>0</v>
      </c>
      <c r="Q850" s="365">
        <v>0</v>
      </c>
      <c r="R850" s="365">
        <v>0</v>
      </c>
      <c r="S850" s="365">
        <v>0</v>
      </c>
      <c r="T850" s="365">
        <v>0</v>
      </c>
      <c r="U850" s="365">
        <v>0</v>
      </c>
      <c r="V850" s="318">
        <v>1</v>
      </c>
      <c r="W850" s="318">
        <v>36</v>
      </c>
      <c r="X850" s="318">
        <v>0</v>
      </c>
      <c r="Y850" s="319">
        <v>62991.72</v>
      </c>
    </row>
    <row r="851" spans="2:25" s="75" customFormat="1" ht="14.1" customHeight="1" x14ac:dyDescent="0.25">
      <c r="B851" s="319" t="s">
        <v>304</v>
      </c>
      <c r="C851" s="651" t="s">
        <v>3325</v>
      </c>
      <c r="D851" s="651" t="s">
        <v>3326</v>
      </c>
      <c r="E851" s="319" t="s">
        <v>3327</v>
      </c>
      <c r="F851" s="319" t="s">
        <v>573</v>
      </c>
      <c r="G851" s="365">
        <v>0</v>
      </c>
      <c r="H851" s="365">
        <v>0</v>
      </c>
      <c r="I851" s="365">
        <v>0</v>
      </c>
      <c r="J851" s="365">
        <v>0</v>
      </c>
      <c r="K851" s="365">
        <v>0</v>
      </c>
      <c r="L851" s="365">
        <v>0</v>
      </c>
      <c r="M851" s="365">
        <v>1</v>
      </c>
      <c r="N851" s="365">
        <v>20</v>
      </c>
      <c r="O851" s="365">
        <v>0</v>
      </c>
      <c r="P851" s="365">
        <v>0</v>
      </c>
      <c r="Q851" s="365">
        <v>0</v>
      </c>
      <c r="R851" s="365">
        <v>0</v>
      </c>
      <c r="S851" s="365">
        <v>0</v>
      </c>
      <c r="T851" s="365">
        <v>0</v>
      </c>
      <c r="U851" s="365">
        <v>0</v>
      </c>
      <c r="V851" s="318">
        <v>1</v>
      </c>
      <c r="W851" s="318">
        <v>20</v>
      </c>
      <c r="X851" s="318">
        <v>0</v>
      </c>
      <c r="Y851" s="319">
        <v>37562.300000000003</v>
      </c>
    </row>
    <row r="852" spans="2:25" s="75" customFormat="1" ht="14.1" customHeight="1" x14ac:dyDescent="0.25">
      <c r="B852" s="319" t="s">
        <v>304</v>
      </c>
      <c r="C852" s="651" t="s">
        <v>3328</v>
      </c>
      <c r="D852" s="651" t="s">
        <v>3329</v>
      </c>
      <c r="E852" s="319" t="s">
        <v>3330</v>
      </c>
      <c r="F852" s="319" t="s">
        <v>579</v>
      </c>
      <c r="G852" s="365">
        <v>0</v>
      </c>
      <c r="H852" s="365">
        <v>0</v>
      </c>
      <c r="I852" s="365">
        <v>0</v>
      </c>
      <c r="J852" s="365">
        <v>0</v>
      </c>
      <c r="K852" s="365">
        <v>0</v>
      </c>
      <c r="L852" s="365">
        <v>0</v>
      </c>
      <c r="M852" s="365">
        <v>1</v>
      </c>
      <c r="N852" s="365">
        <v>10</v>
      </c>
      <c r="O852" s="365">
        <v>0</v>
      </c>
      <c r="P852" s="365">
        <v>0</v>
      </c>
      <c r="Q852" s="365">
        <v>0</v>
      </c>
      <c r="R852" s="365">
        <v>0</v>
      </c>
      <c r="S852" s="365">
        <v>0</v>
      </c>
      <c r="T852" s="365">
        <v>0</v>
      </c>
      <c r="U852" s="365">
        <v>0</v>
      </c>
      <c r="V852" s="318">
        <v>1</v>
      </c>
      <c r="W852" s="318">
        <v>10</v>
      </c>
      <c r="X852" s="318">
        <v>0</v>
      </c>
      <c r="Y852" s="319">
        <v>18202.07</v>
      </c>
    </row>
    <row r="853" spans="2:25" s="75" customFormat="1" ht="14.1" customHeight="1" x14ac:dyDescent="0.25">
      <c r="B853" s="319" t="s">
        <v>304</v>
      </c>
      <c r="C853" s="651" t="s">
        <v>3331</v>
      </c>
      <c r="D853" s="651" t="s">
        <v>3332</v>
      </c>
      <c r="E853" s="319" t="s">
        <v>3333</v>
      </c>
      <c r="F853" s="319" t="s">
        <v>571</v>
      </c>
      <c r="G853" s="365">
        <v>0</v>
      </c>
      <c r="H853" s="365">
        <v>0</v>
      </c>
      <c r="I853" s="365">
        <v>0</v>
      </c>
      <c r="J853" s="365">
        <v>0</v>
      </c>
      <c r="K853" s="365">
        <v>0</v>
      </c>
      <c r="L853" s="365">
        <v>0</v>
      </c>
      <c r="M853" s="365">
        <v>1</v>
      </c>
      <c r="N853" s="365">
        <v>31</v>
      </c>
      <c r="O853" s="365">
        <v>0</v>
      </c>
      <c r="P853" s="365">
        <v>0</v>
      </c>
      <c r="Q853" s="365">
        <v>0</v>
      </c>
      <c r="R853" s="365">
        <v>0</v>
      </c>
      <c r="S853" s="365">
        <v>0</v>
      </c>
      <c r="T853" s="365">
        <v>0</v>
      </c>
      <c r="U853" s="365">
        <v>0</v>
      </c>
      <c r="V853" s="318">
        <v>1</v>
      </c>
      <c r="W853" s="318">
        <v>31</v>
      </c>
      <c r="X853" s="318">
        <v>0</v>
      </c>
      <c r="Y853" s="319">
        <v>63970.98</v>
      </c>
    </row>
    <row r="854" spans="2:25" s="75" customFormat="1" ht="14.1" customHeight="1" x14ac:dyDescent="0.25">
      <c r="B854" s="319" t="s">
        <v>304</v>
      </c>
      <c r="C854" s="651" t="s">
        <v>3334</v>
      </c>
      <c r="D854" s="651" t="s">
        <v>3335</v>
      </c>
      <c r="E854" s="319" t="s">
        <v>3336</v>
      </c>
      <c r="F854" s="319" t="s">
        <v>579</v>
      </c>
      <c r="G854" s="365">
        <v>0</v>
      </c>
      <c r="H854" s="365">
        <v>0</v>
      </c>
      <c r="I854" s="365">
        <v>0</v>
      </c>
      <c r="J854" s="365">
        <v>0</v>
      </c>
      <c r="K854" s="365">
        <v>0</v>
      </c>
      <c r="L854" s="365">
        <v>0</v>
      </c>
      <c r="M854" s="365">
        <v>1</v>
      </c>
      <c r="N854" s="365">
        <v>20</v>
      </c>
      <c r="O854" s="365">
        <v>0</v>
      </c>
      <c r="P854" s="365">
        <v>0</v>
      </c>
      <c r="Q854" s="365">
        <v>0</v>
      </c>
      <c r="R854" s="365">
        <v>0</v>
      </c>
      <c r="S854" s="365">
        <v>0</v>
      </c>
      <c r="T854" s="365">
        <v>0</v>
      </c>
      <c r="U854" s="365">
        <v>0</v>
      </c>
      <c r="V854" s="318">
        <v>1</v>
      </c>
      <c r="W854" s="318">
        <v>20</v>
      </c>
      <c r="X854" s="318">
        <v>0</v>
      </c>
      <c r="Y854" s="319">
        <v>43348.59</v>
      </c>
    </row>
    <row r="855" spans="2:25" s="75" customFormat="1" ht="14.1" customHeight="1" x14ac:dyDescent="0.25">
      <c r="B855" s="319" t="s">
        <v>304</v>
      </c>
      <c r="C855" s="651" t="s">
        <v>3337</v>
      </c>
      <c r="D855" s="651" t="s">
        <v>3338</v>
      </c>
      <c r="E855" s="319" t="s">
        <v>3339</v>
      </c>
      <c r="F855" s="319" t="s">
        <v>574</v>
      </c>
      <c r="G855" s="365">
        <v>0</v>
      </c>
      <c r="H855" s="365">
        <v>0</v>
      </c>
      <c r="I855" s="365">
        <v>0</v>
      </c>
      <c r="J855" s="365">
        <v>0</v>
      </c>
      <c r="K855" s="365">
        <v>0</v>
      </c>
      <c r="L855" s="365">
        <v>0</v>
      </c>
      <c r="M855" s="365">
        <v>1</v>
      </c>
      <c r="N855" s="365">
        <v>20</v>
      </c>
      <c r="O855" s="365">
        <v>0</v>
      </c>
      <c r="P855" s="365">
        <v>0</v>
      </c>
      <c r="Q855" s="365">
        <v>0</v>
      </c>
      <c r="R855" s="365">
        <v>0</v>
      </c>
      <c r="S855" s="365">
        <v>0</v>
      </c>
      <c r="T855" s="365">
        <v>0</v>
      </c>
      <c r="U855" s="365">
        <v>0</v>
      </c>
      <c r="V855" s="318">
        <v>1</v>
      </c>
      <c r="W855" s="318">
        <v>20</v>
      </c>
      <c r="X855" s="318">
        <v>0</v>
      </c>
      <c r="Y855" s="319">
        <v>43249.49</v>
      </c>
    </row>
    <row r="856" spans="2:25" s="75" customFormat="1" ht="14.1" customHeight="1" x14ac:dyDescent="0.25">
      <c r="B856" s="319" t="s">
        <v>304</v>
      </c>
      <c r="C856" s="651" t="s">
        <v>3340</v>
      </c>
      <c r="D856" s="651" t="s">
        <v>3341</v>
      </c>
      <c r="E856" s="319" t="s">
        <v>3342</v>
      </c>
      <c r="F856" s="319" t="s">
        <v>573</v>
      </c>
      <c r="G856" s="365">
        <v>0</v>
      </c>
      <c r="H856" s="365">
        <v>0</v>
      </c>
      <c r="I856" s="365">
        <v>0</v>
      </c>
      <c r="J856" s="365">
        <v>0</v>
      </c>
      <c r="K856" s="365">
        <v>0</v>
      </c>
      <c r="L856" s="365">
        <v>0</v>
      </c>
      <c r="M856" s="365">
        <v>1</v>
      </c>
      <c r="N856" s="365">
        <v>15</v>
      </c>
      <c r="O856" s="365">
        <v>0</v>
      </c>
      <c r="P856" s="365">
        <v>0</v>
      </c>
      <c r="Q856" s="365">
        <v>0</v>
      </c>
      <c r="R856" s="365">
        <v>0</v>
      </c>
      <c r="S856" s="365">
        <v>0</v>
      </c>
      <c r="T856" s="365">
        <v>0</v>
      </c>
      <c r="U856" s="365">
        <v>0</v>
      </c>
      <c r="V856" s="318">
        <v>1</v>
      </c>
      <c r="W856" s="318">
        <v>15</v>
      </c>
      <c r="X856" s="318">
        <v>0</v>
      </c>
      <c r="Y856" s="319">
        <v>33278.699999999997</v>
      </c>
    </row>
    <row r="857" spans="2:25" s="75" customFormat="1" ht="14.1" customHeight="1" x14ac:dyDescent="0.25">
      <c r="B857" s="319" t="s">
        <v>304</v>
      </c>
      <c r="C857" s="651" t="s">
        <v>3343</v>
      </c>
      <c r="D857" s="651" t="s">
        <v>3344</v>
      </c>
      <c r="E857" s="319" t="s">
        <v>3345</v>
      </c>
      <c r="F857" s="319" t="s">
        <v>579</v>
      </c>
      <c r="G857" s="365">
        <v>0</v>
      </c>
      <c r="H857" s="365">
        <v>0</v>
      </c>
      <c r="I857" s="365">
        <v>0</v>
      </c>
      <c r="J857" s="365">
        <v>0</v>
      </c>
      <c r="K857" s="365">
        <v>0</v>
      </c>
      <c r="L857" s="365">
        <v>0</v>
      </c>
      <c r="M857" s="365">
        <v>1</v>
      </c>
      <c r="N857" s="365">
        <v>25</v>
      </c>
      <c r="O857" s="365">
        <v>0</v>
      </c>
      <c r="P857" s="365">
        <v>0</v>
      </c>
      <c r="Q857" s="365">
        <v>0</v>
      </c>
      <c r="R857" s="365">
        <v>0</v>
      </c>
      <c r="S857" s="365">
        <v>0</v>
      </c>
      <c r="T857" s="365">
        <v>0</v>
      </c>
      <c r="U857" s="365">
        <v>0</v>
      </c>
      <c r="V857" s="318">
        <v>1</v>
      </c>
      <c r="W857" s="318">
        <v>25</v>
      </c>
      <c r="X857" s="318">
        <v>0</v>
      </c>
      <c r="Y857" s="319">
        <v>55280.03</v>
      </c>
    </row>
    <row r="858" spans="2:25" s="75" customFormat="1" ht="14.1" customHeight="1" x14ac:dyDescent="0.25">
      <c r="B858" s="319" t="s">
        <v>304</v>
      </c>
      <c r="C858" s="651" t="s">
        <v>3346</v>
      </c>
      <c r="D858" s="651" t="s">
        <v>3347</v>
      </c>
      <c r="E858" s="319" t="s">
        <v>3348</v>
      </c>
      <c r="F858" s="319" t="s">
        <v>955</v>
      </c>
      <c r="G858" s="365">
        <v>0</v>
      </c>
      <c r="H858" s="365">
        <v>0</v>
      </c>
      <c r="I858" s="365">
        <v>0</v>
      </c>
      <c r="J858" s="365">
        <v>0</v>
      </c>
      <c r="K858" s="365">
        <v>0</v>
      </c>
      <c r="L858" s="365">
        <v>0</v>
      </c>
      <c r="M858" s="365">
        <v>1</v>
      </c>
      <c r="N858" s="365">
        <v>16</v>
      </c>
      <c r="O858" s="365">
        <v>0</v>
      </c>
      <c r="P858" s="365">
        <v>0</v>
      </c>
      <c r="Q858" s="365">
        <v>0</v>
      </c>
      <c r="R858" s="365">
        <v>0</v>
      </c>
      <c r="S858" s="365">
        <v>0</v>
      </c>
      <c r="T858" s="365">
        <v>0</v>
      </c>
      <c r="U858" s="365">
        <v>0</v>
      </c>
      <c r="V858" s="318">
        <v>1</v>
      </c>
      <c r="W858" s="318">
        <v>16</v>
      </c>
      <c r="X858" s="318">
        <v>0</v>
      </c>
      <c r="Y858" s="319">
        <v>22082.13</v>
      </c>
    </row>
    <row r="859" spans="2:25" s="75" customFormat="1" ht="14.1" customHeight="1" x14ac:dyDescent="0.25">
      <c r="B859" s="319" t="s">
        <v>304</v>
      </c>
      <c r="C859" s="651" t="s">
        <v>3349</v>
      </c>
      <c r="D859" s="651" t="s">
        <v>3350</v>
      </c>
      <c r="E859" s="319" t="s">
        <v>3351</v>
      </c>
      <c r="F859" s="319" t="s">
        <v>579</v>
      </c>
      <c r="G859" s="365">
        <v>0</v>
      </c>
      <c r="H859" s="365">
        <v>0</v>
      </c>
      <c r="I859" s="365">
        <v>0</v>
      </c>
      <c r="J859" s="365">
        <v>0</v>
      </c>
      <c r="K859" s="365">
        <v>0</v>
      </c>
      <c r="L859" s="365">
        <v>0</v>
      </c>
      <c r="M859" s="365">
        <v>1</v>
      </c>
      <c r="N859" s="365">
        <v>19</v>
      </c>
      <c r="O859" s="365">
        <v>0</v>
      </c>
      <c r="P859" s="365">
        <v>0</v>
      </c>
      <c r="Q859" s="365">
        <v>0</v>
      </c>
      <c r="R859" s="365">
        <v>0</v>
      </c>
      <c r="S859" s="365">
        <v>0</v>
      </c>
      <c r="T859" s="365">
        <v>0</v>
      </c>
      <c r="U859" s="365">
        <v>0</v>
      </c>
      <c r="V859" s="318">
        <v>1</v>
      </c>
      <c r="W859" s="318">
        <v>19</v>
      </c>
      <c r="X859" s="318">
        <v>0</v>
      </c>
      <c r="Y859" s="319">
        <v>22327.62</v>
      </c>
    </row>
    <row r="860" spans="2:25" s="75" customFormat="1" ht="14.1" customHeight="1" x14ac:dyDescent="0.25">
      <c r="B860" s="319" t="s">
        <v>304</v>
      </c>
      <c r="C860" s="651" t="s">
        <v>3352</v>
      </c>
      <c r="D860" s="651" t="s">
        <v>3353</v>
      </c>
      <c r="E860" s="319" t="s">
        <v>3354</v>
      </c>
      <c r="F860" s="319" t="s">
        <v>584</v>
      </c>
      <c r="G860" s="365">
        <v>0</v>
      </c>
      <c r="H860" s="365">
        <v>0</v>
      </c>
      <c r="I860" s="365">
        <v>0</v>
      </c>
      <c r="J860" s="365">
        <v>0</v>
      </c>
      <c r="K860" s="365">
        <v>0</v>
      </c>
      <c r="L860" s="365">
        <v>0</v>
      </c>
      <c r="M860" s="365">
        <v>1</v>
      </c>
      <c r="N860" s="365">
        <v>12</v>
      </c>
      <c r="O860" s="365">
        <v>0</v>
      </c>
      <c r="P860" s="365">
        <v>0</v>
      </c>
      <c r="Q860" s="365">
        <v>0</v>
      </c>
      <c r="R860" s="365">
        <v>0</v>
      </c>
      <c r="S860" s="365">
        <v>0</v>
      </c>
      <c r="T860" s="365">
        <v>0</v>
      </c>
      <c r="U860" s="365">
        <v>0</v>
      </c>
      <c r="V860" s="318">
        <v>1</v>
      </c>
      <c r="W860" s="318">
        <v>12</v>
      </c>
      <c r="X860" s="318">
        <v>0</v>
      </c>
      <c r="Y860" s="319">
        <v>20427.64</v>
      </c>
    </row>
    <row r="861" spans="2:25" s="75" customFormat="1" ht="14.1" customHeight="1" x14ac:dyDescent="0.25">
      <c r="B861" s="319" t="s">
        <v>304</v>
      </c>
      <c r="C861" s="651" t="s">
        <v>3355</v>
      </c>
      <c r="D861" s="651" t="s">
        <v>3356</v>
      </c>
      <c r="E861" s="319" t="s">
        <v>3357</v>
      </c>
      <c r="F861" s="319" t="s">
        <v>586</v>
      </c>
      <c r="G861" s="365">
        <v>0</v>
      </c>
      <c r="H861" s="365">
        <v>0</v>
      </c>
      <c r="I861" s="365">
        <v>0</v>
      </c>
      <c r="J861" s="365">
        <v>0</v>
      </c>
      <c r="K861" s="365">
        <v>0</v>
      </c>
      <c r="L861" s="365">
        <v>0</v>
      </c>
      <c r="M861" s="365">
        <v>1</v>
      </c>
      <c r="N861" s="365">
        <v>21</v>
      </c>
      <c r="O861" s="365">
        <v>0</v>
      </c>
      <c r="P861" s="365">
        <v>0</v>
      </c>
      <c r="Q861" s="365">
        <v>0</v>
      </c>
      <c r="R861" s="365">
        <v>0</v>
      </c>
      <c r="S861" s="365">
        <v>0</v>
      </c>
      <c r="T861" s="365">
        <v>0</v>
      </c>
      <c r="U861" s="365">
        <v>0</v>
      </c>
      <c r="V861" s="318">
        <v>1</v>
      </c>
      <c r="W861" s="318">
        <v>21</v>
      </c>
      <c r="X861" s="318">
        <v>0</v>
      </c>
      <c r="Y861" s="319">
        <v>45516.05</v>
      </c>
    </row>
    <row r="862" spans="2:25" s="75" customFormat="1" ht="14.1" customHeight="1" x14ac:dyDescent="0.25">
      <c r="B862" s="319" t="s">
        <v>304</v>
      </c>
      <c r="C862" s="651" t="s">
        <v>3358</v>
      </c>
      <c r="D862" s="651" t="s">
        <v>3359</v>
      </c>
      <c r="E862" s="319" t="s">
        <v>3360</v>
      </c>
      <c r="F862" s="319" t="s">
        <v>586</v>
      </c>
      <c r="G862" s="365">
        <v>0</v>
      </c>
      <c r="H862" s="365">
        <v>0</v>
      </c>
      <c r="I862" s="365">
        <v>0</v>
      </c>
      <c r="J862" s="365">
        <v>0</v>
      </c>
      <c r="K862" s="365">
        <v>0</v>
      </c>
      <c r="L862" s="365">
        <v>0</v>
      </c>
      <c r="M862" s="365">
        <v>1</v>
      </c>
      <c r="N862" s="365">
        <v>16</v>
      </c>
      <c r="O862" s="365">
        <v>0</v>
      </c>
      <c r="P862" s="365">
        <v>0</v>
      </c>
      <c r="Q862" s="365">
        <v>0</v>
      </c>
      <c r="R862" s="365">
        <v>0</v>
      </c>
      <c r="S862" s="365">
        <v>0</v>
      </c>
      <c r="T862" s="365">
        <v>0</v>
      </c>
      <c r="U862" s="365">
        <v>0</v>
      </c>
      <c r="V862" s="318">
        <v>1</v>
      </c>
      <c r="W862" s="318">
        <v>16</v>
      </c>
      <c r="X862" s="318">
        <v>0</v>
      </c>
      <c r="Y862" s="319">
        <v>29932.9</v>
      </c>
    </row>
    <row r="863" spans="2:25" s="75" customFormat="1" ht="14.1" customHeight="1" x14ac:dyDescent="0.25">
      <c r="B863" s="319" t="s">
        <v>304</v>
      </c>
      <c r="C863" s="651" t="s">
        <v>3361</v>
      </c>
      <c r="D863" s="651" t="s">
        <v>3362</v>
      </c>
      <c r="E863" s="319" t="s">
        <v>3363</v>
      </c>
      <c r="F863" s="319" t="s">
        <v>576</v>
      </c>
      <c r="G863" s="365">
        <v>0</v>
      </c>
      <c r="H863" s="365">
        <v>0</v>
      </c>
      <c r="I863" s="365">
        <v>0</v>
      </c>
      <c r="J863" s="365">
        <v>0</v>
      </c>
      <c r="K863" s="365">
        <v>0</v>
      </c>
      <c r="L863" s="365">
        <v>0</v>
      </c>
      <c r="M863" s="365">
        <v>1</v>
      </c>
      <c r="N863" s="365">
        <v>15</v>
      </c>
      <c r="O863" s="365">
        <v>0</v>
      </c>
      <c r="P863" s="365">
        <v>0</v>
      </c>
      <c r="Q863" s="365">
        <v>0</v>
      </c>
      <c r="R863" s="365">
        <v>0</v>
      </c>
      <c r="S863" s="365">
        <v>0</v>
      </c>
      <c r="T863" s="365">
        <v>0</v>
      </c>
      <c r="U863" s="365">
        <v>0</v>
      </c>
      <c r="V863" s="318">
        <v>1</v>
      </c>
      <c r="W863" s="318">
        <v>15</v>
      </c>
      <c r="X863" s="318">
        <v>0</v>
      </c>
      <c r="Y863" s="319">
        <v>31256.97</v>
      </c>
    </row>
    <row r="864" spans="2:25" s="75" customFormat="1" ht="14.1" customHeight="1" x14ac:dyDescent="0.25">
      <c r="B864" s="319" t="s">
        <v>304</v>
      </c>
      <c r="C864" s="651" t="s">
        <v>3364</v>
      </c>
      <c r="D864" s="651" t="s">
        <v>3365</v>
      </c>
      <c r="E864" s="319" t="s">
        <v>3366</v>
      </c>
      <c r="F864" s="319" t="s">
        <v>571</v>
      </c>
      <c r="G864" s="365">
        <v>0</v>
      </c>
      <c r="H864" s="365">
        <v>0</v>
      </c>
      <c r="I864" s="365">
        <v>0</v>
      </c>
      <c r="J864" s="365">
        <v>0</v>
      </c>
      <c r="K864" s="365">
        <v>0</v>
      </c>
      <c r="L864" s="365">
        <v>0</v>
      </c>
      <c r="M864" s="365">
        <v>1</v>
      </c>
      <c r="N864" s="365">
        <v>15</v>
      </c>
      <c r="O864" s="365">
        <v>0</v>
      </c>
      <c r="P864" s="365">
        <v>0</v>
      </c>
      <c r="Q864" s="365">
        <v>0</v>
      </c>
      <c r="R864" s="365">
        <v>0</v>
      </c>
      <c r="S864" s="365">
        <v>0</v>
      </c>
      <c r="T864" s="365">
        <v>0</v>
      </c>
      <c r="U864" s="365">
        <v>0</v>
      </c>
      <c r="V864" s="318">
        <v>1</v>
      </c>
      <c r="W864" s="318">
        <v>15</v>
      </c>
      <c r="X864" s="318">
        <v>0</v>
      </c>
      <c r="Y864" s="319">
        <v>23386.75</v>
      </c>
    </row>
    <row r="865" spans="2:25" s="75" customFormat="1" ht="14.1" customHeight="1" x14ac:dyDescent="0.25">
      <c r="B865" s="319" t="s">
        <v>304</v>
      </c>
      <c r="C865" s="651" t="s">
        <v>3367</v>
      </c>
      <c r="D865" s="651" t="s">
        <v>3368</v>
      </c>
      <c r="E865" s="319" t="s">
        <v>3369</v>
      </c>
      <c r="F865" s="319" t="s">
        <v>574</v>
      </c>
      <c r="G865" s="365">
        <v>0</v>
      </c>
      <c r="H865" s="365">
        <v>0</v>
      </c>
      <c r="I865" s="365">
        <v>0</v>
      </c>
      <c r="J865" s="365">
        <v>0</v>
      </c>
      <c r="K865" s="365">
        <v>0</v>
      </c>
      <c r="L865" s="365">
        <v>0</v>
      </c>
      <c r="M865" s="365">
        <v>1</v>
      </c>
      <c r="N865" s="365">
        <v>24</v>
      </c>
      <c r="O865" s="365">
        <v>0</v>
      </c>
      <c r="P865" s="365">
        <v>0</v>
      </c>
      <c r="Q865" s="365">
        <v>0</v>
      </c>
      <c r="R865" s="365">
        <v>0</v>
      </c>
      <c r="S865" s="365">
        <v>0</v>
      </c>
      <c r="T865" s="365">
        <v>0</v>
      </c>
      <c r="U865" s="365">
        <v>0</v>
      </c>
      <c r="V865" s="318">
        <v>1</v>
      </c>
      <c r="W865" s="318">
        <v>24</v>
      </c>
      <c r="X865" s="318">
        <v>0</v>
      </c>
      <c r="Y865" s="319">
        <v>37638.19</v>
      </c>
    </row>
    <row r="866" spans="2:25" s="75" customFormat="1" ht="14.1" customHeight="1" x14ac:dyDescent="0.25">
      <c r="B866" s="319" t="s">
        <v>304</v>
      </c>
      <c r="C866" s="651" t="s">
        <v>3370</v>
      </c>
      <c r="D866" s="651" t="s">
        <v>3371</v>
      </c>
      <c r="E866" s="319" t="s">
        <v>3372</v>
      </c>
      <c r="F866" s="319" t="s">
        <v>576</v>
      </c>
      <c r="G866" s="365">
        <v>0</v>
      </c>
      <c r="H866" s="365">
        <v>0</v>
      </c>
      <c r="I866" s="365">
        <v>0</v>
      </c>
      <c r="J866" s="365">
        <v>0</v>
      </c>
      <c r="K866" s="365">
        <v>0</v>
      </c>
      <c r="L866" s="365">
        <v>0</v>
      </c>
      <c r="M866" s="365">
        <v>1</v>
      </c>
      <c r="N866" s="365">
        <v>20</v>
      </c>
      <c r="O866" s="365">
        <v>0</v>
      </c>
      <c r="P866" s="365">
        <v>0</v>
      </c>
      <c r="Q866" s="365">
        <v>0</v>
      </c>
      <c r="R866" s="365">
        <v>0</v>
      </c>
      <c r="S866" s="365">
        <v>0</v>
      </c>
      <c r="T866" s="365">
        <v>0</v>
      </c>
      <c r="U866" s="365">
        <v>0</v>
      </c>
      <c r="V866" s="318">
        <v>1</v>
      </c>
      <c r="W866" s="318">
        <v>20</v>
      </c>
      <c r="X866" s="318">
        <v>0</v>
      </c>
      <c r="Y866" s="319">
        <v>42402.16</v>
      </c>
    </row>
    <row r="867" spans="2:25" s="75" customFormat="1" ht="14.1" customHeight="1" x14ac:dyDescent="0.25">
      <c r="B867" s="319" t="s">
        <v>304</v>
      </c>
      <c r="C867" s="651" t="s">
        <v>3373</v>
      </c>
      <c r="D867" s="651" t="s">
        <v>3374</v>
      </c>
      <c r="E867" s="319" t="s">
        <v>3375</v>
      </c>
      <c r="F867" s="319" t="s">
        <v>581</v>
      </c>
      <c r="G867" s="365">
        <v>0</v>
      </c>
      <c r="H867" s="365">
        <v>0</v>
      </c>
      <c r="I867" s="365">
        <v>0</v>
      </c>
      <c r="J867" s="365">
        <v>0</v>
      </c>
      <c r="K867" s="365">
        <v>0</v>
      </c>
      <c r="L867" s="365">
        <v>0</v>
      </c>
      <c r="M867" s="365">
        <v>1</v>
      </c>
      <c r="N867" s="365">
        <v>14</v>
      </c>
      <c r="O867" s="365">
        <v>0</v>
      </c>
      <c r="P867" s="365">
        <v>0</v>
      </c>
      <c r="Q867" s="365">
        <v>0</v>
      </c>
      <c r="R867" s="365">
        <v>0</v>
      </c>
      <c r="S867" s="365">
        <v>0</v>
      </c>
      <c r="T867" s="365">
        <v>0</v>
      </c>
      <c r="U867" s="365">
        <v>0</v>
      </c>
      <c r="V867" s="318">
        <v>1</v>
      </c>
      <c r="W867" s="318">
        <v>14</v>
      </c>
      <c r="X867" s="318">
        <v>0</v>
      </c>
      <c r="Y867" s="319">
        <v>22823.15</v>
      </c>
    </row>
    <row r="868" spans="2:25" s="75" customFormat="1" ht="14.1" customHeight="1" x14ac:dyDescent="0.25">
      <c r="B868" s="319" t="s">
        <v>304</v>
      </c>
      <c r="C868" s="651" t="s">
        <v>3376</v>
      </c>
      <c r="D868" s="651" t="s">
        <v>3377</v>
      </c>
      <c r="E868" s="319" t="s">
        <v>3378</v>
      </c>
      <c r="F868" s="319" t="s">
        <v>576</v>
      </c>
      <c r="G868" s="365">
        <v>0</v>
      </c>
      <c r="H868" s="365">
        <v>0</v>
      </c>
      <c r="I868" s="365">
        <v>0</v>
      </c>
      <c r="J868" s="365">
        <v>0</v>
      </c>
      <c r="K868" s="365">
        <v>0</v>
      </c>
      <c r="L868" s="365">
        <v>0</v>
      </c>
      <c r="M868" s="365">
        <v>1</v>
      </c>
      <c r="N868" s="365">
        <v>20</v>
      </c>
      <c r="O868" s="365">
        <v>0</v>
      </c>
      <c r="P868" s="365">
        <v>0</v>
      </c>
      <c r="Q868" s="365">
        <v>0</v>
      </c>
      <c r="R868" s="365">
        <v>0</v>
      </c>
      <c r="S868" s="365">
        <v>0</v>
      </c>
      <c r="T868" s="365">
        <v>0</v>
      </c>
      <c r="U868" s="365">
        <v>0</v>
      </c>
      <c r="V868" s="318">
        <v>1</v>
      </c>
      <c r="W868" s="318">
        <v>20</v>
      </c>
      <c r="X868" s="318">
        <v>0</v>
      </c>
      <c r="Y868" s="319">
        <v>32469.67</v>
      </c>
    </row>
    <row r="869" spans="2:25" s="75" customFormat="1" ht="14.1" customHeight="1" x14ac:dyDescent="0.25">
      <c r="B869" s="319" t="s">
        <v>304</v>
      </c>
      <c r="C869" s="651" t="s">
        <v>3379</v>
      </c>
      <c r="D869" s="651" t="s">
        <v>3380</v>
      </c>
      <c r="E869" s="319" t="s">
        <v>3381</v>
      </c>
      <c r="F869" s="319" t="s">
        <v>955</v>
      </c>
      <c r="G869" s="365">
        <v>0</v>
      </c>
      <c r="H869" s="365">
        <v>0</v>
      </c>
      <c r="I869" s="365">
        <v>0</v>
      </c>
      <c r="J869" s="365">
        <v>0</v>
      </c>
      <c r="K869" s="365">
        <v>0</v>
      </c>
      <c r="L869" s="365">
        <v>0</v>
      </c>
      <c r="M869" s="365">
        <v>1</v>
      </c>
      <c r="N869" s="365">
        <v>21</v>
      </c>
      <c r="O869" s="365">
        <v>0</v>
      </c>
      <c r="P869" s="365">
        <v>0</v>
      </c>
      <c r="Q869" s="365">
        <v>0</v>
      </c>
      <c r="R869" s="365">
        <v>0</v>
      </c>
      <c r="S869" s="365">
        <v>0</v>
      </c>
      <c r="T869" s="365">
        <v>0</v>
      </c>
      <c r="U869" s="365">
        <v>0</v>
      </c>
      <c r="V869" s="318">
        <v>1</v>
      </c>
      <c r="W869" s="318">
        <v>21</v>
      </c>
      <c r="X869" s="318">
        <v>0</v>
      </c>
      <c r="Y869" s="319">
        <v>35552.120000000003</v>
      </c>
    </row>
    <row r="870" spans="2:25" s="75" customFormat="1" ht="14.1" customHeight="1" x14ac:dyDescent="0.25">
      <c r="B870" s="319" t="s">
        <v>304</v>
      </c>
      <c r="C870" s="651" t="s">
        <v>3382</v>
      </c>
      <c r="D870" s="651" t="s">
        <v>3383</v>
      </c>
      <c r="E870" s="319" t="s">
        <v>3384</v>
      </c>
      <c r="F870" s="319" t="s">
        <v>584</v>
      </c>
      <c r="G870" s="365">
        <v>0</v>
      </c>
      <c r="H870" s="365">
        <v>0</v>
      </c>
      <c r="I870" s="365">
        <v>0</v>
      </c>
      <c r="J870" s="365">
        <v>0</v>
      </c>
      <c r="K870" s="365">
        <v>0</v>
      </c>
      <c r="L870" s="365">
        <v>0</v>
      </c>
      <c r="M870" s="365">
        <v>1</v>
      </c>
      <c r="N870" s="365">
        <v>24</v>
      </c>
      <c r="O870" s="365">
        <v>0</v>
      </c>
      <c r="P870" s="365">
        <v>0</v>
      </c>
      <c r="Q870" s="365">
        <v>0</v>
      </c>
      <c r="R870" s="365">
        <v>0</v>
      </c>
      <c r="S870" s="365">
        <v>0</v>
      </c>
      <c r="T870" s="365">
        <v>0</v>
      </c>
      <c r="U870" s="365">
        <v>0</v>
      </c>
      <c r="V870" s="318">
        <v>1</v>
      </c>
      <c r="W870" s="318">
        <v>24</v>
      </c>
      <c r="X870" s="318">
        <v>0</v>
      </c>
      <c r="Y870" s="319">
        <v>49835.02</v>
      </c>
    </row>
    <row r="871" spans="2:25" s="75" customFormat="1" ht="14.1" customHeight="1" x14ac:dyDescent="0.25">
      <c r="B871" s="319" t="s">
        <v>304</v>
      </c>
      <c r="C871" s="651" t="s">
        <v>3385</v>
      </c>
      <c r="D871" s="651" t="s">
        <v>3386</v>
      </c>
      <c r="E871" s="319" t="s">
        <v>3387</v>
      </c>
      <c r="F871" s="319" t="s">
        <v>576</v>
      </c>
      <c r="G871" s="365">
        <v>0</v>
      </c>
      <c r="H871" s="365">
        <v>0</v>
      </c>
      <c r="I871" s="365">
        <v>0</v>
      </c>
      <c r="J871" s="365">
        <v>0</v>
      </c>
      <c r="K871" s="365">
        <v>0</v>
      </c>
      <c r="L871" s="365">
        <v>0</v>
      </c>
      <c r="M871" s="365">
        <v>1</v>
      </c>
      <c r="N871" s="365">
        <v>33</v>
      </c>
      <c r="O871" s="365">
        <v>0</v>
      </c>
      <c r="P871" s="365">
        <v>0</v>
      </c>
      <c r="Q871" s="365">
        <v>0</v>
      </c>
      <c r="R871" s="365">
        <v>0</v>
      </c>
      <c r="S871" s="365">
        <v>0</v>
      </c>
      <c r="T871" s="365">
        <v>0</v>
      </c>
      <c r="U871" s="365">
        <v>0</v>
      </c>
      <c r="V871" s="318">
        <v>1</v>
      </c>
      <c r="W871" s="318">
        <v>33</v>
      </c>
      <c r="X871" s="318">
        <v>0</v>
      </c>
      <c r="Y871" s="319">
        <v>67425.16</v>
      </c>
    </row>
    <row r="872" spans="2:25" s="75" customFormat="1" ht="14.1" customHeight="1" x14ac:dyDescent="0.25">
      <c r="B872" s="319" t="s">
        <v>304</v>
      </c>
      <c r="C872" s="651" t="s">
        <v>3388</v>
      </c>
      <c r="D872" s="651" t="s">
        <v>3389</v>
      </c>
      <c r="E872" s="319" t="s">
        <v>3390</v>
      </c>
      <c r="F872" s="319" t="s">
        <v>571</v>
      </c>
      <c r="G872" s="365">
        <v>0</v>
      </c>
      <c r="H872" s="365">
        <v>0</v>
      </c>
      <c r="I872" s="365">
        <v>0</v>
      </c>
      <c r="J872" s="365">
        <v>0</v>
      </c>
      <c r="K872" s="365">
        <v>0</v>
      </c>
      <c r="L872" s="365">
        <v>0</v>
      </c>
      <c r="M872" s="365">
        <v>1</v>
      </c>
      <c r="N872" s="365">
        <v>28</v>
      </c>
      <c r="O872" s="365">
        <v>0</v>
      </c>
      <c r="P872" s="365">
        <v>0</v>
      </c>
      <c r="Q872" s="365">
        <v>0</v>
      </c>
      <c r="R872" s="365">
        <v>0</v>
      </c>
      <c r="S872" s="365">
        <v>0</v>
      </c>
      <c r="T872" s="365">
        <v>0</v>
      </c>
      <c r="U872" s="365">
        <v>0</v>
      </c>
      <c r="V872" s="318">
        <v>1</v>
      </c>
      <c r="W872" s="318">
        <v>28</v>
      </c>
      <c r="X872" s="318">
        <v>0</v>
      </c>
      <c r="Y872" s="319">
        <v>60995.08</v>
      </c>
    </row>
    <row r="873" spans="2:25" s="75" customFormat="1" ht="14.1" customHeight="1" x14ac:dyDescent="0.25">
      <c r="B873" s="319" t="s">
        <v>304</v>
      </c>
      <c r="C873" s="651" t="s">
        <v>3391</v>
      </c>
      <c r="D873" s="651" t="s">
        <v>3392</v>
      </c>
      <c r="E873" s="319" t="s">
        <v>3393</v>
      </c>
      <c r="F873" s="319" t="s">
        <v>578</v>
      </c>
      <c r="G873" s="365">
        <v>0</v>
      </c>
      <c r="H873" s="365">
        <v>0</v>
      </c>
      <c r="I873" s="365">
        <v>0</v>
      </c>
      <c r="J873" s="365">
        <v>0</v>
      </c>
      <c r="K873" s="365">
        <v>0</v>
      </c>
      <c r="L873" s="365">
        <v>0</v>
      </c>
      <c r="M873" s="365">
        <v>1</v>
      </c>
      <c r="N873" s="365">
        <v>29</v>
      </c>
      <c r="O873" s="365">
        <v>0</v>
      </c>
      <c r="P873" s="365">
        <v>0</v>
      </c>
      <c r="Q873" s="365">
        <v>0</v>
      </c>
      <c r="R873" s="365">
        <v>0</v>
      </c>
      <c r="S873" s="365">
        <v>0</v>
      </c>
      <c r="T873" s="365">
        <v>0</v>
      </c>
      <c r="U873" s="365">
        <v>0</v>
      </c>
      <c r="V873" s="318">
        <v>1</v>
      </c>
      <c r="W873" s="318">
        <v>29</v>
      </c>
      <c r="X873" s="318">
        <v>0</v>
      </c>
      <c r="Y873" s="319">
        <v>50194.17</v>
      </c>
    </row>
    <row r="874" spans="2:25" s="75" customFormat="1" ht="14.1" customHeight="1" x14ac:dyDescent="0.25">
      <c r="B874" s="319" t="s">
        <v>304</v>
      </c>
      <c r="C874" s="651" t="s">
        <v>3394</v>
      </c>
      <c r="D874" s="651" t="s">
        <v>3395</v>
      </c>
      <c r="E874" s="319" t="s">
        <v>3396</v>
      </c>
      <c r="F874" s="319" t="s">
        <v>585</v>
      </c>
      <c r="G874" s="365">
        <v>0</v>
      </c>
      <c r="H874" s="365">
        <v>0</v>
      </c>
      <c r="I874" s="365">
        <v>0</v>
      </c>
      <c r="J874" s="365">
        <v>0</v>
      </c>
      <c r="K874" s="365">
        <v>0</v>
      </c>
      <c r="L874" s="365">
        <v>0</v>
      </c>
      <c r="M874" s="365">
        <v>1</v>
      </c>
      <c r="N874" s="365">
        <v>15</v>
      </c>
      <c r="O874" s="365">
        <v>0</v>
      </c>
      <c r="P874" s="365">
        <v>0</v>
      </c>
      <c r="Q874" s="365">
        <v>0</v>
      </c>
      <c r="R874" s="365">
        <v>0</v>
      </c>
      <c r="S874" s="365">
        <v>0</v>
      </c>
      <c r="T874" s="365">
        <v>0</v>
      </c>
      <c r="U874" s="365">
        <v>0</v>
      </c>
      <c r="V874" s="318">
        <v>1</v>
      </c>
      <c r="W874" s="318">
        <v>15</v>
      </c>
      <c r="X874" s="318">
        <v>0</v>
      </c>
      <c r="Y874" s="319">
        <v>29053.07</v>
      </c>
    </row>
    <row r="875" spans="2:25" s="75" customFormat="1" ht="14.1" customHeight="1" x14ac:dyDescent="0.25">
      <c r="B875" s="319" t="s">
        <v>304</v>
      </c>
      <c r="C875" s="651" t="s">
        <v>3397</v>
      </c>
      <c r="D875" s="651" t="s">
        <v>3398</v>
      </c>
      <c r="E875" s="319" t="s">
        <v>3399</v>
      </c>
      <c r="F875" s="319" t="s">
        <v>584</v>
      </c>
      <c r="G875" s="365">
        <v>0</v>
      </c>
      <c r="H875" s="365">
        <v>0</v>
      </c>
      <c r="I875" s="365">
        <v>0</v>
      </c>
      <c r="J875" s="365">
        <v>0</v>
      </c>
      <c r="K875" s="365">
        <v>0</v>
      </c>
      <c r="L875" s="365">
        <v>0</v>
      </c>
      <c r="M875" s="365">
        <v>1</v>
      </c>
      <c r="N875" s="365">
        <v>17</v>
      </c>
      <c r="O875" s="365">
        <v>0</v>
      </c>
      <c r="P875" s="365">
        <v>0</v>
      </c>
      <c r="Q875" s="365">
        <v>0</v>
      </c>
      <c r="R875" s="365">
        <v>0</v>
      </c>
      <c r="S875" s="365">
        <v>0</v>
      </c>
      <c r="T875" s="365">
        <v>0</v>
      </c>
      <c r="U875" s="365">
        <v>0</v>
      </c>
      <c r="V875" s="318">
        <v>1</v>
      </c>
      <c r="W875" s="318">
        <v>17</v>
      </c>
      <c r="X875" s="318">
        <v>0</v>
      </c>
      <c r="Y875" s="319">
        <v>32742.81</v>
      </c>
    </row>
    <row r="876" spans="2:25" s="75" customFormat="1" ht="14.1" customHeight="1" x14ac:dyDescent="0.25">
      <c r="B876" s="319" t="s">
        <v>304</v>
      </c>
      <c r="C876" s="651" t="s">
        <v>3400</v>
      </c>
      <c r="D876" s="651" t="s">
        <v>3401</v>
      </c>
      <c r="E876" s="319" t="s">
        <v>3402</v>
      </c>
      <c r="F876" s="319" t="s">
        <v>577</v>
      </c>
      <c r="G876" s="365">
        <v>0</v>
      </c>
      <c r="H876" s="365">
        <v>0</v>
      </c>
      <c r="I876" s="365">
        <v>0</v>
      </c>
      <c r="J876" s="365">
        <v>0</v>
      </c>
      <c r="K876" s="365">
        <v>0</v>
      </c>
      <c r="L876" s="365">
        <v>0</v>
      </c>
      <c r="M876" s="365">
        <v>1</v>
      </c>
      <c r="N876" s="365">
        <v>28</v>
      </c>
      <c r="O876" s="365">
        <v>0</v>
      </c>
      <c r="P876" s="365">
        <v>0</v>
      </c>
      <c r="Q876" s="365">
        <v>0</v>
      </c>
      <c r="R876" s="365">
        <v>0</v>
      </c>
      <c r="S876" s="365">
        <v>0</v>
      </c>
      <c r="T876" s="365">
        <v>0</v>
      </c>
      <c r="U876" s="365">
        <v>0</v>
      </c>
      <c r="V876" s="318">
        <v>1</v>
      </c>
      <c r="W876" s="318">
        <v>28</v>
      </c>
      <c r="X876" s="318">
        <v>0</v>
      </c>
      <c r="Y876" s="319">
        <v>52503.71</v>
      </c>
    </row>
    <row r="877" spans="2:25" s="75" customFormat="1" ht="14.1" customHeight="1" x14ac:dyDescent="0.25">
      <c r="B877" s="319" t="s">
        <v>304</v>
      </c>
      <c r="C877" s="651" t="s">
        <v>3403</v>
      </c>
      <c r="D877" s="651" t="s">
        <v>3404</v>
      </c>
      <c r="E877" s="319" t="s">
        <v>3405</v>
      </c>
      <c r="F877" s="319" t="s">
        <v>583</v>
      </c>
      <c r="G877" s="365">
        <v>0</v>
      </c>
      <c r="H877" s="365">
        <v>0</v>
      </c>
      <c r="I877" s="365">
        <v>0</v>
      </c>
      <c r="J877" s="365">
        <v>0</v>
      </c>
      <c r="K877" s="365">
        <v>0</v>
      </c>
      <c r="L877" s="365">
        <v>0</v>
      </c>
      <c r="M877" s="365">
        <v>1</v>
      </c>
      <c r="N877" s="365">
        <v>18</v>
      </c>
      <c r="O877" s="365">
        <v>0</v>
      </c>
      <c r="P877" s="365">
        <v>0</v>
      </c>
      <c r="Q877" s="365">
        <v>0</v>
      </c>
      <c r="R877" s="365">
        <v>0</v>
      </c>
      <c r="S877" s="365">
        <v>0</v>
      </c>
      <c r="T877" s="365">
        <v>0</v>
      </c>
      <c r="U877" s="365">
        <v>0</v>
      </c>
      <c r="V877" s="318">
        <v>1</v>
      </c>
      <c r="W877" s="318">
        <v>18</v>
      </c>
      <c r="X877" s="318">
        <v>0</v>
      </c>
      <c r="Y877" s="319">
        <v>20636.07</v>
      </c>
    </row>
    <row r="878" spans="2:25" s="75" customFormat="1" ht="14.1" customHeight="1" x14ac:dyDescent="0.25">
      <c r="B878" s="319" t="s">
        <v>304</v>
      </c>
      <c r="C878" s="651" t="s">
        <v>3406</v>
      </c>
      <c r="D878" s="651" t="s">
        <v>3407</v>
      </c>
      <c r="E878" s="319" t="s">
        <v>3408</v>
      </c>
      <c r="F878" s="319" t="s">
        <v>576</v>
      </c>
      <c r="G878" s="365">
        <v>0</v>
      </c>
      <c r="H878" s="365">
        <v>0</v>
      </c>
      <c r="I878" s="365">
        <v>0</v>
      </c>
      <c r="J878" s="365">
        <v>0</v>
      </c>
      <c r="K878" s="365">
        <v>0</v>
      </c>
      <c r="L878" s="365">
        <v>0</v>
      </c>
      <c r="M878" s="365">
        <v>1</v>
      </c>
      <c r="N878" s="365">
        <v>32</v>
      </c>
      <c r="O878" s="365">
        <v>0</v>
      </c>
      <c r="P878" s="365">
        <v>0</v>
      </c>
      <c r="Q878" s="365">
        <v>0</v>
      </c>
      <c r="R878" s="365">
        <v>0</v>
      </c>
      <c r="S878" s="365">
        <v>0</v>
      </c>
      <c r="T878" s="365">
        <v>0</v>
      </c>
      <c r="U878" s="365">
        <v>0</v>
      </c>
      <c r="V878" s="318">
        <v>1</v>
      </c>
      <c r="W878" s="318">
        <v>32</v>
      </c>
      <c r="X878" s="318">
        <v>0</v>
      </c>
      <c r="Y878" s="319">
        <v>65901.59</v>
      </c>
    </row>
    <row r="879" spans="2:25" s="75" customFormat="1" ht="14.1" customHeight="1" x14ac:dyDescent="0.25">
      <c r="B879" s="319" t="s">
        <v>304</v>
      </c>
      <c r="C879" s="651" t="s">
        <v>3409</v>
      </c>
      <c r="D879" s="651" t="s">
        <v>3410</v>
      </c>
      <c r="E879" s="319" t="s">
        <v>3411</v>
      </c>
      <c r="F879" s="319" t="s">
        <v>583</v>
      </c>
      <c r="G879" s="365">
        <v>0</v>
      </c>
      <c r="H879" s="365">
        <v>0</v>
      </c>
      <c r="I879" s="365">
        <v>0</v>
      </c>
      <c r="J879" s="365">
        <v>0</v>
      </c>
      <c r="K879" s="365">
        <v>0</v>
      </c>
      <c r="L879" s="365">
        <v>0</v>
      </c>
      <c r="M879" s="365">
        <v>1</v>
      </c>
      <c r="N879" s="365">
        <v>24</v>
      </c>
      <c r="O879" s="365">
        <v>0</v>
      </c>
      <c r="P879" s="365">
        <v>0</v>
      </c>
      <c r="Q879" s="365">
        <v>0</v>
      </c>
      <c r="R879" s="365">
        <v>0</v>
      </c>
      <c r="S879" s="365">
        <v>0</v>
      </c>
      <c r="T879" s="365">
        <v>0</v>
      </c>
      <c r="U879" s="365">
        <v>0</v>
      </c>
      <c r="V879" s="318">
        <v>1</v>
      </c>
      <c r="W879" s="318">
        <v>24</v>
      </c>
      <c r="X879" s="318">
        <v>0</v>
      </c>
      <c r="Y879" s="319">
        <v>42176.23</v>
      </c>
    </row>
    <row r="880" spans="2:25" s="75" customFormat="1" ht="14.1" customHeight="1" x14ac:dyDescent="0.25">
      <c r="B880" s="319" t="s">
        <v>304</v>
      </c>
      <c r="C880" s="651" t="s">
        <v>3412</v>
      </c>
      <c r="D880" s="651" t="s">
        <v>3413</v>
      </c>
      <c r="E880" s="319" t="s">
        <v>3414</v>
      </c>
      <c r="F880" s="319" t="s">
        <v>585</v>
      </c>
      <c r="G880" s="365">
        <v>0</v>
      </c>
      <c r="H880" s="365">
        <v>0</v>
      </c>
      <c r="I880" s="365">
        <v>0</v>
      </c>
      <c r="J880" s="365">
        <v>0</v>
      </c>
      <c r="K880" s="365">
        <v>0</v>
      </c>
      <c r="L880" s="365">
        <v>0</v>
      </c>
      <c r="M880" s="365">
        <v>1</v>
      </c>
      <c r="N880" s="365">
        <v>12</v>
      </c>
      <c r="O880" s="365">
        <v>0</v>
      </c>
      <c r="P880" s="365">
        <v>0</v>
      </c>
      <c r="Q880" s="365">
        <v>0</v>
      </c>
      <c r="R880" s="365">
        <v>0</v>
      </c>
      <c r="S880" s="365">
        <v>0</v>
      </c>
      <c r="T880" s="365">
        <v>0</v>
      </c>
      <c r="U880" s="365">
        <v>0</v>
      </c>
      <c r="V880" s="318">
        <v>1</v>
      </c>
      <c r="W880" s="318">
        <v>12</v>
      </c>
      <c r="X880" s="318">
        <v>0</v>
      </c>
      <c r="Y880" s="319">
        <v>23501.86</v>
      </c>
    </row>
    <row r="881" spans="2:25" s="75" customFormat="1" ht="14.1" customHeight="1" x14ac:dyDescent="0.25">
      <c r="B881" s="319" t="s">
        <v>304</v>
      </c>
      <c r="C881" s="651" t="s">
        <v>3415</v>
      </c>
      <c r="D881" s="651" t="s">
        <v>3416</v>
      </c>
      <c r="E881" s="319" t="s">
        <v>3417</v>
      </c>
      <c r="F881" s="319" t="s">
        <v>576</v>
      </c>
      <c r="G881" s="365">
        <v>0</v>
      </c>
      <c r="H881" s="365">
        <v>0</v>
      </c>
      <c r="I881" s="365">
        <v>0</v>
      </c>
      <c r="J881" s="365">
        <v>0</v>
      </c>
      <c r="K881" s="365">
        <v>0</v>
      </c>
      <c r="L881" s="365">
        <v>0</v>
      </c>
      <c r="M881" s="365">
        <v>1</v>
      </c>
      <c r="N881" s="365">
        <v>25</v>
      </c>
      <c r="O881" s="365">
        <v>0</v>
      </c>
      <c r="P881" s="365">
        <v>0</v>
      </c>
      <c r="Q881" s="365">
        <v>0</v>
      </c>
      <c r="R881" s="365">
        <v>0</v>
      </c>
      <c r="S881" s="365">
        <v>0</v>
      </c>
      <c r="T881" s="365">
        <v>0</v>
      </c>
      <c r="U881" s="365">
        <v>0</v>
      </c>
      <c r="V881" s="318">
        <v>1</v>
      </c>
      <c r="W881" s="318">
        <v>25</v>
      </c>
      <c r="X881" s="318">
        <v>0</v>
      </c>
      <c r="Y881" s="319">
        <v>51779.22</v>
      </c>
    </row>
    <row r="882" spans="2:25" s="75" customFormat="1" ht="14.1" customHeight="1" x14ac:dyDescent="0.25">
      <c r="B882" s="319" t="s">
        <v>304</v>
      </c>
      <c r="C882" s="651" t="s">
        <v>3418</v>
      </c>
      <c r="D882" s="651" t="s">
        <v>3419</v>
      </c>
      <c r="E882" s="319" t="s">
        <v>3420</v>
      </c>
      <c r="F882" s="319" t="s">
        <v>580</v>
      </c>
      <c r="G882" s="365">
        <v>0</v>
      </c>
      <c r="H882" s="365">
        <v>0</v>
      </c>
      <c r="I882" s="365">
        <v>0</v>
      </c>
      <c r="J882" s="365">
        <v>0</v>
      </c>
      <c r="K882" s="365">
        <v>0</v>
      </c>
      <c r="L882" s="365">
        <v>0</v>
      </c>
      <c r="M882" s="365">
        <v>1</v>
      </c>
      <c r="N882" s="365">
        <v>21</v>
      </c>
      <c r="O882" s="365">
        <v>0</v>
      </c>
      <c r="P882" s="365">
        <v>0</v>
      </c>
      <c r="Q882" s="365">
        <v>0</v>
      </c>
      <c r="R882" s="365">
        <v>0</v>
      </c>
      <c r="S882" s="365">
        <v>0</v>
      </c>
      <c r="T882" s="365">
        <v>0</v>
      </c>
      <c r="U882" s="365">
        <v>0</v>
      </c>
      <c r="V882" s="318">
        <v>1</v>
      </c>
      <c r="W882" s="318">
        <v>21</v>
      </c>
      <c r="X882" s="318">
        <v>0</v>
      </c>
      <c r="Y882" s="319">
        <v>32925.379999999997</v>
      </c>
    </row>
    <row r="883" spans="2:25" s="75" customFormat="1" ht="14.1" customHeight="1" x14ac:dyDescent="0.25">
      <c r="B883" s="319" t="s">
        <v>304</v>
      </c>
      <c r="C883" s="651" t="s">
        <v>3421</v>
      </c>
      <c r="D883" s="651" t="s">
        <v>3422</v>
      </c>
      <c r="E883" s="319" t="s">
        <v>3423</v>
      </c>
      <c r="F883" s="319" t="s">
        <v>574</v>
      </c>
      <c r="G883" s="365">
        <v>0</v>
      </c>
      <c r="H883" s="365">
        <v>0</v>
      </c>
      <c r="I883" s="365">
        <v>0</v>
      </c>
      <c r="J883" s="365">
        <v>0</v>
      </c>
      <c r="K883" s="365">
        <v>0</v>
      </c>
      <c r="L883" s="365">
        <v>0</v>
      </c>
      <c r="M883" s="365">
        <v>1</v>
      </c>
      <c r="N883" s="365">
        <v>20</v>
      </c>
      <c r="O883" s="365">
        <v>0</v>
      </c>
      <c r="P883" s="365">
        <v>0</v>
      </c>
      <c r="Q883" s="365">
        <v>0</v>
      </c>
      <c r="R883" s="365">
        <v>0</v>
      </c>
      <c r="S883" s="365">
        <v>0</v>
      </c>
      <c r="T883" s="365">
        <v>0</v>
      </c>
      <c r="U883" s="365">
        <v>0</v>
      </c>
      <c r="V883" s="318">
        <v>1</v>
      </c>
      <c r="W883" s="318">
        <v>20</v>
      </c>
      <c r="X883" s="318">
        <v>0</v>
      </c>
      <c r="Y883" s="319">
        <v>35740.67</v>
      </c>
    </row>
    <row r="884" spans="2:25" s="75" customFormat="1" ht="14.1" customHeight="1" x14ac:dyDescent="0.25">
      <c r="B884" s="319" t="s">
        <v>304</v>
      </c>
      <c r="C884" s="651" t="s">
        <v>3424</v>
      </c>
      <c r="D884" s="651" t="s">
        <v>3425</v>
      </c>
      <c r="E884" s="319" t="s">
        <v>3426</v>
      </c>
      <c r="F884" s="319" t="s">
        <v>576</v>
      </c>
      <c r="G884" s="365">
        <v>0</v>
      </c>
      <c r="H884" s="365">
        <v>0</v>
      </c>
      <c r="I884" s="365">
        <v>0</v>
      </c>
      <c r="J884" s="365">
        <v>0</v>
      </c>
      <c r="K884" s="365">
        <v>0</v>
      </c>
      <c r="L884" s="365">
        <v>0</v>
      </c>
      <c r="M884" s="365">
        <v>1</v>
      </c>
      <c r="N884" s="365">
        <v>24</v>
      </c>
      <c r="O884" s="365">
        <v>0</v>
      </c>
      <c r="P884" s="365">
        <v>0</v>
      </c>
      <c r="Q884" s="365">
        <v>0</v>
      </c>
      <c r="R884" s="365">
        <v>0</v>
      </c>
      <c r="S884" s="365">
        <v>0</v>
      </c>
      <c r="T884" s="365">
        <v>0</v>
      </c>
      <c r="U884" s="365">
        <v>0</v>
      </c>
      <c r="V884" s="318">
        <v>1</v>
      </c>
      <c r="W884" s="318">
        <v>24</v>
      </c>
      <c r="X884" s="318">
        <v>0</v>
      </c>
      <c r="Y884" s="319">
        <v>40363.279999999999</v>
      </c>
    </row>
    <row r="885" spans="2:25" s="75" customFormat="1" ht="14.1" customHeight="1" x14ac:dyDescent="0.25">
      <c r="B885" s="319" t="s">
        <v>304</v>
      </c>
      <c r="C885" s="651" t="s">
        <v>3427</v>
      </c>
      <c r="D885" s="651" t="s">
        <v>3428</v>
      </c>
      <c r="E885" s="319" t="s">
        <v>3429</v>
      </c>
      <c r="F885" s="319" t="s">
        <v>584</v>
      </c>
      <c r="G885" s="365">
        <v>0</v>
      </c>
      <c r="H885" s="365">
        <v>0</v>
      </c>
      <c r="I885" s="365">
        <v>0</v>
      </c>
      <c r="J885" s="365">
        <v>0</v>
      </c>
      <c r="K885" s="365">
        <v>0</v>
      </c>
      <c r="L885" s="365">
        <v>0</v>
      </c>
      <c r="M885" s="365">
        <v>1</v>
      </c>
      <c r="N885" s="365">
        <v>36</v>
      </c>
      <c r="O885" s="365">
        <v>0</v>
      </c>
      <c r="P885" s="365">
        <v>0</v>
      </c>
      <c r="Q885" s="365">
        <v>0</v>
      </c>
      <c r="R885" s="365">
        <v>0</v>
      </c>
      <c r="S885" s="365">
        <v>0</v>
      </c>
      <c r="T885" s="365">
        <v>0</v>
      </c>
      <c r="U885" s="365">
        <v>0</v>
      </c>
      <c r="V885" s="318">
        <v>1</v>
      </c>
      <c r="W885" s="318">
        <v>36</v>
      </c>
      <c r="X885" s="318">
        <v>0</v>
      </c>
      <c r="Y885" s="319">
        <v>60488</v>
      </c>
    </row>
    <row r="886" spans="2:25" s="75" customFormat="1" ht="14.1" customHeight="1" x14ac:dyDescent="0.25">
      <c r="B886" s="319" t="s">
        <v>304</v>
      </c>
      <c r="C886" s="651" t="s">
        <v>3430</v>
      </c>
      <c r="D886" s="651" t="s">
        <v>3431</v>
      </c>
      <c r="E886" s="319" t="s">
        <v>3432</v>
      </c>
      <c r="F886" s="319" t="s">
        <v>582</v>
      </c>
      <c r="G886" s="365">
        <v>0</v>
      </c>
      <c r="H886" s="365">
        <v>0</v>
      </c>
      <c r="I886" s="365">
        <v>0</v>
      </c>
      <c r="J886" s="365">
        <v>0</v>
      </c>
      <c r="K886" s="365">
        <v>0</v>
      </c>
      <c r="L886" s="365">
        <v>0</v>
      </c>
      <c r="M886" s="365">
        <v>1</v>
      </c>
      <c r="N886" s="365">
        <v>21</v>
      </c>
      <c r="O886" s="365">
        <v>0</v>
      </c>
      <c r="P886" s="365">
        <v>0</v>
      </c>
      <c r="Q886" s="365">
        <v>0</v>
      </c>
      <c r="R886" s="365">
        <v>0</v>
      </c>
      <c r="S886" s="365">
        <v>0</v>
      </c>
      <c r="T886" s="365">
        <v>0</v>
      </c>
      <c r="U886" s="365">
        <v>0</v>
      </c>
      <c r="V886" s="318">
        <v>1</v>
      </c>
      <c r="W886" s="318">
        <v>21</v>
      </c>
      <c r="X886" s="318">
        <v>0</v>
      </c>
      <c r="Y886" s="319">
        <v>40931.72</v>
      </c>
    </row>
    <row r="887" spans="2:25" s="75" customFormat="1" ht="14.1" customHeight="1" x14ac:dyDescent="0.25">
      <c r="B887" s="319" t="s">
        <v>304</v>
      </c>
      <c r="C887" s="651" t="s">
        <v>3433</v>
      </c>
      <c r="D887" s="651" t="s">
        <v>3434</v>
      </c>
      <c r="E887" s="319" t="s">
        <v>3435</v>
      </c>
      <c r="F887" s="319" t="s">
        <v>577</v>
      </c>
      <c r="G887" s="365">
        <v>0</v>
      </c>
      <c r="H887" s="365">
        <v>0</v>
      </c>
      <c r="I887" s="365">
        <v>0</v>
      </c>
      <c r="J887" s="365">
        <v>0</v>
      </c>
      <c r="K887" s="365">
        <v>0</v>
      </c>
      <c r="L887" s="365">
        <v>0</v>
      </c>
      <c r="M887" s="365">
        <v>1</v>
      </c>
      <c r="N887" s="365">
        <v>20</v>
      </c>
      <c r="O887" s="365">
        <v>0</v>
      </c>
      <c r="P887" s="365">
        <v>0</v>
      </c>
      <c r="Q887" s="365">
        <v>0</v>
      </c>
      <c r="R887" s="365">
        <v>0</v>
      </c>
      <c r="S887" s="365">
        <v>0</v>
      </c>
      <c r="T887" s="365">
        <v>0</v>
      </c>
      <c r="U887" s="365">
        <v>0</v>
      </c>
      <c r="V887" s="318">
        <v>1</v>
      </c>
      <c r="W887" s="318">
        <v>20</v>
      </c>
      <c r="X887" s="318">
        <v>0</v>
      </c>
      <c r="Y887" s="319">
        <v>32934.21</v>
      </c>
    </row>
    <row r="888" spans="2:25" s="75" customFormat="1" ht="14.1" customHeight="1" x14ac:dyDescent="0.25">
      <c r="B888" s="319" t="s">
        <v>304</v>
      </c>
      <c r="C888" s="651" t="s">
        <v>3436</v>
      </c>
      <c r="D888" s="651" t="s">
        <v>3437</v>
      </c>
      <c r="E888" s="319" t="s">
        <v>3438</v>
      </c>
      <c r="F888" s="319" t="s">
        <v>586</v>
      </c>
      <c r="G888" s="365">
        <v>0</v>
      </c>
      <c r="H888" s="365">
        <v>0</v>
      </c>
      <c r="I888" s="365">
        <v>0</v>
      </c>
      <c r="J888" s="365">
        <v>0</v>
      </c>
      <c r="K888" s="365">
        <v>0</v>
      </c>
      <c r="L888" s="365">
        <v>0</v>
      </c>
      <c r="M888" s="365">
        <v>1</v>
      </c>
      <c r="N888" s="365">
        <v>35</v>
      </c>
      <c r="O888" s="365">
        <v>0</v>
      </c>
      <c r="P888" s="365">
        <v>0</v>
      </c>
      <c r="Q888" s="365">
        <v>0</v>
      </c>
      <c r="R888" s="365">
        <v>0</v>
      </c>
      <c r="S888" s="365">
        <v>0</v>
      </c>
      <c r="T888" s="365">
        <v>0</v>
      </c>
      <c r="U888" s="365">
        <v>0</v>
      </c>
      <c r="V888" s="318">
        <v>1</v>
      </c>
      <c r="W888" s="318">
        <v>35</v>
      </c>
      <c r="X888" s="318">
        <v>0</v>
      </c>
      <c r="Y888" s="319">
        <v>56590.65</v>
      </c>
    </row>
    <row r="889" spans="2:25" s="75" customFormat="1" ht="14.1" customHeight="1" x14ac:dyDescent="0.25">
      <c r="B889" s="319" t="s">
        <v>304</v>
      </c>
      <c r="C889" s="651" t="s">
        <v>3439</v>
      </c>
      <c r="D889" s="651" t="s">
        <v>3440</v>
      </c>
      <c r="E889" s="319" t="s">
        <v>3441</v>
      </c>
      <c r="F889" s="319" t="s">
        <v>582</v>
      </c>
      <c r="G889" s="365">
        <v>0</v>
      </c>
      <c r="H889" s="365">
        <v>0</v>
      </c>
      <c r="I889" s="365">
        <v>0</v>
      </c>
      <c r="J889" s="365">
        <v>0</v>
      </c>
      <c r="K889" s="365">
        <v>0</v>
      </c>
      <c r="L889" s="365">
        <v>0</v>
      </c>
      <c r="M889" s="365">
        <v>1</v>
      </c>
      <c r="N889" s="365">
        <v>33</v>
      </c>
      <c r="O889" s="365">
        <v>0</v>
      </c>
      <c r="P889" s="365">
        <v>0</v>
      </c>
      <c r="Q889" s="365">
        <v>0</v>
      </c>
      <c r="R889" s="365">
        <v>0</v>
      </c>
      <c r="S889" s="365">
        <v>0</v>
      </c>
      <c r="T889" s="365">
        <v>0</v>
      </c>
      <c r="U889" s="365">
        <v>0</v>
      </c>
      <c r="V889" s="318">
        <v>1</v>
      </c>
      <c r="W889" s="318">
        <v>33</v>
      </c>
      <c r="X889" s="318">
        <v>0</v>
      </c>
      <c r="Y889" s="319">
        <v>40049.69</v>
      </c>
    </row>
    <row r="890" spans="2:25" s="75" customFormat="1" ht="14.1" customHeight="1" x14ac:dyDescent="0.25">
      <c r="B890" s="319" t="s">
        <v>304</v>
      </c>
      <c r="C890" s="651" t="s">
        <v>3442</v>
      </c>
      <c r="D890" s="651" t="s">
        <v>3443</v>
      </c>
      <c r="E890" s="319" t="s">
        <v>3444</v>
      </c>
      <c r="F890" s="319" t="s">
        <v>575</v>
      </c>
      <c r="G890" s="365">
        <v>0</v>
      </c>
      <c r="H890" s="365">
        <v>0</v>
      </c>
      <c r="I890" s="365">
        <v>0</v>
      </c>
      <c r="J890" s="365">
        <v>0</v>
      </c>
      <c r="K890" s="365">
        <v>0</v>
      </c>
      <c r="L890" s="365">
        <v>0</v>
      </c>
      <c r="M890" s="365">
        <v>1</v>
      </c>
      <c r="N890" s="365">
        <v>21</v>
      </c>
      <c r="O890" s="365">
        <v>0</v>
      </c>
      <c r="P890" s="365">
        <v>0</v>
      </c>
      <c r="Q890" s="365">
        <v>0</v>
      </c>
      <c r="R890" s="365">
        <v>0</v>
      </c>
      <c r="S890" s="365">
        <v>0</v>
      </c>
      <c r="T890" s="365">
        <v>0</v>
      </c>
      <c r="U890" s="365">
        <v>0</v>
      </c>
      <c r="V890" s="318">
        <v>1</v>
      </c>
      <c r="W890" s="318">
        <v>21</v>
      </c>
      <c r="X890" s="318">
        <v>0</v>
      </c>
      <c r="Y890" s="319">
        <v>40953.78</v>
      </c>
    </row>
    <row r="891" spans="2:25" s="75" customFormat="1" ht="14.1" customHeight="1" x14ac:dyDescent="0.25">
      <c r="B891" s="319" t="s">
        <v>304</v>
      </c>
      <c r="C891" s="651" t="s">
        <v>3445</v>
      </c>
      <c r="D891" s="651" t="s">
        <v>3446</v>
      </c>
      <c r="E891" s="319" t="s">
        <v>3447</v>
      </c>
      <c r="F891" s="319" t="s">
        <v>955</v>
      </c>
      <c r="G891" s="365">
        <v>0</v>
      </c>
      <c r="H891" s="365">
        <v>0</v>
      </c>
      <c r="I891" s="365">
        <v>0</v>
      </c>
      <c r="J891" s="365">
        <v>0</v>
      </c>
      <c r="K891" s="365">
        <v>0</v>
      </c>
      <c r="L891" s="365">
        <v>0</v>
      </c>
      <c r="M891" s="365">
        <v>1</v>
      </c>
      <c r="N891" s="365">
        <v>20</v>
      </c>
      <c r="O891" s="365">
        <v>0</v>
      </c>
      <c r="P891" s="365">
        <v>0</v>
      </c>
      <c r="Q891" s="365">
        <v>0</v>
      </c>
      <c r="R891" s="365">
        <v>0</v>
      </c>
      <c r="S891" s="365">
        <v>0</v>
      </c>
      <c r="T891" s="365">
        <v>0</v>
      </c>
      <c r="U891" s="365">
        <v>0</v>
      </c>
      <c r="V891" s="318">
        <v>1</v>
      </c>
      <c r="W891" s="318">
        <v>20</v>
      </c>
      <c r="X891" s="318">
        <v>0</v>
      </c>
      <c r="Y891" s="319">
        <v>37811.39</v>
      </c>
    </row>
    <row r="892" spans="2:25" s="75" customFormat="1" ht="14.1" customHeight="1" x14ac:dyDescent="0.25">
      <c r="B892" s="319" t="s">
        <v>304</v>
      </c>
      <c r="C892" s="651" t="s">
        <v>3448</v>
      </c>
      <c r="D892" s="651" t="s">
        <v>3449</v>
      </c>
      <c r="E892" s="319" t="s">
        <v>3450</v>
      </c>
      <c r="F892" s="319" t="s">
        <v>580</v>
      </c>
      <c r="G892" s="365">
        <v>0</v>
      </c>
      <c r="H892" s="365">
        <v>0</v>
      </c>
      <c r="I892" s="365">
        <v>0</v>
      </c>
      <c r="J892" s="365">
        <v>0</v>
      </c>
      <c r="K892" s="365">
        <v>0</v>
      </c>
      <c r="L892" s="365">
        <v>0</v>
      </c>
      <c r="M892" s="365">
        <v>1</v>
      </c>
      <c r="N892" s="365">
        <v>16</v>
      </c>
      <c r="O892" s="365">
        <v>0</v>
      </c>
      <c r="P892" s="365">
        <v>0</v>
      </c>
      <c r="Q892" s="365">
        <v>0</v>
      </c>
      <c r="R892" s="365">
        <v>0</v>
      </c>
      <c r="S892" s="365">
        <v>0</v>
      </c>
      <c r="T892" s="365">
        <v>0</v>
      </c>
      <c r="U892" s="365">
        <v>0</v>
      </c>
      <c r="V892" s="318">
        <v>1</v>
      </c>
      <c r="W892" s="318">
        <v>16</v>
      </c>
      <c r="X892" s="318">
        <v>0</v>
      </c>
      <c r="Y892" s="319">
        <v>29676.400000000001</v>
      </c>
    </row>
    <row r="893" spans="2:25" s="75" customFormat="1" ht="14.1" customHeight="1" x14ac:dyDescent="0.25">
      <c r="B893" s="319" t="s">
        <v>304</v>
      </c>
      <c r="C893" s="651" t="s">
        <v>3451</v>
      </c>
      <c r="D893" s="651" t="s">
        <v>3452</v>
      </c>
      <c r="E893" s="319" t="s">
        <v>3453</v>
      </c>
      <c r="F893" s="319" t="s">
        <v>586</v>
      </c>
      <c r="G893" s="365">
        <v>0</v>
      </c>
      <c r="H893" s="365">
        <v>0</v>
      </c>
      <c r="I893" s="365">
        <v>0</v>
      </c>
      <c r="J893" s="365">
        <v>0</v>
      </c>
      <c r="K893" s="365">
        <v>0</v>
      </c>
      <c r="L893" s="365">
        <v>0</v>
      </c>
      <c r="M893" s="365">
        <v>1</v>
      </c>
      <c r="N893" s="365">
        <v>30</v>
      </c>
      <c r="O893" s="365">
        <v>0</v>
      </c>
      <c r="P893" s="365">
        <v>0</v>
      </c>
      <c r="Q893" s="365">
        <v>0</v>
      </c>
      <c r="R893" s="365">
        <v>0</v>
      </c>
      <c r="S893" s="365">
        <v>0</v>
      </c>
      <c r="T893" s="365">
        <v>0</v>
      </c>
      <c r="U893" s="365">
        <v>0</v>
      </c>
      <c r="V893" s="318">
        <v>1</v>
      </c>
      <c r="W893" s="318">
        <v>30</v>
      </c>
      <c r="X893" s="318">
        <v>0</v>
      </c>
      <c r="Y893" s="319">
        <v>46322.22</v>
      </c>
    </row>
    <row r="894" spans="2:25" s="75" customFormat="1" ht="14.1" customHeight="1" x14ac:dyDescent="0.25">
      <c r="B894" s="319" t="s">
        <v>304</v>
      </c>
      <c r="C894" s="651" t="s">
        <v>3454</v>
      </c>
      <c r="D894" s="651" t="s">
        <v>3455</v>
      </c>
      <c r="E894" s="319" t="s">
        <v>3456</v>
      </c>
      <c r="F894" s="319" t="s">
        <v>955</v>
      </c>
      <c r="G894" s="365">
        <v>0</v>
      </c>
      <c r="H894" s="365">
        <v>0</v>
      </c>
      <c r="I894" s="365">
        <v>0</v>
      </c>
      <c r="J894" s="365">
        <v>0</v>
      </c>
      <c r="K894" s="365">
        <v>0</v>
      </c>
      <c r="L894" s="365">
        <v>0</v>
      </c>
      <c r="M894" s="365">
        <v>1</v>
      </c>
      <c r="N894" s="365">
        <v>10</v>
      </c>
      <c r="O894" s="365">
        <v>0</v>
      </c>
      <c r="P894" s="365">
        <v>0</v>
      </c>
      <c r="Q894" s="365">
        <v>0</v>
      </c>
      <c r="R894" s="365">
        <v>0</v>
      </c>
      <c r="S894" s="365">
        <v>0</v>
      </c>
      <c r="T894" s="365">
        <v>0</v>
      </c>
      <c r="U894" s="365">
        <v>0</v>
      </c>
      <c r="V894" s="318">
        <v>1</v>
      </c>
      <c r="W894" s="318">
        <v>10</v>
      </c>
      <c r="X894" s="318">
        <v>0</v>
      </c>
      <c r="Y894" s="319">
        <v>21393.86</v>
      </c>
    </row>
    <row r="895" spans="2:25" s="75" customFormat="1" ht="14.1" customHeight="1" x14ac:dyDescent="0.25">
      <c r="B895" s="319" t="s">
        <v>304</v>
      </c>
      <c r="C895" s="651" t="s">
        <v>3457</v>
      </c>
      <c r="D895" s="651" t="s">
        <v>3458</v>
      </c>
      <c r="E895" s="319" t="s">
        <v>3459</v>
      </c>
      <c r="F895" s="319" t="s">
        <v>584</v>
      </c>
      <c r="G895" s="365">
        <v>0</v>
      </c>
      <c r="H895" s="365">
        <v>0</v>
      </c>
      <c r="I895" s="365">
        <v>0</v>
      </c>
      <c r="J895" s="365">
        <v>0</v>
      </c>
      <c r="K895" s="365">
        <v>0</v>
      </c>
      <c r="L895" s="365">
        <v>0</v>
      </c>
      <c r="M895" s="365">
        <v>1</v>
      </c>
      <c r="N895" s="365">
        <v>20</v>
      </c>
      <c r="O895" s="365">
        <v>0</v>
      </c>
      <c r="P895" s="365">
        <v>0</v>
      </c>
      <c r="Q895" s="365">
        <v>0</v>
      </c>
      <c r="R895" s="365">
        <v>0</v>
      </c>
      <c r="S895" s="365">
        <v>0</v>
      </c>
      <c r="T895" s="365">
        <v>0</v>
      </c>
      <c r="U895" s="365">
        <v>0</v>
      </c>
      <c r="V895" s="318">
        <v>1</v>
      </c>
      <c r="W895" s="318">
        <v>20</v>
      </c>
      <c r="X895" s="318">
        <v>0</v>
      </c>
      <c r="Y895" s="319">
        <v>34821.82</v>
      </c>
    </row>
    <row r="896" spans="2:25" s="75" customFormat="1" ht="14.1" customHeight="1" x14ac:dyDescent="0.25">
      <c r="B896" s="319" t="s">
        <v>304</v>
      </c>
      <c r="C896" s="651" t="s">
        <v>3460</v>
      </c>
      <c r="D896" s="651" t="s">
        <v>3461</v>
      </c>
      <c r="E896" s="319" t="s">
        <v>3462</v>
      </c>
      <c r="F896" s="319" t="s">
        <v>575</v>
      </c>
      <c r="G896" s="365">
        <v>0</v>
      </c>
      <c r="H896" s="365">
        <v>0</v>
      </c>
      <c r="I896" s="365">
        <v>0</v>
      </c>
      <c r="J896" s="365">
        <v>0</v>
      </c>
      <c r="K896" s="365">
        <v>0</v>
      </c>
      <c r="L896" s="365">
        <v>0</v>
      </c>
      <c r="M896" s="365">
        <v>1</v>
      </c>
      <c r="N896" s="365">
        <v>30</v>
      </c>
      <c r="O896" s="365">
        <v>0</v>
      </c>
      <c r="P896" s="365">
        <v>0</v>
      </c>
      <c r="Q896" s="365">
        <v>0</v>
      </c>
      <c r="R896" s="365">
        <v>0</v>
      </c>
      <c r="S896" s="365">
        <v>0</v>
      </c>
      <c r="T896" s="365">
        <v>0</v>
      </c>
      <c r="U896" s="365">
        <v>0</v>
      </c>
      <c r="V896" s="318">
        <v>1</v>
      </c>
      <c r="W896" s="318">
        <v>30</v>
      </c>
      <c r="X896" s="318">
        <v>0</v>
      </c>
      <c r="Y896" s="319">
        <v>46149.94</v>
      </c>
    </row>
    <row r="897" spans="2:25" s="75" customFormat="1" ht="14.1" customHeight="1" x14ac:dyDescent="0.25">
      <c r="B897" s="319" t="s">
        <v>304</v>
      </c>
      <c r="C897" s="651" t="s">
        <v>3463</v>
      </c>
      <c r="D897" s="651" t="s">
        <v>3464</v>
      </c>
      <c r="E897" s="319" t="s">
        <v>3465</v>
      </c>
      <c r="F897" s="319" t="s">
        <v>578</v>
      </c>
      <c r="G897" s="365">
        <v>0</v>
      </c>
      <c r="H897" s="365">
        <v>0</v>
      </c>
      <c r="I897" s="365">
        <v>0</v>
      </c>
      <c r="J897" s="365">
        <v>0</v>
      </c>
      <c r="K897" s="365">
        <v>0</v>
      </c>
      <c r="L897" s="365">
        <v>0</v>
      </c>
      <c r="M897" s="365">
        <v>1</v>
      </c>
      <c r="N897" s="365">
        <v>30</v>
      </c>
      <c r="O897" s="365">
        <v>0</v>
      </c>
      <c r="P897" s="365">
        <v>0</v>
      </c>
      <c r="Q897" s="365">
        <v>0</v>
      </c>
      <c r="R897" s="365">
        <v>0</v>
      </c>
      <c r="S897" s="365">
        <v>0</v>
      </c>
      <c r="T897" s="365">
        <v>0</v>
      </c>
      <c r="U897" s="365">
        <v>0</v>
      </c>
      <c r="V897" s="318">
        <v>1</v>
      </c>
      <c r="W897" s="318">
        <v>30</v>
      </c>
      <c r="X897" s="318">
        <v>0</v>
      </c>
      <c r="Y897" s="319">
        <v>48134.74</v>
      </c>
    </row>
    <row r="898" spans="2:25" s="75" customFormat="1" ht="14.1" customHeight="1" x14ac:dyDescent="0.25">
      <c r="B898" s="319" t="s">
        <v>304</v>
      </c>
      <c r="C898" s="651" t="s">
        <v>3466</v>
      </c>
      <c r="D898" s="651" t="s">
        <v>3467</v>
      </c>
      <c r="E898" s="319" t="s">
        <v>3468</v>
      </c>
      <c r="F898" s="319" t="s">
        <v>581</v>
      </c>
      <c r="G898" s="365">
        <v>0</v>
      </c>
      <c r="H898" s="365">
        <v>0</v>
      </c>
      <c r="I898" s="365">
        <v>0</v>
      </c>
      <c r="J898" s="365">
        <v>0</v>
      </c>
      <c r="K898" s="365">
        <v>0</v>
      </c>
      <c r="L898" s="365">
        <v>0</v>
      </c>
      <c r="M898" s="365">
        <v>1</v>
      </c>
      <c r="N898" s="365">
        <v>13</v>
      </c>
      <c r="O898" s="365">
        <v>0</v>
      </c>
      <c r="P898" s="365">
        <v>0</v>
      </c>
      <c r="Q898" s="365">
        <v>0</v>
      </c>
      <c r="R898" s="365">
        <v>0</v>
      </c>
      <c r="S898" s="365">
        <v>0</v>
      </c>
      <c r="T898" s="365">
        <v>0</v>
      </c>
      <c r="U898" s="365">
        <v>0</v>
      </c>
      <c r="V898" s="318">
        <v>1</v>
      </c>
      <c r="W898" s="318">
        <v>13</v>
      </c>
      <c r="X898" s="318">
        <v>0</v>
      </c>
      <c r="Y898" s="319">
        <v>21350.84</v>
      </c>
    </row>
    <row r="899" spans="2:25" s="75" customFormat="1" ht="14.1" customHeight="1" x14ac:dyDescent="0.25">
      <c r="B899" s="319" t="s">
        <v>304</v>
      </c>
      <c r="C899" s="651" t="s">
        <v>3469</v>
      </c>
      <c r="D899" s="651" t="s">
        <v>3470</v>
      </c>
      <c r="E899" s="319" t="s">
        <v>3471</v>
      </c>
      <c r="F899" s="319" t="s">
        <v>584</v>
      </c>
      <c r="G899" s="365">
        <v>0</v>
      </c>
      <c r="H899" s="365">
        <v>0</v>
      </c>
      <c r="I899" s="365">
        <v>0</v>
      </c>
      <c r="J899" s="365">
        <v>0</v>
      </c>
      <c r="K899" s="365">
        <v>0</v>
      </c>
      <c r="L899" s="365">
        <v>0</v>
      </c>
      <c r="M899" s="365">
        <v>1</v>
      </c>
      <c r="N899" s="365">
        <v>16</v>
      </c>
      <c r="O899" s="365">
        <v>0</v>
      </c>
      <c r="P899" s="365">
        <v>0</v>
      </c>
      <c r="Q899" s="365">
        <v>0</v>
      </c>
      <c r="R899" s="365">
        <v>0</v>
      </c>
      <c r="S899" s="365">
        <v>0</v>
      </c>
      <c r="T899" s="365">
        <v>0</v>
      </c>
      <c r="U899" s="365">
        <v>0</v>
      </c>
      <c r="V899" s="318">
        <v>1</v>
      </c>
      <c r="W899" s="318">
        <v>16</v>
      </c>
      <c r="X899" s="318">
        <v>0</v>
      </c>
      <c r="Y899" s="319">
        <v>20031.150000000001</v>
      </c>
    </row>
    <row r="900" spans="2:25" s="75" customFormat="1" ht="14.1" customHeight="1" x14ac:dyDescent="0.25">
      <c r="B900" s="319" t="s">
        <v>304</v>
      </c>
      <c r="C900" s="651" t="s">
        <v>3472</v>
      </c>
      <c r="D900" s="651" t="s">
        <v>3473</v>
      </c>
      <c r="E900" s="319" t="s">
        <v>3474</v>
      </c>
      <c r="F900" s="319" t="s">
        <v>573</v>
      </c>
      <c r="G900" s="365">
        <v>0</v>
      </c>
      <c r="H900" s="365">
        <v>0</v>
      </c>
      <c r="I900" s="365">
        <v>0</v>
      </c>
      <c r="J900" s="365">
        <v>0</v>
      </c>
      <c r="K900" s="365">
        <v>0</v>
      </c>
      <c r="L900" s="365">
        <v>0</v>
      </c>
      <c r="M900" s="365">
        <v>1</v>
      </c>
      <c r="N900" s="365">
        <v>25</v>
      </c>
      <c r="O900" s="365">
        <v>0</v>
      </c>
      <c r="P900" s="365">
        <v>0</v>
      </c>
      <c r="Q900" s="365">
        <v>0</v>
      </c>
      <c r="R900" s="365">
        <v>0</v>
      </c>
      <c r="S900" s="365">
        <v>0</v>
      </c>
      <c r="T900" s="365">
        <v>0</v>
      </c>
      <c r="U900" s="365">
        <v>0</v>
      </c>
      <c r="V900" s="318">
        <v>1</v>
      </c>
      <c r="W900" s="318">
        <v>25</v>
      </c>
      <c r="X900" s="318">
        <v>0</v>
      </c>
      <c r="Y900" s="319">
        <v>44835.62</v>
      </c>
    </row>
    <row r="901" spans="2:25" s="75" customFormat="1" ht="14.1" customHeight="1" x14ac:dyDescent="0.25">
      <c r="B901" s="319" t="s">
        <v>304</v>
      </c>
      <c r="C901" s="651" t="s">
        <v>3475</v>
      </c>
      <c r="D901" s="651" t="s">
        <v>3476</v>
      </c>
      <c r="E901" s="319" t="s">
        <v>3477</v>
      </c>
      <c r="F901" s="319" t="s">
        <v>585</v>
      </c>
      <c r="G901" s="365">
        <v>0</v>
      </c>
      <c r="H901" s="365">
        <v>0</v>
      </c>
      <c r="I901" s="365">
        <v>0</v>
      </c>
      <c r="J901" s="365">
        <v>0</v>
      </c>
      <c r="K901" s="365">
        <v>0</v>
      </c>
      <c r="L901" s="365">
        <v>0</v>
      </c>
      <c r="M901" s="365">
        <v>1</v>
      </c>
      <c r="N901" s="365">
        <v>20</v>
      </c>
      <c r="O901" s="365">
        <v>0</v>
      </c>
      <c r="P901" s="365">
        <v>0</v>
      </c>
      <c r="Q901" s="365">
        <v>0</v>
      </c>
      <c r="R901" s="365">
        <v>0</v>
      </c>
      <c r="S901" s="365">
        <v>0</v>
      </c>
      <c r="T901" s="365">
        <v>0</v>
      </c>
      <c r="U901" s="365">
        <v>0</v>
      </c>
      <c r="V901" s="318">
        <v>1</v>
      </c>
      <c r="W901" s="318">
        <v>20</v>
      </c>
      <c r="X901" s="318">
        <v>0</v>
      </c>
      <c r="Y901" s="319">
        <v>50861.57</v>
      </c>
    </row>
    <row r="902" spans="2:25" s="75" customFormat="1" ht="14.1" customHeight="1" x14ac:dyDescent="0.25">
      <c r="B902" s="319" t="s">
        <v>304</v>
      </c>
      <c r="C902" s="651" t="s">
        <v>3478</v>
      </c>
      <c r="D902" s="651" t="s">
        <v>3479</v>
      </c>
      <c r="E902" s="319" t="s">
        <v>3480</v>
      </c>
      <c r="F902" s="319" t="s">
        <v>585</v>
      </c>
      <c r="G902" s="365">
        <v>0</v>
      </c>
      <c r="H902" s="365">
        <v>0</v>
      </c>
      <c r="I902" s="365">
        <v>0</v>
      </c>
      <c r="J902" s="365">
        <v>0</v>
      </c>
      <c r="K902" s="365">
        <v>0</v>
      </c>
      <c r="L902" s="365">
        <v>0</v>
      </c>
      <c r="M902" s="365">
        <v>1</v>
      </c>
      <c r="N902" s="365">
        <v>20</v>
      </c>
      <c r="O902" s="365">
        <v>0</v>
      </c>
      <c r="P902" s="365">
        <v>0</v>
      </c>
      <c r="Q902" s="365">
        <v>0</v>
      </c>
      <c r="R902" s="365">
        <v>0</v>
      </c>
      <c r="S902" s="365">
        <v>0</v>
      </c>
      <c r="T902" s="365">
        <v>0</v>
      </c>
      <c r="U902" s="365">
        <v>0</v>
      </c>
      <c r="V902" s="318">
        <v>1</v>
      </c>
      <c r="W902" s="318">
        <v>20</v>
      </c>
      <c r="X902" s="318">
        <v>0</v>
      </c>
      <c r="Y902" s="319">
        <v>34424.86</v>
      </c>
    </row>
    <row r="903" spans="2:25" s="75" customFormat="1" ht="14.1" customHeight="1" x14ac:dyDescent="0.25">
      <c r="B903" s="319" t="s">
        <v>304</v>
      </c>
      <c r="C903" s="651" t="s">
        <v>3481</v>
      </c>
      <c r="D903" s="651" t="s">
        <v>3482</v>
      </c>
      <c r="E903" s="319" t="s">
        <v>3483</v>
      </c>
      <c r="F903" s="319" t="s">
        <v>586</v>
      </c>
      <c r="G903" s="365">
        <v>0</v>
      </c>
      <c r="H903" s="365">
        <v>0</v>
      </c>
      <c r="I903" s="365">
        <v>0</v>
      </c>
      <c r="J903" s="365">
        <v>0</v>
      </c>
      <c r="K903" s="365">
        <v>0</v>
      </c>
      <c r="L903" s="365">
        <v>0</v>
      </c>
      <c r="M903" s="365">
        <v>1</v>
      </c>
      <c r="N903" s="365">
        <v>24</v>
      </c>
      <c r="O903" s="365">
        <v>0</v>
      </c>
      <c r="P903" s="365">
        <v>0</v>
      </c>
      <c r="Q903" s="365">
        <v>0</v>
      </c>
      <c r="R903" s="365">
        <v>0</v>
      </c>
      <c r="S903" s="365">
        <v>0</v>
      </c>
      <c r="T903" s="365">
        <v>0</v>
      </c>
      <c r="U903" s="365">
        <v>0</v>
      </c>
      <c r="V903" s="318">
        <v>1</v>
      </c>
      <c r="W903" s="318">
        <v>24</v>
      </c>
      <c r="X903" s="318">
        <v>0</v>
      </c>
      <c r="Y903" s="319">
        <v>53110.92</v>
      </c>
    </row>
    <row r="904" spans="2:25" s="75" customFormat="1" ht="14.1" customHeight="1" x14ac:dyDescent="0.25">
      <c r="B904" s="319" t="s">
        <v>304</v>
      </c>
      <c r="C904" s="651" t="s">
        <v>3484</v>
      </c>
      <c r="D904" s="651" t="s">
        <v>3485</v>
      </c>
      <c r="E904" s="319" t="s">
        <v>3486</v>
      </c>
      <c r="F904" s="319" t="s">
        <v>586</v>
      </c>
      <c r="G904" s="365">
        <v>0</v>
      </c>
      <c r="H904" s="365">
        <v>0</v>
      </c>
      <c r="I904" s="365">
        <v>0</v>
      </c>
      <c r="J904" s="365">
        <v>0</v>
      </c>
      <c r="K904" s="365">
        <v>0</v>
      </c>
      <c r="L904" s="365">
        <v>0</v>
      </c>
      <c r="M904" s="365">
        <v>1</v>
      </c>
      <c r="N904" s="365">
        <v>25</v>
      </c>
      <c r="O904" s="365">
        <v>0</v>
      </c>
      <c r="P904" s="365">
        <v>0</v>
      </c>
      <c r="Q904" s="365">
        <v>0</v>
      </c>
      <c r="R904" s="365">
        <v>0</v>
      </c>
      <c r="S904" s="365">
        <v>0</v>
      </c>
      <c r="T904" s="365">
        <v>0</v>
      </c>
      <c r="U904" s="365">
        <v>0</v>
      </c>
      <c r="V904" s="318">
        <v>1</v>
      </c>
      <c r="W904" s="318">
        <v>25</v>
      </c>
      <c r="X904" s="318">
        <v>0</v>
      </c>
      <c r="Y904" s="319">
        <v>53666.21</v>
      </c>
    </row>
    <row r="905" spans="2:25" s="75" customFormat="1" ht="14.1" customHeight="1" x14ac:dyDescent="0.25">
      <c r="B905" s="319" t="s">
        <v>304</v>
      </c>
      <c r="C905" s="651" t="s">
        <v>3487</v>
      </c>
      <c r="D905" s="651" t="s">
        <v>3488</v>
      </c>
      <c r="E905" s="319" t="s">
        <v>3489</v>
      </c>
      <c r="F905" s="319" t="s">
        <v>955</v>
      </c>
      <c r="G905" s="365">
        <v>0</v>
      </c>
      <c r="H905" s="365">
        <v>0</v>
      </c>
      <c r="I905" s="365">
        <v>0</v>
      </c>
      <c r="J905" s="365">
        <v>0</v>
      </c>
      <c r="K905" s="365">
        <v>0</v>
      </c>
      <c r="L905" s="365">
        <v>0</v>
      </c>
      <c r="M905" s="365">
        <v>1</v>
      </c>
      <c r="N905" s="365">
        <v>12</v>
      </c>
      <c r="O905" s="365">
        <v>0</v>
      </c>
      <c r="P905" s="365">
        <v>0</v>
      </c>
      <c r="Q905" s="365">
        <v>0</v>
      </c>
      <c r="R905" s="365">
        <v>0</v>
      </c>
      <c r="S905" s="365">
        <v>0</v>
      </c>
      <c r="T905" s="365">
        <v>0</v>
      </c>
      <c r="U905" s="365">
        <v>0</v>
      </c>
      <c r="V905" s="318">
        <v>1</v>
      </c>
      <c r="W905" s="318">
        <v>12</v>
      </c>
      <c r="X905" s="318">
        <v>0</v>
      </c>
      <c r="Y905" s="319">
        <v>19388.16</v>
      </c>
    </row>
    <row r="906" spans="2:25" s="75" customFormat="1" ht="14.1" customHeight="1" x14ac:dyDescent="0.25">
      <c r="B906" s="319" t="s">
        <v>304</v>
      </c>
      <c r="C906" s="651" t="s">
        <v>3490</v>
      </c>
      <c r="D906" s="651" t="s">
        <v>3491</v>
      </c>
      <c r="E906" s="319" t="s">
        <v>3492</v>
      </c>
      <c r="F906" s="319" t="s">
        <v>586</v>
      </c>
      <c r="G906" s="365">
        <v>0</v>
      </c>
      <c r="H906" s="365">
        <v>0</v>
      </c>
      <c r="I906" s="365">
        <v>0</v>
      </c>
      <c r="J906" s="365">
        <v>0</v>
      </c>
      <c r="K906" s="365">
        <v>0</v>
      </c>
      <c r="L906" s="365">
        <v>0</v>
      </c>
      <c r="M906" s="365">
        <v>1</v>
      </c>
      <c r="N906" s="365">
        <v>25</v>
      </c>
      <c r="O906" s="365">
        <v>0</v>
      </c>
      <c r="P906" s="365">
        <v>0</v>
      </c>
      <c r="Q906" s="365">
        <v>0</v>
      </c>
      <c r="R906" s="365">
        <v>0</v>
      </c>
      <c r="S906" s="365">
        <v>0</v>
      </c>
      <c r="T906" s="365">
        <v>0</v>
      </c>
      <c r="U906" s="365">
        <v>0</v>
      </c>
      <c r="V906" s="318">
        <v>1</v>
      </c>
      <c r="W906" s="318">
        <v>25</v>
      </c>
      <c r="X906" s="318">
        <v>0</v>
      </c>
      <c r="Y906" s="319">
        <v>54972.959999999999</v>
      </c>
    </row>
    <row r="907" spans="2:25" s="75" customFormat="1" ht="14.1" customHeight="1" x14ac:dyDescent="0.25">
      <c r="B907" s="319" t="s">
        <v>304</v>
      </c>
      <c r="C907" s="651" t="s">
        <v>3493</v>
      </c>
      <c r="D907" s="651" t="s">
        <v>3494</v>
      </c>
      <c r="E907" s="319" t="s">
        <v>3495</v>
      </c>
      <c r="F907" s="319" t="s">
        <v>573</v>
      </c>
      <c r="G907" s="365">
        <v>0</v>
      </c>
      <c r="H907" s="365">
        <v>0</v>
      </c>
      <c r="I907" s="365">
        <v>0</v>
      </c>
      <c r="J907" s="365">
        <v>0</v>
      </c>
      <c r="K907" s="365">
        <v>0</v>
      </c>
      <c r="L907" s="365">
        <v>0</v>
      </c>
      <c r="M907" s="365">
        <v>1</v>
      </c>
      <c r="N907" s="365">
        <v>20</v>
      </c>
      <c r="O907" s="365">
        <v>0</v>
      </c>
      <c r="P907" s="365">
        <v>0</v>
      </c>
      <c r="Q907" s="365">
        <v>0</v>
      </c>
      <c r="R907" s="365">
        <v>0</v>
      </c>
      <c r="S907" s="365">
        <v>0</v>
      </c>
      <c r="T907" s="365">
        <v>0</v>
      </c>
      <c r="U907" s="365">
        <v>0</v>
      </c>
      <c r="V907" s="318">
        <v>1</v>
      </c>
      <c r="W907" s="318">
        <v>20</v>
      </c>
      <c r="X907" s="318">
        <v>0</v>
      </c>
      <c r="Y907" s="319">
        <v>42342.1</v>
      </c>
    </row>
    <row r="908" spans="2:25" s="75" customFormat="1" ht="14.1" customHeight="1" x14ac:dyDescent="0.25">
      <c r="B908" s="319" t="s">
        <v>304</v>
      </c>
      <c r="C908" s="651" t="s">
        <v>3496</v>
      </c>
      <c r="D908" s="651" t="s">
        <v>3497</v>
      </c>
      <c r="E908" s="319" t="s">
        <v>3498</v>
      </c>
      <c r="F908" s="319" t="s">
        <v>576</v>
      </c>
      <c r="G908" s="365">
        <v>0</v>
      </c>
      <c r="H908" s="365">
        <v>0</v>
      </c>
      <c r="I908" s="365">
        <v>0</v>
      </c>
      <c r="J908" s="365">
        <v>0</v>
      </c>
      <c r="K908" s="365">
        <v>0</v>
      </c>
      <c r="L908" s="365">
        <v>0</v>
      </c>
      <c r="M908" s="365">
        <v>1</v>
      </c>
      <c r="N908" s="365">
        <v>34</v>
      </c>
      <c r="O908" s="365">
        <v>0</v>
      </c>
      <c r="P908" s="365">
        <v>0</v>
      </c>
      <c r="Q908" s="365">
        <v>0</v>
      </c>
      <c r="R908" s="365">
        <v>0</v>
      </c>
      <c r="S908" s="365">
        <v>0</v>
      </c>
      <c r="T908" s="365">
        <v>0</v>
      </c>
      <c r="U908" s="365">
        <v>0</v>
      </c>
      <c r="V908" s="318">
        <v>1</v>
      </c>
      <c r="W908" s="318">
        <v>34</v>
      </c>
      <c r="X908" s="318">
        <v>0</v>
      </c>
      <c r="Y908" s="319">
        <v>58413.06</v>
      </c>
    </row>
    <row r="909" spans="2:25" s="75" customFormat="1" ht="14.1" customHeight="1" x14ac:dyDescent="0.25">
      <c r="B909" s="319" t="s">
        <v>304</v>
      </c>
      <c r="C909" s="651" t="s">
        <v>3499</v>
      </c>
      <c r="D909" s="651" t="s">
        <v>3500</v>
      </c>
      <c r="E909" s="319" t="s">
        <v>3501</v>
      </c>
      <c r="F909" s="319" t="s">
        <v>571</v>
      </c>
      <c r="G909" s="365">
        <v>0</v>
      </c>
      <c r="H909" s="365">
        <v>0</v>
      </c>
      <c r="I909" s="365">
        <v>0</v>
      </c>
      <c r="J909" s="365">
        <v>0</v>
      </c>
      <c r="K909" s="365">
        <v>0</v>
      </c>
      <c r="L909" s="365">
        <v>0</v>
      </c>
      <c r="M909" s="365">
        <v>1</v>
      </c>
      <c r="N909" s="365">
        <v>18</v>
      </c>
      <c r="O909" s="365">
        <v>0</v>
      </c>
      <c r="P909" s="365">
        <v>0</v>
      </c>
      <c r="Q909" s="365">
        <v>0</v>
      </c>
      <c r="R909" s="365">
        <v>0</v>
      </c>
      <c r="S909" s="365">
        <v>0</v>
      </c>
      <c r="T909" s="365">
        <v>0</v>
      </c>
      <c r="U909" s="365">
        <v>0</v>
      </c>
      <c r="V909" s="318">
        <v>1</v>
      </c>
      <c r="W909" s="318">
        <v>18</v>
      </c>
      <c r="X909" s="318">
        <v>0</v>
      </c>
      <c r="Y909" s="319">
        <v>36866.230000000003</v>
      </c>
    </row>
    <row r="910" spans="2:25" s="75" customFormat="1" ht="14.1" customHeight="1" x14ac:dyDescent="0.25">
      <c r="B910" s="319" t="s">
        <v>304</v>
      </c>
      <c r="C910" s="651" t="s">
        <v>3502</v>
      </c>
      <c r="D910" s="651" t="s">
        <v>3503</v>
      </c>
      <c r="E910" s="319" t="s">
        <v>3504</v>
      </c>
      <c r="F910" s="319" t="s">
        <v>573</v>
      </c>
      <c r="G910" s="365">
        <v>0</v>
      </c>
      <c r="H910" s="365">
        <v>0</v>
      </c>
      <c r="I910" s="365">
        <v>0</v>
      </c>
      <c r="J910" s="365">
        <v>0</v>
      </c>
      <c r="K910" s="365">
        <v>0</v>
      </c>
      <c r="L910" s="365">
        <v>0</v>
      </c>
      <c r="M910" s="365">
        <v>1</v>
      </c>
      <c r="N910" s="365">
        <v>15</v>
      </c>
      <c r="O910" s="365">
        <v>0</v>
      </c>
      <c r="P910" s="365">
        <v>0</v>
      </c>
      <c r="Q910" s="365">
        <v>0</v>
      </c>
      <c r="R910" s="365">
        <v>0</v>
      </c>
      <c r="S910" s="365">
        <v>0</v>
      </c>
      <c r="T910" s="365">
        <v>0</v>
      </c>
      <c r="U910" s="365">
        <v>0</v>
      </c>
      <c r="V910" s="318">
        <v>1</v>
      </c>
      <c r="W910" s="318">
        <v>15</v>
      </c>
      <c r="X910" s="318">
        <v>0</v>
      </c>
      <c r="Y910" s="319">
        <v>25218.52</v>
      </c>
    </row>
    <row r="911" spans="2:25" s="75" customFormat="1" ht="14.1" customHeight="1" x14ac:dyDescent="0.25">
      <c r="B911" s="319" t="s">
        <v>304</v>
      </c>
      <c r="C911" s="651" t="s">
        <v>3505</v>
      </c>
      <c r="D911" s="651" t="s">
        <v>3506</v>
      </c>
      <c r="E911" s="319" t="s">
        <v>3507</v>
      </c>
      <c r="F911" s="319" t="s">
        <v>955</v>
      </c>
      <c r="G911" s="365">
        <v>0</v>
      </c>
      <c r="H911" s="365">
        <v>0</v>
      </c>
      <c r="I911" s="365">
        <v>0</v>
      </c>
      <c r="J911" s="365">
        <v>0</v>
      </c>
      <c r="K911" s="365">
        <v>0</v>
      </c>
      <c r="L911" s="365">
        <v>0</v>
      </c>
      <c r="M911" s="365">
        <v>1</v>
      </c>
      <c r="N911" s="365">
        <v>16</v>
      </c>
      <c r="O911" s="365">
        <v>0</v>
      </c>
      <c r="P911" s="365">
        <v>0</v>
      </c>
      <c r="Q911" s="365">
        <v>0</v>
      </c>
      <c r="R911" s="365">
        <v>0</v>
      </c>
      <c r="S911" s="365">
        <v>0</v>
      </c>
      <c r="T911" s="365">
        <v>0</v>
      </c>
      <c r="U911" s="365">
        <v>0</v>
      </c>
      <c r="V911" s="318">
        <v>1</v>
      </c>
      <c r="W911" s="318">
        <v>16</v>
      </c>
      <c r="X911" s="318">
        <v>0</v>
      </c>
      <c r="Y911" s="319">
        <v>32347.51</v>
      </c>
    </row>
    <row r="912" spans="2:25" s="75" customFormat="1" ht="14.1" customHeight="1" x14ac:dyDescent="0.25">
      <c r="B912" s="319" t="s">
        <v>304</v>
      </c>
      <c r="C912" s="651" t="s">
        <v>3508</v>
      </c>
      <c r="D912" s="651" t="s">
        <v>3509</v>
      </c>
      <c r="E912" s="319" t="s">
        <v>3510</v>
      </c>
      <c r="F912" s="319" t="s">
        <v>955</v>
      </c>
      <c r="G912" s="365">
        <v>0</v>
      </c>
      <c r="H912" s="365">
        <v>0</v>
      </c>
      <c r="I912" s="365">
        <v>0</v>
      </c>
      <c r="J912" s="365">
        <v>0</v>
      </c>
      <c r="K912" s="365">
        <v>0</v>
      </c>
      <c r="L912" s="365">
        <v>0</v>
      </c>
      <c r="M912" s="365">
        <v>1</v>
      </c>
      <c r="N912" s="365">
        <v>15</v>
      </c>
      <c r="O912" s="365">
        <v>0</v>
      </c>
      <c r="P912" s="365">
        <v>0</v>
      </c>
      <c r="Q912" s="365">
        <v>0</v>
      </c>
      <c r="R912" s="365">
        <v>0</v>
      </c>
      <c r="S912" s="365">
        <v>0</v>
      </c>
      <c r="T912" s="365">
        <v>0</v>
      </c>
      <c r="U912" s="365">
        <v>0</v>
      </c>
      <c r="V912" s="318">
        <v>1</v>
      </c>
      <c r="W912" s="318">
        <v>15</v>
      </c>
      <c r="X912" s="318">
        <v>0</v>
      </c>
      <c r="Y912" s="319">
        <v>27252.28</v>
      </c>
    </row>
    <row r="913" spans="2:25" s="75" customFormat="1" ht="14.1" customHeight="1" x14ac:dyDescent="0.25">
      <c r="B913" s="319" t="s">
        <v>304</v>
      </c>
      <c r="C913" s="651" t="s">
        <v>3511</v>
      </c>
      <c r="D913" s="651" t="s">
        <v>3512</v>
      </c>
      <c r="E913" s="319" t="s">
        <v>3513</v>
      </c>
      <c r="F913" s="319" t="s">
        <v>571</v>
      </c>
      <c r="G913" s="365">
        <v>0</v>
      </c>
      <c r="H913" s="365">
        <v>0</v>
      </c>
      <c r="I913" s="365">
        <v>0</v>
      </c>
      <c r="J913" s="365">
        <v>0</v>
      </c>
      <c r="K913" s="365">
        <v>0</v>
      </c>
      <c r="L913" s="365">
        <v>0</v>
      </c>
      <c r="M913" s="365">
        <v>1</v>
      </c>
      <c r="N913" s="365">
        <v>27</v>
      </c>
      <c r="O913" s="365">
        <v>0</v>
      </c>
      <c r="P913" s="365">
        <v>0</v>
      </c>
      <c r="Q913" s="365">
        <v>0</v>
      </c>
      <c r="R913" s="365">
        <v>0</v>
      </c>
      <c r="S913" s="365">
        <v>0</v>
      </c>
      <c r="T913" s="365">
        <v>0</v>
      </c>
      <c r="U913" s="365">
        <v>0</v>
      </c>
      <c r="V913" s="318">
        <v>1</v>
      </c>
      <c r="W913" s="318">
        <v>27</v>
      </c>
      <c r="X913" s="318">
        <v>0</v>
      </c>
      <c r="Y913" s="319">
        <v>60129.26</v>
      </c>
    </row>
    <row r="914" spans="2:25" s="75" customFormat="1" ht="14.1" customHeight="1" x14ac:dyDescent="0.25">
      <c r="B914" s="319" t="s">
        <v>304</v>
      </c>
      <c r="C914" s="651" t="s">
        <v>3514</v>
      </c>
      <c r="D914" s="651" t="s">
        <v>3515</v>
      </c>
      <c r="E914" s="319" t="s">
        <v>3516</v>
      </c>
      <c r="F914" s="319" t="s">
        <v>585</v>
      </c>
      <c r="G914" s="365">
        <v>0</v>
      </c>
      <c r="H914" s="365">
        <v>0</v>
      </c>
      <c r="I914" s="365">
        <v>0</v>
      </c>
      <c r="J914" s="365">
        <v>0</v>
      </c>
      <c r="K914" s="365">
        <v>0</v>
      </c>
      <c r="L914" s="365">
        <v>0</v>
      </c>
      <c r="M914" s="365">
        <v>1</v>
      </c>
      <c r="N914" s="365">
        <v>15</v>
      </c>
      <c r="O914" s="365">
        <v>0</v>
      </c>
      <c r="P914" s="365">
        <v>0</v>
      </c>
      <c r="Q914" s="365">
        <v>0</v>
      </c>
      <c r="R914" s="365">
        <v>0</v>
      </c>
      <c r="S914" s="365">
        <v>0</v>
      </c>
      <c r="T914" s="365">
        <v>0</v>
      </c>
      <c r="U914" s="365">
        <v>0</v>
      </c>
      <c r="V914" s="318">
        <v>1</v>
      </c>
      <c r="W914" s="318">
        <v>15</v>
      </c>
      <c r="X914" s="318">
        <v>0</v>
      </c>
      <c r="Y914" s="319">
        <v>42801.49</v>
      </c>
    </row>
    <row r="915" spans="2:25" s="75" customFormat="1" ht="14.1" customHeight="1" x14ac:dyDescent="0.25">
      <c r="B915" s="319" t="s">
        <v>304</v>
      </c>
      <c r="C915" s="651" t="s">
        <v>3517</v>
      </c>
      <c r="D915" s="651" t="s">
        <v>3518</v>
      </c>
      <c r="E915" s="319" t="s">
        <v>3519</v>
      </c>
      <c r="F915" s="319" t="s">
        <v>955</v>
      </c>
      <c r="G915" s="365">
        <v>0</v>
      </c>
      <c r="H915" s="365">
        <v>0</v>
      </c>
      <c r="I915" s="365">
        <v>0</v>
      </c>
      <c r="J915" s="365">
        <v>0</v>
      </c>
      <c r="K915" s="365">
        <v>0</v>
      </c>
      <c r="L915" s="365">
        <v>0</v>
      </c>
      <c r="M915" s="365">
        <v>1</v>
      </c>
      <c r="N915" s="365">
        <v>15</v>
      </c>
      <c r="O915" s="365">
        <v>0</v>
      </c>
      <c r="P915" s="365">
        <v>0</v>
      </c>
      <c r="Q915" s="365">
        <v>0</v>
      </c>
      <c r="R915" s="365">
        <v>0</v>
      </c>
      <c r="S915" s="365">
        <v>0</v>
      </c>
      <c r="T915" s="365">
        <v>0</v>
      </c>
      <c r="U915" s="365">
        <v>0</v>
      </c>
      <c r="V915" s="318">
        <v>1</v>
      </c>
      <c r="W915" s="318">
        <v>15</v>
      </c>
      <c r="X915" s="318">
        <v>0</v>
      </c>
      <c r="Y915" s="319">
        <v>24362.959999999999</v>
      </c>
    </row>
    <row r="916" spans="2:25" s="75" customFormat="1" ht="14.1" customHeight="1" x14ac:dyDescent="0.25">
      <c r="B916" s="319" t="s">
        <v>304</v>
      </c>
      <c r="C916" s="651" t="s">
        <v>3520</v>
      </c>
      <c r="D916" s="651" t="s">
        <v>3521</v>
      </c>
      <c r="E916" s="319" t="s">
        <v>3522</v>
      </c>
      <c r="F916" s="319" t="s">
        <v>955</v>
      </c>
      <c r="G916" s="365">
        <v>0</v>
      </c>
      <c r="H916" s="365">
        <v>0</v>
      </c>
      <c r="I916" s="365">
        <v>0</v>
      </c>
      <c r="J916" s="365">
        <v>0</v>
      </c>
      <c r="K916" s="365">
        <v>0</v>
      </c>
      <c r="L916" s="365">
        <v>0</v>
      </c>
      <c r="M916" s="365">
        <v>1</v>
      </c>
      <c r="N916" s="365">
        <v>35</v>
      </c>
      <c r="O916" s="365">
        <v>0</v>
      </c>
      <c r="P916" s="365">
        <v>0</v>
      </c>
      <c r="Q916" s="365">
        <v>0</v>
      </c>
      <c r="R916" s="365">
        <v>0</v>
      </c>
      <c r="S916" s="365">
        <v>0</v>
      </c>
      <c r="T916" s="365">
        <v>0</v>
      </c>
      <c r="U916" s="365">
        <v>0</v>
      </c>
      <c r="V916" s="318">
        <v>1</v>
      </c>
      <c r="W916" s="318">
        <v>35</v>
      </c>
      <c r="X916" s="318">
        <v>0</v>
      </c>
      <c r="Y916" s="319">
        <v>55069.4</v>
      </c>
    </row>
    <row r="917" spans="2:25" s="75" customFormat="1" ht="14.1" customHeight="1" x14ac:dyDescent="0.25">
      <c r="B917" s="319" t="s">
        <v>304</v>
      </c>
      <c r="C917" s="651" t="s">
        <v>3523</v>
      </c>
      <c r="D917" s="651" t="s">
        <v>3524</v>
      </c>
      <c r="E917" s="319" t="s">
        <v>3525</v>
      </c>
      <c r="F917" s="319" t="s">
        <v>579</v>
      </c>
      <c r="G917" s="365">
        <v>0</v>
      </c>
      <c r="H917" s="365">
        <v>0</v>
      </c>
      <c r="I917" s="365">
        <v>0</v>
      </c>
      <c r="J917" s="365">
        <v>0</v>
      </c>
      <c r="K917" s="365">
        <v>0</v>
      </c>
      <c r="L917" s="365">
        <v>0</v>
      </c>
      <c r="M917" s="365">
        <v>1</v>
      </c>
      <c r="N917" s="365">
        <v>29</v>
      </c>
      <c r="O917" s="365">
        <v>0</v>
      </c>
      <c r="P917" s="365">
        <v>0</v>
      </c>
      <c r="Q917" s="365">
        <v>0</v>
      </c>
      <c r="R917" s="365">
        <v>0</v>
      </c>
      <c r="S917" s="365">
        <v>0</v>
      </c>
      <c r="T917" s="365">
        <v>0</v>
      </c>
      <c r="U917" s="365">
        <v>0</v>
      </c>
      <c r="V917" s="318">
        <v>1</v>
      </c>
      <c r="W917" s="318">
        <v>29</v>
      </c>
      <c r="X917" s="318">
        <v>0</v>
      </c>
      <c r="Y917" s="319">
        <v>62202.71</v>
      </c>
    </row>
    <row r="918" spans="2:25" s="75" customFormat="1" ht="14.1" customHeight="1" x14ac:dyDescent="0.25">
      <c r="B918" s="319" t="s">
        <v>304</v>
      </c>
      <c r="C918" s="651" t="s">
        <v>3526</v>
      </c>
      <c r="D918" s="651" t="s">
        <v>3527</v>
      </c>
      <c r="E918" s="319" t="s">
        <v>3528</v>
      </c>
      <c r="F918" s="319" t="s">
        <v>576</v>
      </c>
      <c r="G918" s="365">
        <v>0</v>
      </c>
      <c r="H918" s="365">
        <v>0</v>
      </c>
      <c r="I918" s="365">
        <v>0</v>
      </c>
      <c r="J918" s="365">
        <v>0</v>
      </c>
      <c r="K918" s="365">
        <v>0</v>
      </c>
      <c r="L918" s="365">
        <v>0</v>
      </c>
      <c r="M918" s="365">
        <v>1</v>
      </c>
      <c r="N918" s="365">
        <v>30</v>
      </c>
      <c r="O918" s="365">
        <v>0</v>
      </c>
      <c r="P918" s="365">
        <v>0</v>
      </c>
      <c r="Q918" s="365">
        <v>0</v>
      </c>
      <c r="R918" s="365">
        <v>0</v>
      </c>
      <c r="S918" s="365">
        <v>0</v>
      </c>
      <c r="T918" s="365">
        <v>0</v>
      </c>
      <c r="U918" s="365">
        <v>0</v>
      </c>
      <c r="V918" s="318">
        <v>1</v>
      </c>
      <c r="W918" s="318">
        <v>30</v>
      </c>
      <c r="X918" s="318">
        <v>0</v>
      </c>
      <c r="Y918" s="319">
        <v>63438.31</v>
      </c>
    </row>
    <row r="919" spans="2:25" s="75" customFormat="1" ht="14.1" customHeight="1" x14ac:dyDescent="0.25">
      <c r="B919" s="319" t="s">
        <v>304</v>
      </c>
      <c r="C919" s="651" t="s">
        <v>3529</v>
      </c>
      <c r="D919" s="651" t="s">
        <v>3530</v>
      </c>
      <c r="E919" s="319" t="s">
        <v>3531</v>
      </c>
      <c r="F919" s="319" t="s">
        <v>577</v>
      </c>
      <c r="G919" s="365">
        <v>0</v>
      </c>
      <c r="H919" s="365">
        <v>0</v>
      </c>
      <c r="I919" s="365">
        <v>0</v>
      </c>
      <c r="J919" s="365">
        <v>0</v>
      </c>
      <c r="K919" s="365">
        <v>0</v>
      </c>
      <c r="L919" s="365">
        <v>0</v>
      </c>
      <c r="M919" s="365">
        <v>1</v>
      </c>
      <c r="N919" s="365">
        <v>25</v>
      </c>
      <c r="O919" s="365">
        <v>0</v>
      </c>
      <c r="P919" s="365">
        <v>0</v>
      </c>
      <c r="Q919" s="365">
        <v>0</v>
      </c>
      <c r="R919" s="365">
        <v>0</v>
      </c>
      <c r="S919" s="365">
        <v>0</v>
      </c>
      <c r="T919" s="365">
        <v>0</v>
      </c>
      <c r="U919" s="365">
        <v>0</v>
      </c>
      <c r="V919" s="318">
        <v>1</v>
      </c>
      <c r="W919" s="318">
        <v>25</v>
      </c>
      <c r="X919" s="318">
        <v>0</v>
      </c>
      <c r="Y919" s="319">
        <v>42339.39</v>
      </c>
    </row>
    <row r="920" spans="2:25" s="75" customFormat="1" ht="14.1" customHeight="1" x14ac:dyDescent="0.25">
      <c r="B920" s="319" t="s">
        <v>304</v>
      </c>
      <c r="C920" s="651" t="s">
        <v>3532</v>
      </c>
      <c r="D920" s="651" t="s">
        <v>3533</v>
      </c>
      <c r="E920" s="319" t="s">
        <v>3534</v>
      </c>
      <c r="F920" s="319" t="s">
        <v>576</v>
      </c>
      <c r="G920" s="365">
        <v>0</v>
      </c>
      <c r="H920" s="365">
        <v>0</v>
      </c>
      <c r="I920" s="365">
        <v>0</v>
      </c>
      <c r="J920" s="365">
        <v>0</v>
      </c>
      <c r="K920" s="365">
        <v>0</v>
      </c>
      <c r="L920" s="365">
        <v>0</v>
      </c>
      <c r="M920" s="365">
        <v>1</v>
      </c>
      <c r="N920" s="365">
        <v>15</v>
      </c>
      <c r="O920" s="365">
        <v>0</v>
      </c>
      <c r="P920" s="365">
        <v>0</v>
      </c>
      <c r="Q920" s="365">
        <v>0</v>
      </c>
      <c r="R920" s="365">
        <v>0</v>
      </c>
      <c r="S920" s="365">
        <v>0</v>
      </c>
      <c r="T920" s="365">
        <v>0</v>
      </c>
      <c r="U920" s="365">
        <v>0</v>
      </c>
      <c r="V920" s="318">
        <v>1</v>
      </c>
      <c r="W920" s="318">
        <v>15</v>
      </c>
      <c r="X920" s="318">
        <v>0</v>
      </c>
      <c r="Y920" s="319">
        <v>25510.69</v>
      </c>
    </row>
    <row r="921" spans="2:25" s="75" customFormat="1" ht="14.1" customHeight="1" x14ac:dyDescent="0.25">
      <c r="B921" s="319" t="s">
        <v>304</v>
      </c>
      <c r="C921" s="651" t="s">
        <v>3535</v>
      </c>
      <c r="D921" s="651" t="s">
        <v>3536</v>
      </c>
      <c r="E921" s="319" t="s">
        <v>3537</v>
      </c>
      <c r="F921" s="319" t="s">
        <v>571</v>
      </c>
      <c r="G921" s="365">
        <v>0</v>
      </c>
      <c r="H921" s="365">
        <v>0</v>
      </c>
      <c r="I921" s="365">
        <v>0</v>
      </c>
      <c r="J921" s="365">
        <v>0</v>
      </c>
      <c r="K921" s="365">
        <v>0</v>
      </c>
      <c r="L921" s="365">
        <v>0</v>
      </c>
      <c r="M921" s="365">
        <v>1</v>
      </c>
      <c r="N921" s="365">
        <v>20</v>
      </c>
      <c r="O921" s="365">
        <v>0</v>
      </c>
      <c r="P921" s="365">
        <v>0</v>
      </c>
      <c r="Q921" s="365">
        <v>0</v>
      </c>
      <c r="R921" s="365">
        <v>0</v>
      </c>
      <c r="S921" s="365">
        <v>0</v>
      </c>
      <c r="T921" s="365">
        <v>0</v>
      </c>
      <c r="U921" s="365">
        <v>0</v>
      </c>
      <c r="V921" s="318">
        <v>1</v>
      </c>
      <c r="W921" s="318">
        <v>20</v>
      </c>
      <c r="X921" s="318">
        <v>0</v>
      </c>
      <c r="Y921" s="319">
        <v>43348.58</v>
      </c>
    </row>
    <row r="922" spans="2:25" s="75" customFormat="1" ht="14.1" customHeight="1" x14ac:dyDescent="0.25">
      <c r="B922" s="319" t="s">
        <v>304</v>
      </c>
      <c r="C922" s="651" t="s">
        <v>3538</v>
      </c>
      <c r="D922" s="651" t="s">
        <v>3539</v>
      </c>
      <c r="E922" s="319" t="s">
        <v>3540</v>
      </c>
      <c r="F922" s="319" t="s">
        <v>580</v>
      </c>
      <c r="G922" s="365">
        <v>0</v>
      </c>
      <c r="H922" s="365">
        <v>0</v>
      </c>
      <c r="I922" s="365">
        <v>0</v>
      </c>
      <c r="J922" s="365">
        <v>0</v>
      </c>
      <c r="K922" s="365">
        <v>0</v>
      </c>
      <c r="L922" s="365">
        <v>0</v>
      </c>
      <c r="M922" s="365">
        <v>1</v>
      </c>
      <c r="N922" s="365">
        <v>9</v>
      </c>
      <c r="O922" s="365">
        <v>0</v>
      </c>
      <c r="P922" s="365">
        <v>0</v>
      </c>
      <c r="Q922" s="365">
        <v>0</v>
      </c>
      <c r="R922" s="365">
        <v>0</v>
      </c>
      <c r="S922" s="365">
        <v>0</v>
      </c>
      <c r="T922" s="365">
        <v>0</v>
      </c>
      <c r="U922" s="365">
        <v>0</v>
      </c>
      <c r="V922" s="318">
        <v>1</v>
      </c>
      <c r="W922" s="318">
        <v>9</v>
      </c>
      <c r="X922" s="318">
        <v>0</v>
      </c>
      <c r="Y922" s="319">
        <v>19430.060000000001</v>
      </c>
    </row>
    <row r="923" spans="2:25" s="75" customFormat="1" ht="14.1" customHeight="1" x14ac:dyDescent="0.25">
      <c r="B923" s="319" t="s">
        <v>304</v>
      </c>
      <c r="C923" s="651" t="s">
        <v>3541</v>
      </c>
      <c r="D923" s="651" t="s">
        <v>3542</v>
      </c>
      <c r="E923" s="319" t="s">
        <v>3543</v>
      </c>
      <c r="F923" s="319" t="s">
        <v>581</v>
      </c>
      <c r="G923" s="365">
        <v>0</v>
      </c>
      <c r="H923" s="365">
        <v>0</v>
      </c>
      <c r="I923" s="365">
        <v>0</v>
      </c>
      <c r="J923" s="365">
        <v>0</v>
      </c>
      <c r="K923" s="365">
        <v>0</v>
      </c>
      <c r="L923" s="365">
        <v>0</v>
      </c>
      <c r="M923" s="365">
        <v>1</v>
      </c>
      <c r="N923" s="365">
        <v>26</v>
      </c>
      <c r="O923" s="365">
        <v>0</v>
      </c>
      <c r="P923" s="365">
        <v>0</v>
      </c>
      <c r="Q923" s="365">
        <v>0</v>
      </c>
      <c r="R923" s="365">
        <v>0</v>
      </c>
      <c r="S923" s="365">
        <v>0</v>
      </c>
      <c r="T923" s="365">
        <v>0</v>
      </c>
      <c r="U923" s="365">
        <v>0</v>
      </c>
      <c r="V923" s="318">
        <v>1</v>
      </c>
      <c r="W923" s="318">
        <v>26</v>
      </c>
      <c r="X923" s="318">
        <v>0</v>
      </c>
      <c r="Y923" s="319">
        <v>33406.730000000003</v>
      </c>
    </row>
    <row r="924" spans="2:25" s="75" customFormat="1" ht="14.1" customHeight="1" x14ac:dyDescent="0.25">
      <c r="B924" s="319" t="s">
        <v>304</v>
      </c>
      <c r="C924" s="651" t="s">
        <v>3544</v>
      </c>
      <c r="D924" s="651" t="s">
        <v>3545</v>
      </c>
      <c r="E924" s="319" t="s">
        <v>3546</v>
      </c>
      <c r="F924" s="319" t="s">
        <v>955</v>
      </c>
      <c r="G924" s="365">
        <v>0</v>
      </c>
      <c r="H924" s="365">
        <v>0</v>
      </c>
      <c r="I924" s="365">
        <v>0</v>
      </c>
      <c r="J924" s="365">
        <v>0</v>
      </c>
      <c r="K924" s="365">
        <v>0</v>
      </c>
      <c r="L924" s="365">
        <v>0</v>
      </c>
      <c r="M924" s="365">
        <v>1</v>
      </c>
      <c r="N924" s="365">
        <v>16</v>
      </c>
      <c r="O924" s="365">
        <v>0</v>
      </c>
      <c r="P924" s="365">
        <v>0</v>
      </c>
      <c r="Q924" s="365">
        <v>0</v>
      </c>
      <c r="R924" s="365">
        <v>0</v>
      </c>
      <c r="S924" s="365">
        <v>0</v>
      </c>
      <c r="T924" s="365">
        <v>0</v>
      </c>
      <c r="U924" s="365">
        <v>0</v>
      </c>
      <c r="V924" s="318">
        <v>1</v>
      </c>
      <c r="W924" s="318">
        <v>16</v>
      </c>
      <c r="X924" s="318">
        <v>0</v>
      </c>
      <c r="Y924" s="319">
        <v>18789.919999999998</v>
      </c>
    </row>
    <row r="925" spans="2:25" s="75" customFormat="1" ht="14.1" customHeight="1" x14ac:dyDescent="0.25">
      <c r="B925" s="319" t="s">
        <v>304</v>
      </c>
      <c r="C925" s="651" t="s">
        <v>3547</v>
      </c>
      <c r="D925" s="651" t="s">
        <v>3548</v>
      </c>
      <c r="E925" s="319" t="s">
        <v>3549</v>
      </c>
      <c r="F925" s="319" t="s">
        <v>577</v>
      </c>
      <c r="G925" s="365">
        <v>0</v>
      </c>
      <c r="H925" s="365">
        <v>0</v>
      </c>
      <c r="I925" s="365">
        <v>0</v>
      </c>
      <c r="J925" s="365">
        <v>0</v>
      </c>
      <c r="K925" s="365">
        <v>0</v>
      </c>
      <c r="L925" s="365">
        <v>0</v>
      </c>
      <c r="M925" s="365">
        <v>1</v>
      </c>
      <c r="N925" s="365">
        <v>20</v>
      </c>
      <c r="O925" s="365">
        <v>0</v>
      </c>
      <c r="P925" s="365">
        <v>0</v>
      </c>
      <c r="Q925" s="365">
        <v>0</v>
      </c>
      <c r="R925" s="365">
        <v>0</v>
      </c>
      <c r="S925" s="365">
        <v>0</v>
      </c>
      <c r="T925" s="365">
        <v>0</v>
      </c>
      <c r="U925" s="365">
        <v>0</v>
      </c>
      <c r="V925" s="318">
        <v>1</v>
      </c>
      <c r="W925" s="318">
        <v>20</v>
      </c>
      <c r="X925" s="318">
        <v>0</v>
      </c>
      <c r="Y925" s="319">
        <v>41179.93</v>
      </c>
    </row>
    <row r="926" spans="2:25" s="75" customFormat="1" ht="14.1" customHeight="1" x14ac:dyDescent="0.25">
      <c r="B926" s="319" t="s">
        <v>304</v>
      </c>
      <c r="C926" s="651" t="s">
        <v>3550</v>
      </c>
      <c r="D926" s="651" t="s">
        <v>3551</v>
      </c>
      <c r="E926" s="319" t="s">
        <v>3552</v>
      </c>
      <c r="F926" s="319" t="s">
        <v>580</v>
      </c>
      <c r="G926" s="365">
        <v>0</v>
      </c>
      <c r="H926" s="365">
        <v>0</v>
      </c>
      <c r="I926" s="365">
        <v>0</v>
      </c>
      <c r="J926" s="365">
        <v>0</v>
      </c>
      <c r="K926" s="365">
        <v>0</v>
      </c>
      <c r="L926" s="365">
        <v>0</v>
      </c>
      <c r="M926" s="365">
        <v>1</v>
      </c>
      <c r="N926" s="365">
        <v>18</v>
      </c>
      <c r="O926" s="365">
        <v>0</v>
      </c>
      <c r="P926" s="365">
        <v>0</v>
      </c>
      <c r="Q926" s="365">
        <v>0</v>
      </c>
      <c r="R926" s="365">
        <v>0</v>
      </c>
      <c r="S926" s="365">
        <v>0</v>
      </c>
      <c r="T926" s="365">
        <v>0</v>
      </c>
      <c r="U926" s="365">
        <v>0</v>
      </c>
      <c r="V926" s="318">
        <v>1</v>
      </c>
      <c r="W926" s="318">
        <v>18</v>
      </c>
      <c r="X926" s="318">
        <v>0</v>
      </c>
      <c r="Y926" s="319">
        <v>29833.33</v>
      </c>
    </row>
    <row r="927" spans="2:25" s="75" customFormat="1" ht="14.1" customHeight="1" x14ac:dyDescent="0.25">
      <c r="B927" s="319" t="s">
        <v>304</v>
      </c>
      <c r="C927" s="651" t="s">
        <v>3553</v>
      </c>
      <c r="D927" s="651" t="s">
        <v>3554</v>
      </c>
      <c r="E927" s="319" t="s">
        <v>3555</v>
      </c>
      <c r="F927" s="319" t="s">
        <v>955</v>
      </c>
      <c r="G927" s="365">
        <v>0</v>
      </c>
      <c r="H927" s="365">
        <v>0</v>
      </c>
      <c r="I927" s="365">
        <v>0</v>
      </c>
      <c r="J927" s="365">
        <v>0</v>
      </c>
      <c r="K927" s="365">
        <v>0</v>
      </c>
      <c r="L927" s="365">
        <v>0</v>
      </c>
      <c r="M927" s="365">
        <v>1</v>
      </c>
      <c r="N927" s="365">
        <v>16</v>
      </c>
      <c r="O927" s="365">
        <v>0</v>
      </c>
      <c r="P927" s="365">
        <v>0</v>
      </c>
      <c r="Q927" s="365">
        <v>0</v>
      </c>
      <c r="R927" s="365">
        <v>0</v>
      </c>
      <c r="S927" s="365">
        <v>0</v>
      </c>
      <c r="T927" s="365">
        <v>0</v>
      </c>
      <c r="U927" s="365">
        <v>0</v>
      </c>
      <c r="V927" s="318">
        <v>1</v>
      </c>
      <c r="W927" s="318">
        <v>16</v>
      </c>
      <c r="X927" s="318">
        <v>0</v>
      </c>
      <c r="Y927" s="319">
        <v>19474.16</v>
      </c>
    </row>
    <row r="928" spans="2:25" s="75" customFormat="1" ht="14.1" customHeight="1" x14ac:dyDescent="0.25">
      <c r="B928" s="319" t="s">
        <v>304</v>
      </c>
      <c r="C928" s="651" t="s">
        <v>3556</v>
      </c>
      <c r="D928" s="651" t="s">
        <v>3557</v>
      </c>
      <c r="E928" s="319" t="s">
        <v>3558</v>
      </c>
      <c r="F928" s="319" t="s">
        <v>579</v>
      </c>
      <c r="G928" s="365">
        <v>0</v>
      </c>
      <c r="H928" s="365">
        <v>0</v>
      </c>
      <c r="I928" s="365">
        <v>0</v>
      </c>
      <c r="J928" s="365">
        <v>0</v>
      </c>
      <c r="K928" s="365">
        <v>0</v>
      </c>
      <c r="L928" s="365">
        <v>0</v>
      </c>
      <c r="M928" s="365">
        <v>1</v>
      </c>
      <c r="N928" s="365">
        <v>30</v>
      </c>
      <c r="O928" s="365">
        <v>0</v>
      </c>
      <c r="P928" s="365">
        <v>0</v>
      </c>
      <c r="Q928" s="365">
        <v>0</v>
      </c>
      <c r="R928" s="365">
        <v>0</v>
      </c>
      <c r="S928" s="365">
        <v>0</v>
      </c>
      <c r="T928" s="365">
        <v>0</v>
      </c>
      <c r="U928" s="365">
        <v>0</v>
      </c>
      <c r="V928" s="318">
        <v>1</v>
      </c>
      <c r="W928" s="318">
        <v>30</v>
      </c>
      <c r="X928" s="318">
        <v>0</v>
      </c>
      <c r="Y928" s="319">
        <v>63870.85</v>
      </c>
    </row>
    <row r="929" spans="2:25" s="75" customFormat="1" ht="14.1" customHeight="1" x14ac:dyDescent="0.25">
      <c r="B929" s="319" t="s">
        <v>304</v>
      </c>
      <c r="C929" s="651" t="s">
        <v>3559</v>
      </c>
      <c r="D929" s="651" t="s">
        <v>3560</v>
      </c>
      <c r="E929" s="319" t="s">
        <v>3561</v>
      </c>
      <c r="F929" s="319" t="s">
        <v>586</v>
      </c>
      <c r="G929" s="365">
        <v>0</v>
      </c>
      <c r="H929" s="365">
        <v>0</v>
      </c>
      <c r="I929" s="365">
        <v>0</v>
      </c>
      <c r="J929" s="365">
        <v>0</v>
      </c>
      <c r="K929" s="365">
        <v>0</v>
      </c>
      <c r="L929" s="365">
        <v>0</v>
      </c>
      <c r="M929" s="365">
        <v>1</v>
      </c>
      <c r="N929" s="365">
        <v>29</v>
      </c>
      <c r="O929" s="365">
        <v>0</v>
      </c>
      <c r="P929" s="365">
        <v>0</v>
      </c>
      <c r="Q929" s="365">
        <v>0</v>
      </c>
      <c r="R929" s="365">
        <v>0</v>
      </c>
      <c r="S929" s="365">
        <v>0</v>
      </c>
      <c r="T929" s="365">
        <v>0</v>
      </c>
      <c r="U929" s="365">
        <v>0</v>
      </c>
      <c r="V929" s="318">
        <v>1</v>
      </c>
      <c r="W929" s="318">
        <v>29</v>
      </c>
      <c r="X929" s="318">
        <v>0</v>
      </c>
      <c r="Y929" s="319">
        <v>53453.47</v>
      </c>
    </row>
    <row r="930" spans="2:25" s="75" customFormat="1" ht="14.1" customHeight="1" x14ac:dyDescent="0.25">
      <c r="B930" s="319" t="s">
        <v>304</v>
      </c>
      <c r="C930" s="651" t="s">
        <v>3562</v>
      </c>
      <c r="D930" s="651" t="s">
        <v>3563</v>
      </c>
      <c r="E930" s="319" t="s">
        <v>3564</v>
      </c>
      <c r="F930" s="319" t="s">
        <v>580</v>
      </c>
      <c r="G930" s="365">
        <v>0</v>
      </c>
      <c r="H930" s="365">
        <v>0</v>
      </c>
      <c r="I930" s="365">
        <v>0</v>
      </c>
      <c r="J930" s="365">
        <v>0</v>
      </c>
      <c r="K930" s="365">
        <v>0</v>
      </c>
      <c r="L930" s="365">
        <v>0</v>
      </c>
      <c r="M930" s="365">
        <v>1</v>
      </c>
      <c r="N930" s="365">
        <v>29</v>
      </c>
      <c r="O930" s="365">
        <v>0</v>
      </c>
      <c r="P930" s="365">
        <v>0</v>
      </c>
      <c r="Q930" s="365">
        <v>0</v>
      </c>
      <c r="R930" s="365">
        <v>0</v>
      </c>
      <c r="S930" s="365">
        <v>0</v>
      </c>
      <c r="T930" s="365">
        <v>0</v>
      </c>
      <c r="U930" s="365">
        <v>0</v>
      </c>
      <c r="V930" s="318">
        <v>1</v>
      </c>
      <c r="W930" s="318">
        <v>29</v>
      </c>
      <c r="X930" s="318">
        <v>0</v>
      </c>
      <c r="Y930" s="319">
        <v>44390.55</v>
      </c>
    </row>
    <row r="931" spans="2:25" s="75" customFormat="1" ht="14.1" customHeight="1" x14ac:dyDescent="0.25">
      <c r="B931" s="319" t="s">
        <v>304</v>
      </c>
      <c r="C931" s="651" t="s">
        <v>3565</v>
      </c>
      <c r="D931" s="651" t="s">
        <v>3566</v>
      </c>
      <c r="E931" s="319" t="s">
        <v>3567</v>
      </c>
      <c r="F931" s="319" t="s">
        <v>580</v>
      </c>
      <c r="G931" s="365">
        <v>0</v>
      </c>
      <c r="H931" s="365">
        <v>0</v>
      </c>
      <c r="I931" s="365">
        <v>0</v>
      </c>
      <c r="J931" s="365">
        <v>0</v>
      </c>
      <c r="K931" s="365">
        <v>0</v>
      </c>
      <c r="L931" s="365">
        <v>0</v>
      </c>
      <c r="M931" s="365">
        <v>1</v>
      </c>
      <c r="N931" s="365">
        <v>30</v>
      </c>
      <c r="O931" s="365">
        <v>0</v>
      </c>
      <c r="P931" s="365">
        <v>0</v>
      </c>
      <c r="Q931" s="365">
        <v>0</v>
      </c>
      <c r="R931" s="365">
        <v>0</v>
      </c>
      <c r="S931" s="365">
        <v>0</v>
      </c>
      <c r="T931" s="365">
        <v>0</v>
      </c>
      <c r="U931" s="365">
        <v>0</v>
      </c>
      <c r="V931" s="318">
        <v>1</v>
      </c>
      <c r="W931" s="318">
        <v>30</v>
      </c>
      <c r="X931" s="318">
        <v>0</v>
      </c>
      <c r="Y931" s="319">
        <v>54928.88</v>
      </c>
    </row>
    <row r="932" spans="2:25" s="75" customFormat="1" ht="14.1" customHeight="1" x14ac:dyDescent="0.25">
      <c r="B932" s="319" t="s">
        <v>304</v>
      </c>
      <c r="C932" s="651" t="s">
        <v>3568</v>
      </c>
      <c r="D932" s="651" t="s">
        <v>3569</v>
      </c>
      <c r="E932" s="319" t="s">
        <v>3570</v>
      </c>
      <c r="F932" s="319" t="s">
        <v>586</v>
      </c>
      <c r="G932" s="365">
        <v>0</v>
      </c>
      <c r="H932" s="365">
        <v>0</v>
      </c>
      <c r="I932" s="365">
        <v>0</v>
      </c>
      <c r="J932" s="365">
        <v>0</v>
      </c>
      <c r="K932" s="365">
        <v>0</v>
      </c>
      <c r="L932" s="365">
        <v>0</v>
      </c>
      <c r="M932" s="365">
        <v>1</v>
      </c>
      <c r="N932" s="365">
        <v>20</v>
      </c>
      <c r="O932" s="365">
        <v>0</v>
      </c>
      <c r="P932" s="365">
        <v>0</v>
      </c>
      <c r="Q932" s="365">
        <v>0</v>
      </c>
      <c r="R932" s="365">
        <v>0</v>
      </c>
      <c r="S932" s="365">
        <v>0</v>
      </c>
      <c r="T932" s="365">
        <v>0</v>
      </c>
      <c r="U932" s="365">
        <v>0</v>
      </c>
      <c r="V932" s="318">
        <v>1</v>
      </c>
      <c r="W932" s="318">
        <v>20</v>
      </c>
      <c r="X932" s="318">
        <v>0</v>
      </c>
      <c r="Y932" s="319">
        <v>32762.07</v>
      </c>
    </row>
    <row r="933" spans="2:25" s="75" customFormat="1" ht="14.1" customHeight="1" x14ac:dyDescent="0.25">
      <c r="B933" s="319" t="s">
        <v>304</v>
      </c>
      <c r="C933" s="651" t="s">
        <v>3571</v>
      </c>
      <c r="D933" s="651" t="s">
        <v>3572</v>
      </c>
      <c r="E933" s="319" t="s">
        <v>3573</v>
      </c>
      <c r="F933" s="319" t="s">
        <v>574</v>
      </c>
      <c r="G933" s="365">
        <v>0</v>
      </c>
      <c r="H933" s="365">
        <v>0</v>
      </c>
      <c r="I933" s="365">
        <v>0</v>
      </c>
      <c r="J933" s="365">
        <v>0</v>
      </c>
      <c r="K933" s="365">
        <v>0</v>
      </c>
      <c r="L933" s="365">
        <v>0</v>
      </c>
      <c r="M933" s="365">
        <v>1</v>
      </c>
      <c r="N933" s="365">
        <v>14</v>
      </c>
      <c r="O933" s="365">
        <v>0</v>
      </c>
      <c r="P933" s="365">
        <v>0</v>
      </c>
      <c r="Q933" s="365">
        <v>0</v>
      </c>
      <c r="R933" s="365">
        <v>0</v>
      </c>
      <c r="S933" s="365">
        <v>0</v>
      </c>
      <c r="T933" s="365">
        <v>0</v>
      </c>
      <c r="U933" s="365">
        <v>0</v>
      </c>
      <c r="V933" s="318">
        <v>1</v>
      </c>
      <c r="W933" s="318">
        <v>14</v>
      </c>
      <c r="X933" s="318">
        <v>0</v>
      </c>
      <c r="Y933" s="319">
        <v>22942.13</v>
      </c>
    </row>
    <row r="934" spans="2:25" s="75" customFormat="1" ht="14.1" customHeight="1" x14ac:dyDescent="0.25">
      <c r="B934" s="319" t="s">
        <v>304</v>
      </c>
      <c r="C934" s="651" t="s">
        <v>3574</v>
      </c>
      <c r="D934" s="651" t="s">
        <v>3575</v>
      </c>
      <c r="E934" s="319" t="s">
        <v>3576</v>
      </c>
      <c r="F934" s="319" t="s">
        <v>955</v>
      </c>
      <c r="G934" s="365">
        <v>0</v>
      </c>
      <c r="H934" s="365">
        <v>0</v>
      </c>
      <c r="I934" s="365">
        <v>0</v>
      </c>
      <c r="J934" s="365">
        <v>0</v>
      </c>
      <c r="K934" s="365">
        <v>0</v>
      </c>
      <c r="L934" s="365">
        <v>0</v>
      </c>
      <c r="M934" s="365">
        <v>1</v>
      </c>
      <c r="N934" s="365">
        <v>12</v>
      </c>
      <c r="O934" s="365">
        <v>0</v>
      </c>
      <c r="P934" s="365">
        <v>0</v>
      </c>
      <c r="Q934" s="365">
        <v>0</v>
      </c>
      <c r="R934" s="365">
        <v>0</v>
      </c>
      <c r="S934" s="365">
        <v>0</v>
      </c>
      <c r="T934" s="365">
        <v>0</v>
      </c>
      <c r="U934" s="365">
        <v>0</v>
      </c>
      <c r="V934" s="318">
        <v>1</v>
      </c>
      <c r="W934" s="318">
        <v>12</v>
      </c>
      <c r="X934" s="318">
        <v>0</v>
      </c>
      <c r="Y934" s="319">
        <v>23330.45</v>
      </c>
    </row>
    <row r="935" spans="2:25" s="75" customFormat="1" ht="14.1" customHeight="1" x14ac:dyDescent="0.25">
      <c r="B935" s="319" t="s">
        <v>304</v>
      </c>
      <c r="C935" s="651" t="s">
        <v>3577</v>
      </c>
      <c r="D935" s="651" t="s">
        <v>3578</v>
      </c>
      <c r="E935" s="319" t="s">
        <v>3579</v>
      </c>
      <c r="F935" s="319" t="s">
        <v>577</v>
      </c>
      <c r="G935" s="365">
        <v>0</v>
      </c>
      <c r="H935" s="365">
        <v>0</v>
      </c>
      <c r="I935" s="365">
        <v>0</v>
      </c>
      <c r="J935" s="365">
        <v>0</v>
      </c>
      <c r="K935" s="365">
        <v>0</v>
      </c>
      <c r="L935" s="365">
        <v>0</v>
      </c>
      <c r="M935" s="365">
        <v>1</v>
      </c>
      <c r="N935" s="365">
        <v>15</v>
      </c>
      <c r="O935" s="365">
        <v>0</v>
      </c>
      <c r="P935" s="365">
        <v>0</v>
      </c>
      <c r="Q935" s="365">
        <v>0</v>
      </c>
      <c r="R935" s="365">
        <v>0</v>
      </c>
      <c r="S935" s="365">
        <v>0</v>
      </c>
      <c r="T935" s="365">
        <v>0</v>
      </c>
      <c r="U935" s="365">
        <v>0</v>
      </c>
      <c r="V935" s="318">
        <v>1</v>
      </c>
      <c r="W935" s="318">
        <v>15</v>
      </c>
      <c r="X935" s="318">
        <v>0</v>
      </c>
      <c r="Y935" s="319">
        <v>27033.17</v>
      </c>
    </row>
    <row r="936" spans="2:25" s="75" customFormat="1" ht="14.1" customHeight="1" x14ac:dyDescent="0.25">
      <c r="B936" s="319" t="s">
        <v>304</v>
      </c>
      <c r="C936" s="651" t="s">
        <v>3580</v>
      </c>
      <c r="D936" s="651" t="s">
        <v>3581</v>
      </c>
      <c r="E936" s="319" t="s">
        <v>3582</v>
      </c>
      <c r="F936" s="319" t="s">
        <v>574</v>
      </c>
      <c r="G936" s="365">
        <v>0</v>
      </c>
      <c r="H936" s="365">
        <v>0</v>
      </c>
      <c r="I936" s="365">
        <v>0</v>
      </c>
      <c r="J936" s="365">
        <v>0</v>
      </c>
      <c r="K936" s="365">
        <v>0</v>
      </c>
      <c r="L936" s="365">
        <v>0</v>
      </c>
      <c r="M936" s="365">
        <v>1</v>
      </c>
      <c r="N936" s="365">
        <v>18</v>
      </c>
      <c r="O936" s="365">
        <v>0</v>
      </c>
      <c r="P936" s="365">
        <v>0</v>
      </c>
      <c r="Q936" s="365">
        <v>0</v>
      </c>
      <c r="R936" s="365">
        <v>0</v>
      </c>
      <c r="S936" s="365">
        <v>0</v>
      </c>
      <c r="T936" s="365">
        <v>0</v>
      </c>
      <c r="U936" s="365">
        <v>0</v>
      </c>
      <c r="V936" s="318">
        <v>1</v>
      </c>
      <c r="W936" s="318">
        <v>18</v>
      </c>
      <c r="X936" s="318">
        <v>0</v>
      </c>
      <c r="Y936" s="319">
        <v>21981.94</v>
      </c>
    </row>
    <row r="937" spans="2:25" s="75" customFormat="1" ht="14.1" customHeight="1" x14ac:dyDescent="0.25">
      <c r="B937" s="319" t="s">
        <v>304</v>
      </c>
      <c r="C937" s="651" t="s">
        <v>3583</v>
      </c>
      <c r="D937" s="651" t="s">
        <v>3584</v>
      </c>
      <c r="E937" s="319" t="s">
        <v>3585</v>
      </c>
      <c r="F937" s="319" t="s">
        <v>578</v>
      </c>
      <c r="G937" s="365">
        <v>0</v>
      </c>
      <c r="H937" s="365">
        <v>0</v>
      </c>
      <c r="I937" s="365">
        <v>0</v>
      </c>
      <c r="J937" s="365">
        <v>0</v>
      </c>
      <c r="K937" s="365">
        <v>0</v>
      </c>
      <c r="L937" s="365">
        <v>0</v>
      </c>
      <c r="M937" s="365">
        <v>1</v>
      </c>
      <c r="N937" s="365">
        <v>20</v>
      </c>
      <c r="O937" s="365">
        <v>0</v>
      </c>
      <c r="P937" s="365">
        <v>0</v>
      </c>
      <c r="Q937" s="365">
        <v>0</v>
      </c>
      <c r="R937" s="365">
        <v>0</v>
      </c>
      <c r="S937" s="365">
        <v>0</v>
      </c>
      <c r="T937" s="365">
        <v>0</v>
      </c>
      <c r="U937" s="365">
        <v>0</v>
      </c>
      <c r="V937" s="318">
        <v>1</v>
      </c>
      <c r="W937" s="318">
        <v>20</v>
      </c>
      <c r="X937" s="318">
        <v>0</v>
      </c>
      <c r="Y937" s="319">
        <v>33422.230000000003</v>
      </c>
    </row>
    <row r="938" spans="2:25" s="75" customFormat="1" ht="14.1" customHeight="1" x14ac:dyDescent="0.25">
      <c r="B938" s="319" t="s">
        <v>304</v>
      </c>
      <c r="C938" s="651" t="s">
        <v>3586</v>
      </c>
      <c r="D938" s="651" t="s">
        <v>3587</v>
      </c>
      <c r="E938" s="319" t="s">
        <v>3588</v>
      </c>
      <c r="F938" s="319" t="s">
        <v>582</v>
      </c>
      <c r="G938" s="365">
        <v>0</v>
      </c>
      <c r="H938" s="365">
        <v>0</v>
      </c>
      <c r="I938" s="365">
        <v>0</v>
      </c>
      <c r="J938" s="365">
        <v>0</v>
      </c>
      <c r="K938" s="365">
        <v>0</v>
      </c>
      <c r="L938" s="365">
        <v>0</v>
      </c>
      <c r="M938" s="365">
        <v>1</v>
      </c>
      <c r="N938" s="365">
        <v>28</v>
      </c>
      <c r="O938" s="365">
        <v>0</v>
      </c>
      <c r="P938" s="365">
        <v>0</v>
      </c>
      <c r="Q938" s="365">
        <v>0</v>
      </c>
      <c r="R938" s="365">
        <v>0</v>
      </c>
      <c r="S938" s="365">
        <v>0</v>
      </c>
      <c r="T938" s="365">
        <v>0</v>
      </c>
      <c r="U938" s="365">
        <v>0</v>
      </c>
      <c r="V938" s="318">
        <v>1</v>
      </c>
      <c r="W938" s="318">
        <v>28</v>
      </c>
      <c r="X938" s="318">
        <v>0</v>
      </c>
      <c r="Y938" s="319">
        <v>53085.59</v>
      </c>
    </row>
    <row r="939" spans="2:25" s="75" customFormat="1" ht="14.1" customHeight="1" x14ac:dyDescent="0.25">
      <c r="B939" s="319" t="s">
        <v>304</v>
      </c>
      <c r="C939" s="651" t="s">
        <v>3589</v>
      </c>
      <c r="D939" s="651" t="s">
        <v>3590</v>
      </c>
      <c r="E939" s="319" t="s">
        <v>3591</v>
      </c>
      <c r="F939" s="319" t="s">
        <v>576</v>
      </c>
      <c r="G939" s="365">
        <v>0</v>
      </c>
      <c r="H939" s="365">
        <v>0</v>
      </c>
      <c r="I939" s="365">
        <v>0</v>
      </c>
      <c r="J939" s="365">
        <v>0</v>
      </c>
      <c r="K939" s="365">
        <v>0</v>
      </c>
      <c r="L939" s="365">
        <v>0</v>
      </c>
      <c r="M939" s="365">
        <v>1</v>
      </c>
      <c r="N939" s="365">
        <v>30</v>
      </c>
      <c r="O939" s="365">
        <v>0</v>
      </c>
      <c r="P939" s="365">
        <v>0</v>
      </c>
      <c r="Q939" s="365">
        <v>0</v>
      </c>
      <c r="R939" s="365">
        <v>0</v>
      </c>
      <c r="S939" s="365">
        <v>0</v>
      </c>
      <c r="T939" s="365">
        <v>0</v>
      </c>
      <c r="U939" s="365">
        <v>0</v>
      </c>
      <c r="V939" s="318">
        <v>1</v>
      </c>
      <c r="W939" s="318">
        <v>30</v>
      </c>
      <c r="X939" s="318">
        <v>0</v>
      </c>
      <c r="Y939" s="319">
        <v>62430.78</v>
      </c>
    </row>
    <row r="940" spans="2:25" s="75" customFormat="1" ht="14.1" customHeight="1" x14ac:dyDescent="0.25">
      <c r="B940" s="319" t="s">
        <v>304</v>
      </c>
      <c r="C940" s="651" t="s">
        <v>3592</v>
      </c>
      <c r="D940" s="651" t="s">
        <v>3593</v>
      </c>
      <c r="E940" s="319" t="s">
        <v>3594</v>
      </c>
      <c r="F940" s="319" t="s">
        <v>579</v>
      </c>
      <c r="G940" s="365">
        <v>0</v>
      </c>
      <c r="H940" s="365">
        <v>0</v>
      </c>
      <c r="I940" s="365">
        <v>0</v>
      </c>
      <c r="J940" s="365">
        <v>0</v>
      </c>
      <c r="K940" s="365">
        <v>0</v>
      </c>
      <c r="L940" s="365">
        <v>0</v>
      </c>
      <c r="M940" s="365">
        <v>1</v>
      </c>
      <c r="N940" s="365">
        <v>25</v>
      </c>
      <c r="O940" s="365">
        <v>0</v>
      </c>
      <c r="P940" s="365">
        <v>0</v>
      </c>
      <c r="Q940" s="365">
        <v>0</v>
      </c>
      <c r="R940" s="365">
        <v>0</v>
      </c>
      <c r="S940" s="365">
        <v>0</v>
      </c>
      <c r="T940" s="365">
        <v>0</v>
      </c>
      <c r="U940" s="365">
        <v>0</v>
      </c>
      <c r="V940" s="318">
        <v>1</v>
      </c>
      <c r="W940" s="318">
        <v>25</v>
      </c>
      <c r="X940" s="318">
        <v>0</v>
      </c>
      <c r="Y940" s="319">
        <v>47384.08</v>
      </c>
    </row>
    <row r="941" spans="2:25" s="75" customFormat="1" ht="14.1" customHeight="1" x14ac:dyDescent="0.25">
      <c r="B941" s="319" t="s">
        <v>304</v>
      </c>
      <c r="C941" s="651" t="s">
        <v>3595</v>
      </c>
      <c r="D941" s="651" t="s">
        <v>3596</v>
      </c>
      <c r="E941" s="319" t="s">
        <v>3597</v>
      </c>
      <c r="F941" s="319" t="s">
        <v>574</v>
      </c>
      <c r="G941" s="365">
        <v>0</v>
      </c>
      <c r="H941" s="365">
        <v>0</v>
      </c>
      <c r="I941" s="365">
        <v>0</v>
      </c>
      <c r="J941" s="365">
        <v>0</v>
      </c>
      <c r="K941" s="365">
        <v>0</v>
      </c>
      <c r="L941" s="365">
        <v>0</v>
      </c>
      <c r="M941" s="365">
        <v>1</v>
      </c>
      <c r="N941" s="365">
        <v>14</v>
      </c>
      <c r="O941" s="365">
        <v>0</v>
      </c>
      <c r="P941" s="365">
        <v>0</v>
      </c>
      <c r="Q941" s="365">
        <v>0</v>
      </c>
      <c r="R941" s="365">
        <v>0</v>
      </c>
      <c r="S941" s="365">
        <v>0</v>
      </c>
      <c r="T941" s="365">
        <v>0</v>
      </c>
      <c r="U941" s="365">
        <v>0</v>
      </c>
      <c r="V941" s="318">
        <v>1</v>
      </c>
      <c r="W941" s="318">
        <v>14</v>
      </c>
      <c r="X941" s="318">
        <v>0</v>
      </c>
      <c r="Y941" s="319">
        <v>23181.18</v>
      </c>
    </row>
    <row r="942" spans="2:25" s="75" customFormat="1" ht="14.1" customHeight="1" x14ac:dyDescent="0.25">
      <c r="B942" s="319" t="s">
        <v>304</v>
      </c>
      <c r="C942" s="651" t="s">
        <v>3598</v>
      </c>
      <c r="D942" s="651" t="s">
        <v>3599</v>
      </c>
      <c r="E942" s="319" t="s">
        <v>3600</v>
      </c>
      <c r="F942" s="319" t="s">
        <v>573</v>
      </c>
      <c r="G942" s="365">
        <v>0</v>
      </c>
      <c r="H942" s="365">
        <v>0</v>
      </c>
      <c r="I942" s="365">
        <v>0</v>
      </c>
      <c r="J942" s="365">
        <v>0</v>
      </c>
      <c r="K942" s="365">
        <v>0</v>
      </c>
      <c r="L942" s="365">
        <v>0</v>
      </c>
      <c r="M942" s="365">
        <v>1</v>
      </c>
      <c r="N942" s="365">
        <v>10</v>
      </c>
      <c r="O942" s="365">
        <v>0</v>
      </c>
      <c r="P942" s="365">
        <v>0</v>
      </c>
      <c r="Q942" s="365">
        <v>0</v>
      </c>
      <c r="R942" s="365">
        <v>0</v>
      </c>
      <c r="S942" s="365">
        <v>0</v>
      </c>
      <c r="T942" s="365">
        <v>0</v>
      </c>
      <c r="U942" s="365">
        <v>0</v>
      </c>
      <c r="V942" s="318">
        <v>1</v>
      </c>
      <c r="W942" s="318">
        <v>10</v>
      </c>
      <c r="X942" s="318">
        <v>0</v>
      </c>
      <c r="Y942" s="319">
        <v>21507.31</v>
      </c>
    </row>
    <row r="943" spans="2:25" s="75" customFormat="1" ht="14.1" customHeight="1" x14ac:dyDescent="0.25">
      <c r="B943" s="319" t="s">
        <v>304</v>
      </c>
      <c r="C943" s="651" t="s">
        <v>3601</v>
      </c>
      <c r="D943" s="651" t="s">
        <v>3602</v>
      </c>
      <c r="E943" s="319" t="s">
        <v>3603</v>
      </c>
      <c r="F943" s="319" t="s">
        <v>574</v>
      </c>
      <c r="G943" s="365">
        <v>0</v>
      </c>
      <c r="H943" s="365">
        <v>0</v>
      </c>
      <c r="I943" s="365">
        <v>0</v>
      </c>
      <c r="J943" s="365">
        <v>0</v>
      </c>
      <c r="K943" s="365">
        <v>0</v>
      </c>
      <c r="L943" s="365">
        <v>0</v>
      </c>
      <c r="M943" s="365">
        <v>1</v>
      </c>
      <c r="N943" s="365">
        <v>22</v>
      </c>
      <c r="O943" s="365">
        <v>0</v>
      </c>
      <c r="P943" s="365">
        <v>0</v>
      </c>
      <c r="Q943" s="365">
        <v>0</v>
      </c>
      <c r="R943" s="365">
        <v>0</v>
      </c>
      <c r="S943" s="365">
        <v>0</v>
      </c>
      <c r="T943" s="365">
        <v>0</v>
      </c>
      <c r="U943" s="365">
        <v>0</v>
      </c>
      <c r="V943" s="318">
        <v>1</v>
      </c>
      <c r="W943" s="318">
        <v>22</v>
      </c>
      <c r="X943" s="318">
        <v>0</v>
      </c>
      <c r="Y943" s="319">
        <v>39365.980000000003</v>
      </c>
    </row>
    <row r="944" spans="2:25" s="75" customFormat="1" ht="14.1" customHeight="1" x14ac:dyDescent="0.25">
      <c r="B944" s="319" t="s">
        <v>304</v>
      </c>
      <c r="C944" s="651" t="s">
        <v>3604</v>
      </c>
      <c r="D944" s="651" t="s">
        <v>3605</v>
      </c>
      <c r="E944" s="319" t="s">
        <v>3606</v>
      </c>
      <c r="F944" s="319" t="s">
        <v>576</v>
      </c>
      <c r="G944" s="365">
        <v>0</v>
      </c>
      <c r="H944" s="365">
        <v>0</v>
      </c>
      <c r="I944" s="365">
        <v>0</v>
      </c>
      <c r="J944" s="365">
        <v>0</v>
      </c>
      <c r="K944" s="365">
        <v>0</v>
      </c>
      <c r="L944" s="365">
        <v>0</v>
      </c>
      <c r="M944" s="365">
        <v>1</v>
      </c>
      <c r="N944" s="365">
        <v>15</v>
      </c>
      <c r="O944" s="365">
        <v>0</v>
      </c>
      <c r="P944" s="365">
        <v>0</v>
      </c>
      <c r="Q944" s="365">
        <v>0</v>
      </c>
      <c r="R944" s="365">
        <v>0</v>
      </c>
      <c r="S944" s="365">
        <v>0</v>
      </c>
      <c r="T944" s="365">
        <v>0</v>
      </c>
      <c r="U944" s="365">
        <v>0</v>
      </c>
      <c r="V944" s="318">
        <v>1</v>
      </c>
      <c r="W944" s="318">
        <v>15</v>
      </c>
      <c r="X944" s="318">
        <v>0</v>
      </c>
      <c r="Y944" s="319">
        <v>27924.36</v>
      </c>
    </row>
    <row r="945" spans="2:25" s="75" customFormat="1" ht="14.1" customHeight="1" x14ac:dyDescent="0.25">
      <c r="B945" s="319" t="s">
        <v>304</v>
      </c>
      <c r="C945" s="651" t="s">
        <v>3607</v>
      </c>
      <c r="D945" s="651" t="s">
        <v>3608</v>
      </c>
      <c r="E945" s="319" t="s">
        <v>3609</v>
      </c>
      <c r="F945" s="319" t="s">
        <v>580</v>
      </c>
      <c r="G945" s="365">
        <v>0</v>
      </c>
      <c r="H945" s="365">
        <v>0</v>
      </c>
      <c r="I945" s="365">
        <v>0</v>
      </c>
      <c r="J945" s="365">
        <v>0</v>
      </c>
      <c r="K945" s="365">
        <v>0</v>
      </c>
      <c r="L945" s="365">
        <v>0</v>
      </c>
      <c r="M945" s="365">
        <v>1</v>
      </c>
      <c r="N945" s="365">
        <v>20</v>
      </c>
      <c r="O945" s="365">
        <v>0</v>
      </c>
      <c r="P945" s="365">
        <v>0</v>
      </c>
      <c r="Q945" s="365">
        <v>0</v>
      </c>
      <c r="R945" s="365">
        <v>0</v>
      </c>
      <c r="S945" s="365">
        <v>0</v>
      </c>
      <c r="T945" s="365">
        <v>0</v>
      </c>
      <c r="U945" s="365">
        <v>0</v>
      </c>
      <c r="V945" s="318">
        <v>1</v>
      </c>
      <c r="W945" s="318">
        <v>20</v>
      </c>
      <c r="X945" s="318">
        <v>0</v>
      </c>
      <c r="Y945" s="319">
        <v>31686.33</v>
      </c>
    </row>
    <row r="946" spans="2:25" s="75" customFormat="1" ht="14.1" customHeight="1" x14ac:dyDescent="0.25">
      <c r="B946" s="319" t="s">
        <v>304</v>
      </c>
      <c r="C946" s="651" t="s">
        <v>3610</v>
      </c>
      <c r="D946" s="651" t="s">
        <v>3611</v>
      </c>
      <c r="E946" s="319" t="s">
        <v>3612</v>
      </c>
      <c r="F946" s="319" t="s">
        <v>573</v>
      </c>
      <c r="G946" s="365">
        <v>0</v>
      </c>
      <c r="H946" s="365">
        <v>0</v>
      </c>
      <c r="I946" s="365">
        <v>0</v>
      </c>
      <c r="J946" s="365">
        <v>0</v>
      </c>
      <c r="K946" s="365">
        <v>0</v>
      </c>
      <c r="L946" s="365">
        <v>0</v>
      </c>
      <c r="M946" s="365">
        <v>1</v>
      </c>
      <c r="N946" s="365">
        <v>23</v>
      </c>
      <c r="O946" s="365">
        <v>0</v>
      </c>
      <c r="P946" s="365">
        <v>0</v>
      </c>
      <c r="Q946" s="365">
        <v>0</v>
      </c>
      <c r="R946" s="365">
        <v>0</v>
      </c>
      <c r="S946" s="365">
        <v>0</v>
      </c>
      <c r="T946" s="365">
        <v>0</v>
      </c>
      <c r="U946" s="365">
        <v>0</v>
      </c>
      <c r="V946" s="318">
        <v>1</v>
      </c>
      <c r="W946" s="318">
        <v>23</v>
      </c>
      <c r="X946" s="318">
        <v>0</v>
      </c>
      <c r="Y946" s="319">
        <v>37602.18</v>
      </c>
    </row>
    <row r="947" spans="2:25" s="75" customFormat="1" ht="14.1" customHeight="1" x14ac:dyDescent="0.25">
      <c r="B947" s="319" t="s">
        <v>304</v>
      </c>
      <c r="C947" s="651" t="s">
        <v>3613</v>
      </c>
      <c r="D947" s="651" t="s">
        <v>3614</v>
      </c>
      <c r="E947" s="319" t="s">
        <v>3615</v>
      </c>
      <c r="F947" s="319" t="s">
        <v>575</v>
      </c>
      <c r="G947" s="365">
        <v>0</v>
      </c>
      <c r="H947" s="365">
        <v>0</v>
      </c>
      <c r="I947" s="365">
        <v>0</v>
      </c>
      <c r="J947" s="365">
        <v>0</v>
      </c>
      <c r="K947" s="365">
        <v>0</v>
      </c>
      <c r="L947" s="365">
        <v>0</v>
      </c>
      <c r="M947" s="365">
        <v>1</v>
      </c>
      <c r="N947" s="365">
        <v>29</v>
      </c>
      <c r="O947" s="365">
        <v>0</v>
      </c>
      <c r="P947" s="365">
        <v>0</v>
      </c>
      <c r="Q947" s="365">
        <v>0</v>
      </c>
      <c r="R947" s="365">
        <v>0</v>
      </c>
      <c r="S947" s="365">
        <v>0</v>
      </c>
      <c r="T947" s="365">
        <v>0</v>
      </c>
      <c r="U947" s="365">
        <v>0</v>
      </c>
      <c r="V947" s="318">
        <v>1</v>
      </c>
      <c r="W947" s="318">
        <v>29</v>
      </c>
      <c r="X947" s="318">
        <v>0</v>
      </c>
      <c r="Y947" s="319">
        <v>53948.959999999999</v>
      </c>
    </row>
    <row r="948" spans="2:25" s="75" customFormat="1" ht="14.1" customHeight="1" x14ac:dyDescent="0.25">
      <c r="B948" s="319" t="s">
        <v>304</v>
      </c>
      <c r="C948" s="651" t="s">
        <v>3616</v>
      </c>
      <c r="D948" s="651" t="s">
        <v>3617</v>
      </c>
      <c r="E948" s="319" t="s">
        <v>3618</v>
      </c>
      <c r="F948" s="319" t="s">
        <v>571</v>
      </c>
      <c r="G948" s="365">
        <v>0</v>
      </c>
      <c r="H948" s="365">
        <v>0</v>
      </c>
      <c r="I948" s="365">
        <v>0</v>
      </c>
      <c r="J948" s="365">
        <v>0</v>
      </c>
      <c r="K948" s="365">
        <v>0</v>
      </c>
      <c r="L948" s="365">
        <v>0</v>
      </c>
      <c r="M948" s="365">
        <v>1</v>
      </c>
      <c r="N948" s="365">
        <v>15</v>
      </c>
      <c r="O948" s="365">
        <v>0</v>
      </c>
      <c r="P948" s="365">
        <v>0</v>
      </c>
      <c r="Q948" s="365">
        <v>0</v>
      </c>
      <c r="R948" s="365">
        <v>0</v>
      </c>
      <c r="S948" s="365">
        <v>0</v>
      </c>
      <c r="T948" s="365">
        <v>0</v>
      </c>
      <c r="U948" s="365">
        <v>0</v>
      </c>
      <c r="V948" s="318">
        <v>1</v>
      </c>
      <c r="W948" s="318">
        <v>15</v>
      </c>
      <c r="X948" s="318">
        <v>0</v>
      </c>
      <c r="Y948" s="319">
        <v>32741.77</v>
      </c>
    </row>
    <row r="949" spans="2:25" s="75" customFormat="1" ht="14.1" customHeight="1" x14ac:dyDescent="0.25">
      <c r="B949" s="319" t="s">
        <v>304</v>
      </c>
      <c r="C949" s="651" t="s">
        <v>3619</v>
      </c>
      <c r="D949" s="651" t="s">
        <v>3620</v>
      </c>
      <c r="E949" s="319" t="s">
        <v>3621</v>
      </c>
      <c r="F949" s="319" t="s">
        <v>584</v>
      </c>
      <c r="G949" s="365">
        <v>0</v>
      </c>
      <c r="H949" s="365">
        <v>0</v>
      </c>
      <c r="I949" s="365">
        <v>0</v>
      </c>
      <c r="J949" s="365">
        <v>0</v>
      </c>
      <c r="K949" s="365">
        <v>0</v>
      </c>
      <c r="L949" s="365">
        <v>0</v>
      </c>
      <c r="M949" s="365">
        <v>1</v>
      </c>
      <c r="N949" s="365">
        <v>31</v>
      </c>
      <c r="O949" s="365">
        <v>0</v>
      </c>
      <c r="P949" s="365">
        <v>0</v>
      </c>
      <c r="Q949" s="365">
        <v>0</v>
      </c>
      <c r="R949" s="365">
        <v>0</v>
      </c>
      <c r="S949" s="365">
        <v>0</v>
      </c>
      <c r="T949" s="365">
        <v>0</v>
      </c>
      <c r="U949" s="365">
        <v>0</v>
      </c>
      <c r="V949" s="318">
        <v>1</v>
      </c>
      <c r="W949" s="318">
        <v>31</v>
      </c>
      <c r="X949" s="318">
        <v>0</v>
      </c>
      <c r="Y949" s="319">
        <v>67473.08</v>
      </c>
    </row>
    <row r="950" spans="2:25" s="75" customFormat="1" ht="14.1" customHeight="1" x14ac:dyDescent="0.25">
      <c r="B950" s="319" t="s">
        <v>304</v>
      </c>
      <c r="C950" s="651" t="s">
        <v>3622</v>
      </c>
      <c r="D950" s="651" t="s">
        <v>3623</v>
      </c>
      <c r="E950" s="319" t="s">
        <v>3624</v>
      </c>
      <c r="F950" s="319" t="s">
        <v>576</v>
      </c>
      <c r="G950" s="365">
        <v>0</v>
      </c>
      <c r="H950" s="365">
        <v>0</v>
      </c>
      <c r="I950" s="365">
        <v>0</v>
      </c>
      <c r="J950" s="365">
        <v>0</v>
      </c>
      <c r="K950" s="365">
        <v>0</v>
      </c>
      <c r="L950" s="365">
        <v>0</v>
      </c>
      <c r="M950" s="365">
        <v>1</v>
      </c>
      <c r="N950" s="365">
        <v>35</v>
      </c>
      <c r="O950" s="365">
        <v>0</v>
      </c>
      <c r="P950" s="365">
        <v>0</v>
      </c>
      <c r="Q950" s="365">
        <v>0</v>
      </c>
      <c r="R950" s="365">
        <v>0</v>
      </c>
      <c r="S950" s="365">
        <v>0</v>
      </c>
      <c r="T950" s="365">
        <v>0</v>
      </c>
      <c r="U950" s="365">
        <v>0</v>
      </c>
      <c r="V950" s="318">
        <v>1</v>
      </c>
      <c r="W950" s="318">
        <v>35</v>
      </c>
      <c r="X950" s="318">
        <v>0</v>
      </c>
      <c r="Y950" s="319">
        <v>56120.480000000003</v>
      </c>
    </row>
    <row r="951" spans="2:25" s="75" customFormat="1" ht="14.1" customHeight="1" x14ac:dyDescent="0.25">
      <c r="B951" s="319" t="s">
        <v>304</v>
      </c>
      <c r="C951" s="651" t="s">
        <v>3625</v>
      </c>
      <c r="D951" s="651" t="s">
        <v>3626</v>
      </c>
      <c r="E951" s="319" t="s">
        <v>3627</v>
      </c>
      <c r="F951" s="319" t="s">
        <v>577</v>
      </c>
      <c r="G951" s="365">
        <v>0</v>
      </c>
      <c r="H951" s="365">
        <v>0</v>
      </c>
      <c r="I951" s="365">
        <v>0</v>
      </c>
      <c r="J951" s="365">
        <v>0</v>
      </c>
      <c r="K951" s="365">
        <v>0</v>
      </c>
      <c r="L951" s="365">
        <v>0</v>
      </c>
      <c r="M951" s="365">
        <v>1</v>
      </c>
      <c r="N951" s="365">
        <v>15</v>
      </c>
      <c r="O951" s="365">
        <v>0</v>
      </c>
      <c r="P951" s="365">
        <v>0</v>
      </c>
      <c r="Q951" s="365">
        <v>0</v>
      </c>
      <c r="R951" s="365">
        <v>0</v>
      </c>
      <c r="S951" s="365">
        <v>0</v>
      </c>
      <c r="T951" s="365">
        <v>0</v>
      </c>
      <c r="U951" s="365">
        <v>0</v>
      </c>
      <c r="V951" s="318">
        <v>1</v>
      </c>
      <c r="W951" s="318">
        <v>15</v>
      </c>
      <c r="X951" s="318">
        <v>0</v>
      </c>
      <c r="Y951" s="319">
        <v>27924.36</v>
      </c>
    </row>
    <row r="952" spans="2:25" s="75" customFormat="1" ht="14.1" customHeight="1" x14ac:dyDescent="0.25">
      <c r="B952" s="319" t="s">
        <v>304</v>
      </c>
      <c r="C952" s="651" t="s">
        <v>3628</v>
      </c>
      <c r="D952" s="651" t="s">
        <v>3629</v>
      </c>
      <c r="E952" s="319" t="s">
        <v>3630</v>
      </c>
      <c r="F952" s="319" t="s">
        <v>577</v>
      </c>
      <c r="G952" s="365">
        <v>0</v>
      </c>
      <c r="H952" s="365">
        <v>0</v>
      </c>
      <c r="I952" s="365">
        <v>0</v>
      </c>
      <c r="J952" s="365">
        <v>0</v>
      </c>
      <c r="K952" s="365">
        <v>0</v>
      </c>
      <c r="L952" s="365">
        <v>0</v>
      </c>
      <c r="M952" s="365">
        <v>1</v>
      </c>
      <c r="N952" s="365">
        <v>20</v>
      </c>
      <c r="O952" s="365">
        <v>0</v>
      </c>
      <c r="P952" s="365">
        <v>0</v>
      </c>
      <c r="Q952" s="365">
        <v>0</v>
      </c>
      <c r="R952" s="365">
        <v>0</v>
      </c>
      <c r="S952" s="365">
        <v>0</v>
      </c>
      <c r="T952" s="365">
        <v>0</v>
      </c>
      <c r="U952" s="365">
        <v>0</v>
      </c>
      <c r="V952" s="318">
        <v>1</v>
      </c>
      <c r="W952" s="318">
        <v>20</v>
      </c>
      <c r="X952" s="318">
        <v>0</v>
      </c>
      <c r="Y952" s="319">
        <v>36108.519999999997</v>
      </c>
    </row>
    <row r="953" spans="2:25" s="75" customFormat="1" ht="14.1" customHeight="1" x14ac:dyDescent="0.25">
      <c r="B953" s="319" t="s">
        <v>304</v>
      </c>
      <c r="C953" s="651" t="s">
        <v>806</v>
      </c>
      <c r="D953" s="651" t="s">
        <v>807</v>
      </c>
      <c r="E953" s="319" t="s">
        <v>861</v>
      </c>
      <c r="F953" s="319" t="s">
        <v>586</v>
      </c>
      <c r="G953" s="365">
        <v>0</v>
      </c>
      <c r="H953" s="365">
        <v>0</v>
      </c>
      <c r="I953" s="365">
        <v>0</v>
      </c>
      <c r="J953" s="365">
        <v>0</v>
      </c>
      <c r="K953" s="365">
        <v>0</v>
      </c>
      <c r="L953" s="365">
        <v>0</v>
      </c>
      <c r="M953" s="365">
        <v>1</v>
      </c>
      <c r="N953" s="365">
        <v>0</v>
      </c>
      <c r="O953" s="365">
        <v>0</v>
      </c>
      <c r="P953" s="365">
        <v>0</v>
      </c>
      <c r="Q953" s="365">
        <v>0</v>
      </c>
      <c r="R953" s="365">
        <v>0</v>
      </c>
      <c r="S953" s="365">
        <v>0</v>
      </c>
      <c r="T953" s="365">
        <v>0</v>
      </c>
      <c r="U953" s="365">
        <v>0</v>
      </c>
      <c r="V953" s="318">
        <v>1</v>
      </c>
      <c r="W953" s="318">
        <v>0</v>
      </c>
      <c r="X953" s="318">
        <v>0</v>
      </c>
      <c r="Y953" s="319">
        <v>1331.77</v>
      </c>
    </row>
    <row r="954" spans="2:25" s="75" customFormat="1" ht="14.1" customHeight="1" x14ac:dyDescent="0.25">
      <c r="B954" s="319" t="s">
        <v>304</v>
      </c>
      <c r="C954" s="651" t="s">
        <v>3631</v>
      </c>
      <c r="D954" s="651" t="s">
        <v>3632</v>
      </c>
      <c r="E954" s="319" t="s">
        <v>3633</v>
      </c>
      <c r="F954" s="319" t="s">
        <v>585</v>
      </c>
      <c r="G954" s="365">
        <v>0</v>
      </c>
      <c r="H954" s="365">
        <v>0</v>
      </c>
      <c r="I954" s="365">
        <v>0</v>
      </c>
      <c r="J954" s="365">
        <v>0</v>
      </c>
      <c r="K954" s="365">
        <v>0</v>
      </c>
      <c r="L954" s="365">
        <v>0</v>
      </c>
      <c r="M954" s="365">
        <v>1</v>
      </c>
      <c r="N954" s="365">
        <v>14</v>
      </c>
      <c r="O954" s="365">
        <v>0</v>
      </c>
      <c r="P954" s="365">
        <v>0</v>
      </c>
      <c r="Q954" s="365">
        <v>0</v>
      </c>
      <c r="R954" s="365">
        <v>0</v>
      </c>
      <c r="S954" s="365">
        <v>0</v>
      </c>
      <c r="T954" s="365">
        <v>0</v>
      </c>
      <c r="U954" s="365">
        <v>0</v>
      </c>
      <c r="V954" s="318">
        <v>1</v>
      </c>
      <c r="W954" s="318">
        <v>14</v>
      </c>
      <c r="X954" s="318">
        <v>0</v>
      </c>
      <c r="Y954" s="319">
        <v>26027.19</v>
      </c>
    </row>
    <row r="955" spans="2:25" s="75" customFormat="1" ht="14.1" customHeight="1" x14ac:dyDescent="0.25">
      <c r="B955" s="319" t="s">
        <v>304</v>
      </c>
      <c r="C955" s="651" t="s">
        <v>3634</v>
      </c>
      <c r="D955" s="651" t="s">
        <v>3635</v>
      </c>
      <c r="E955" s="319" t="s">
        <v>3636</v>
      </c>
      <c r="F955" s="319" t="s">
        <v>577</v>
      </c>
      <c r="G955" s="365">
        <v>0</v>
      </c>
      <c r="H955" s="365">
        <v>0</v>
      </c>
      <c r="I955" s="365">
        <v>0</v>
      </c>
      <c r="J955" s="365">
        <v>0</v>
      </c>
      <c r="K955" s="365">
        <v>0</v>
      </c>
      <c r="L955" s="365">
        <v>0</v>
      </c>
      <c r="M955" s="365">
        <v>1</v>
      </c>
      <c r="N955" s="365">
        <v>25</v>
      </c>
      <c r="O955" s="365">
        <v>0</v>
      </c>
      <c r="P955" s="365">
        <v>0</v>
      </c>
      <c r="Q955" s="365">
        <v>0</v>
      </c>
      <c r="R955" s="365">
        <v>0</v>
      </c>
      <c r="S955" s="365">
        <v>0</v>
      </c>
      <c r="T955" s="365">
        <v>0</v>
      </c>
      <c r="U955" s="365">
        <v>0</v>
      </c>
      <c r="V955" s="318">
        <v>1</v>
      </c>
      <c r="W955" s="318">
        <v>25</v>
      </c>
      <c r="X955" s="318">
        <v>0</v>
      </c>
      <c r="Y955" s="319">
        <v>41127.64</v>
      </c>
    </row>
    <row r="956" spans="2:25" s="75" customFormat="1" ht="14.1" customHeight="1" x14ac:dyDescent="0.25">
      <c r="B956" s="319" t="s">
        <v>304</v>
      </c>
      <c r="C956" s="651" t="s">
        <v>3637</v>
      </c>
      <c r="D956" s="651" t="s">
        <v>3638</v>
      </c>
      <c r="E956" s="319" t="s">
        <v>3639</v>
      </c>
      <c r="F956" s="319" t="s">
        <v>584</v>
      </c>
      <c r="G956" s="365">
        <v>0</v>
      </c>
      <c r="H956" s="365">
        <v>0</v>
      </c>
      <c r="I956" s="365">
        <v>0</v>
      </c>
      <c r="J956" s="365">
        <v>0</v>
      </c>
      <c r="K956" s="365">
        <v>0</v>
      </c>
      <c r="L956" s="365">
        <v>0</v>
      </c>
      <c r="M956" s="365">
        <v>1</v>
      </c>
      <c r="N956" s="365">
        <v>24</v>
      </c>
      <c r="O956" s="365">
        <v>0</v>
      </c>
      <c r="P956" s="365">
        <v>0</v>
      </c>
      <c r="Q956" s="365">
        <v>0</v>
      </c>
      <c r="R956" s="365">
        <v>0</v>
      </c>
      <c r="S956" s="365">
        <v>0</v>
      </c>
      <c r="T956" s="365">
        <v>0</v>
      </c>
      <c r="U956" s="365">
        <v>0</v>
      </c>
      <c r="V956" s="318">
        <v>1</v>
      </c>
      <c r="W956" s="318">
        <v>24</v>
      </c>
      <c r="X956" s="318">
        <v>0</v>
      </c>
      <c r="Y956" s="319">
        <v>44635.14</v>
      </c>
    </row>
    <row r="957" spans="2:25" s="75" customFormat="1" ht="14.1" customHeight="1" x14ac:dyDescent="0.25">
      <c r="B957" s="319" t="s">
        <v>304</v>
      </c>
      <c r="C957" s="651" t="s">
        <v>3640</v>
      </c>
      <c r="D957" s="651" t="s">
        <v>3641</v>
      </c>
      <c r="E957" s="319" t="s">
        <v>3642</v>
      </c>
      <c r="F957" s="319" t="s">
        <v>584</v>
      </c>
      <c r="G957" s="365">
        <v>0</v>
      </c>
      <c r="H957" s="365">
        <v>0</v>
      </c>
      <c r="I957" s="365">
        <v>0</v>
      </c>
      <c r="J957" s="365">
        <v>0</v>
      </c>
      <c r="K957" s="365">
        <v>0</v>
      </c>
      <c r="L957" s="365">
        <v>0</v>
      </c>
      <c r="M957" s="365">
        <v>1</v>
      </c>
      <c r="N957" s="365">
        <v>27</v>
      </c>
      <c r="O957" s="365">
        <v>0</v>
      </c>
      <c r="P957" s="365">
        <v>0</v>
      </c>
      <c r="Q957" s="365">
        <v>0</v>
      </c>
      <c r="R957" s="365">
        <v>0</v>
      </c>
      <c r="S957" s="365">
        <v>0</v>
      </c>
      <c r="T957" s="365">
        <v>0</v>
      </c>
      <c r="U957" s="365">
        <v>0</v>
      </c>
      <c r="V957" s="318">
        <v>1</v>
      </c>
      <c r="W957" s="318">
        <v>27</v>
      </c>
      <c r="X957" s="318">
        <v>0</v>
      </c>
      <c r="Y957" s="319">
        <v>57611.37</v>
      </c>
    </row>
    <row r="958" spans="2:25" s="75" customFormat="1" ht="14.1" customHeight="1" x14ac:dyDescent="0.25">
      <c r="B958" s="319" t="s">
        <v>304</v>
      </c>
      <c r="C958" s="651" t="s">
        <v>3643</v>
      </c>
      <c r="D958" s="651" t="s">
        <v>3644</v>
      </c>
      <c r="E958" s="319" t="s">
        <v>3645</v>
      </c>
      <c r="F958" s="319" t="s">
        <v>585</v>
      </c>
      <c r="G958" s="365">
        <v>0</v>
      </c>
      <c r="H958" s="365">
        <v>0</v>
      </c>
      <c r="I958" s="365">
        <v>0</v>
      </c>
      <c r="J958" s="365">
        <v>0</v>
      </c>
      <c r="K958" s="365">
        <v>0</v>
      </c>
      <c r="L958" s="365">
        <v>0</v>
      </c>
      <c r="M958" s="365">
        <v>1</v>
      </c>
      <c r="N958" s="365">
        <v>10</v>
      </c>
      <c r="O958" s="365">
        <v>0</v>
      </c>
      <c r="P958" s="365">
        <v>0</v>
      </c>
      <c r="Q958" s="365">
        <v>0</v>
      </c>
      <c r="R958" s="365">
        <v>0</v>
      </c>
      <c r="S958" s="365">
        <v>0</v>
      </c>
      <c r="T958" s="365">
        <v>0</v>
      </c>
      <c r="U958" s="365">
        <v>0</v>
      </c>
      <c r="V958" s="318">
        <v>1</v>
      </c>
      <c r="W958" s="318">
        <v>10</v>
      </c>
      <c r="X958" s="318">
        <v>0</v>
      </c>
      <c r="Y958" s="319">
        <v>18780.89</v>
      </c>
    </row>
    <row r="959" spans="2:25" s="75" customFormat="1" ht="14.1" customHeight="1" x14ac:dyDescent="0.25">
      <c r="B959" s="319" t="s">
        <v>304</v>
      </c>
      <c r="C959" s="651" t="s">
        <v>3646</v>
      </c>
      <c r="D959" s="651" t="s">
        <v>3647</v>
      </c>
      <c r="E959" s="319" t="s">
        <v>3648</v>
      </c>
      <c r="F959" s="319" t="s">
        <v>955</v>
      </c>
      <c r="G959" s="365">
        <v>0</v>
      </c>
      <c r="H959" s="365">
        <v>0</v>
      </c>
      <c r="I959" s="365">
        <v>0</v>
      </c>
      <c r="J959" s="365">
        <v>0</v>
      </c>
      <c r="K959" s="365">
        <v>0</v>
      </c>
      <c r="L959" s="365">
        <v>0</v>
      </c>
      <c r="M959" s="365">
        <v>1</v>
      </c>
      <c r="N959" s="365">
        <v>18</v>
      </c>
      <c r="O959" s="365">
        <v>0</v>
      </c>
      <c r="P959" s="365">
        <v>0</v>
      </c>
      <c r="Q959" s="365">
        <v>0</v>
      </c>
      <c r="R959" s="365">
        <v>0</v>
      </c>
      <c r="S959" s="365">
        <v>0</v>
      </c>
      <c r="T959" s="365">
        <v>0</v>
      </c>
      <c r="U959" s="365">
        <v>0</v>
      </c>
      <c r="V959" s="318">
        <v>1</v>
      </c>
      <c r="W959" s="318">
        <v>18</v>
      </c>
      <c r="X959" s="318">
        <v>0</v>
      </c>
      <c r="Y959" s="319">
        <v>21414.03</v>
      </c>
    </row>
    <row r="960" spans="2:25" s="75" customFormat="1" ht="14.1" customHeight="1" x14ac:dyDescent="0.25">
      <c r="B960" s="319" t="s">
        <v>304</v>
      </c>
      <c r="C960" s="651" t="s">
        <v>3649</v>
      </c>
      <c r="D960" s="651" t="s">
        <v>3650</v>
      </c>
      <c r="E960" s="319" t="s">
        <v>3651</v>
      </c>
      <c r="F960" s="319" t="s">
        <v>571</v>
      </c>
      <c r="G960" s="365">
        <v>0</v>
      </c>
      <c r="H960" s="365">
        <v>0</v>
      </c>
      <c r="I960" s="365">
        <v>0</v>
      </c>
      <c r="J960" s="365">
        <v>0</v>
      </c>
      <c r="K960" s="365">
        <v>0</v>
      </c>
      <c r="L960" s="365">
        <v>0</v>
      </c>
      <c r="M960" s="365">
        <v>1</v>
      </c>
      <c r="N960" s="365">
        <v>30</v>
      </c>
      <c r="O960" s="365">
        <v>0</v>
      </c>
      <c r="P960" s="365">
        <v>0</v>
      </c>
      <c r="Q960" s="365">
        <v>0</v>
      </c>
      <c r="R960" s="365">
        <v>0</v>
      </c>
      <c r="S960" s="365">
        <v>0</v>
      </c>
      <c r="T960" s="365">
        <v>0</v>
      </c>
      <c r="U960" s="365">
        <v>0</v>
      </c>
      <c r="V960" s="318">
        <v>1</v>
      </c>
      <c r="W960" s="318">
        <v>30</v>
      </c>
      <c r="X960" s="318">
        <v>0</v>
      </c>
      <c r="Y960" s="319">
        <v>65022.89</v>
      </c>
    </row>
    <row r="961" spans="2:25" s="75" customFormat="1" ht="14.1" customHeight="1" x14ac:dyDescent="0.25">
      <c r="B961" s="319" t="s">
        <v>304</v>
      </c>
      <c r="C961" s="651" t="s">
        <v>808</v>
      </c>
      <c r="D961" s="651" t="s">
        <v>809</v>
      </c>
      <c r="E961" s="319" t="s">
        <v>862</v>
      </c>
      <c r="F961" s="319" t="s">
        <v>586</v>
      </c>
      <c r="G961" s="365">
        <v>0</v>
      </c>
      <c r="H961" s="365">
        <v>0</v>
      </c>
      <c r="I961" s="365">
        <v>0</v>
      </c>
      <c r="J961" s="365">
        <v>0</v>
      </c>
      <c r="K961" s="365">
        <v>0</v>
      </c>
      <c r="L961" s="365">
        <v>0</v>
      </c>
      <c r="M961" s="365">
        <v>1</v>
      </c>
      <c r="N961" s="365">
        <v>0</v>
      </c>
      <c r="O961" s="365">
        <v>0</v>
      </c>
      <c r="P961" s="365">
        <v>0</v>
      </c>
      <c r="Q961" s="365">
        <v>0</v>
      </c>
      <c r="R961" s="365">
        <v>0</v>
      </c>
      <c r="S961" s="365">
        <v>0</v>
      </c>
      <c r="T961" s="365">
        <v>0</v>
      </c>
      <c r="U961" s="365">
        <v>0</v>
      </c>
      <c r="V961" s="318">
        <v>1</v>
      </c>
      <c r="W961" s="318">
        <v>0</v>
      </c>
      <c r="X961" s="318">
        <v>0</v>
      </c>
      <c r="Y961" s="319">
        <v>2423.25</v>
      </c>
    </row>
    <row r="962" spans="2:25" s="75" customFormat="1" ht="14.1" customHeight="1" x14ac:dyDescent="0.25">
      <c r="B962" s="319" t="s">
        <v>304</v>
      </c>
      <c r="C962" s="651" t="s">
        <v>3652</v>
      </c>
      <c r="D962" s="651" t="s">
        <v>3653</v>
      </c>
      <c r="E962" s="319" t="s">
        <v>3654</v>
      </c>
      <c r="F962" s="319" t="s">
        <v>586</v>
      </c>
      <c r="G962" s="365">
        <v>0</v>
      </c>
      <c r="H962" s="365">
        <v>0</v>
      </c>
      <c r="I962" s="365">
        <v>0</v>
      </c>
      <c r="J962" s="365">
        <v>0</v>
      </c>
      <c r="K962" s="365">
        <v>0</v>
      </c>
      <c r="L962" s="365">
        <v>0</v>
      </c>
      <c r="M962" s="365">
        <v>1</v>
      </c>
      <c r="N962" s="365">
        <v>15</v>
      </c>
      <c r="O962" s="365">
        <v>0</v>
      </c>
      <c r="P962" s="365">
        <v>0</v>
      </c>
      <c r="Q962" s="365">
        <v>0</v>
      </c>
      <c r="R962" s="365">
        <v>0</v>
      </c>
      <c r="S962" s="365">
        <v>0</v>
      </c>
      <c r="T962" s="365">
        <v>0</v>
      </c>
      <c r="U962" s="365">
        <v>0</v>
      </c>
      <c r="V962" s="318">
        <v>1</v>
      </c>
      <c r="W962" s="318">
        <v>15</v>
      </c>
      <c r="X962" s="318">
        <v>0</v>
      </c>
      <c r="Y962" s="319">
        <v>24452.91</v>
      </c>
    </row>
    <row r="963" spans="2:25" s="75" customFormat="1" ht="14.1" customHeight="1" x14ac:dyDescent="0.25">
      <c r="B963" s="319" t="s">
        <v>304</v>
      </c>
      <c r="C963" s="651" t="s">
        <v>3655</v>
      </c>
      <c r="D963" s="651" t="s">
        <v>3656</v>
      </c>
      <c r="E963" s="319" t="s">
        <v>3657</v>
      </c>
      <c r="F963" s="319" t="s">
        <v>577</v>
      </c>
      <c r="G963" s="365">
        <v>0</v>
      </c>
      <c r="H963" s="365">
        <v>0</v>
      </c>
      <c r="I963" s="365">
        <v>0</v>
      </c>
      <c r="J963" s="365">
        <v>0</v>
      </c>
      <c r="K963" s="365">
        <v>0</v>
      </c>
      <c r="L963" s="365">
        <v>0</v>
      </c>
      <c r="M963" s="365">
        <v>1</v>
      </c>
      <c r="N963" s="365">
        <v>17</v>
      </c>
      <c r="O963" s="365">
        <v>0</v>
      </c>
      <c r="P963" s="365">
        <v>0</v>
      </c>
      <c r="Q963" s="365">
        <v>0</v>
      </c>
      <c r="R963" s="365">
        <v>0</v>
      </c>
      <c r="S963" s="365">
        <v>0</v>
      </c>
      <c r="T963" s="365">
        <v>0</v>
      </c>
      <c r="U963" s="365">
        <v>0</v>
      </c>
      <c r="V963" s="318">
        <v>1</v>
      </c>
      <c r="W963" s="318">
        <v>17</v>
      </c>
      <c r="X963" s="318">
        <v>0</v>
      </c>
      <c r="Y963" s="319">
        <v>27002.65</v>
      </c>
    </row>
    <row r="964" spans="2:25" s="75" customFormat="1" ht="14.1" customHeight="1" x14ac:dyDescent="0.25">
      <c r="B964" s="319" t="s">
        <v>304</v>
      </c>
      <c r="C964" s="651" t="s">
        <v>3658</v>
      </c>
      <c r="D964" s="651" t="s">
        <v>3659</v>
      </c>
      <c r="E964" s="319" t="s">
        <v>3660</v>
      </c>
      <c r="F964" s="319" t="s">
        <v>580</v>
      </c>
      <c r="G964" s="365">
        <v>0</v>
      </c>
      <c r="H964" s="365">
        <v>0</v>
      </c>
      <c r="I964" s="365">
        <v>0</v>
      </c>
      <c r="J964" s="365">
        <v>0</v>
      </c>
      <c r="K964" s="365">
        <v>0</v>
      </c>
      <c r="L964" s="365">
        <v>0</v>
      </c>
      <c r="M964" s="365">
        <v>1</v>
      </c>
      <c r="N964" s="365">
        <v>16</v>
      </c>
      <c r="O964" s="365">
        <v>0</v>
      </c>
      <c r="P964" s="365">
        <v>0</v>
      </c>
      <c r="Q964" s="365">
        <v>0</v>
      </c>
      <c r="R964" s="365">
        <v>0</v>
      </c>
      <c r="S964" s="365">
        <v>0</v>
      </c>
      <c r="T964" s="365">
        <v>0</v>
      </c>
      <c r="U964" s="365">
        <v>0</v>
      </c>
      <c r="V964" s="318">
        <v>1</v>
      </c>
      <c r="W964" s="318">
        <v>16</v>
      </c>
      <c r="X964" s="318">
        <v>0</v>
      </c>
      <c r="Y964" s="319">
        <v>34390.870000000003</v>
      </c>
    </row>
    <row r="965" spans="2:25" s="75" customFormat="1" ht="14.1" customHeight="1" x14ac:dyDescent="0.25">
      <c r="B965" s="319" t="s">
        <v>304</v>
      </c>
      <c r="C965" s="651" t="s">
        <v>3661</v>
      </c>
      <c r="D965" s="651" t="s">
        <v>3662</v>
      </c>
      <c r="E965" s="319" t="s">
        <v>3663</v>
      </c>
      <c r="F965" s="319" t="s">
        <v>576</v>
      </c>
      <c r="G965" s="365">
        <v>0</v>
      </c>
      <c r="H965" s="365">
        <v>0</v>
      </c>
      <c r="I965" s="365">
        <v>0</v>
      </c>
      <c r="J965" s="365">
        <v>0</v>
      </c>
      <c r="K965" s="365">
        <v>0</v>
      </c>
      <c r="L965" s="365">
        <v>0</v>
      </c>
      <c r="M965" s="365">
        <v>1</v>
      </c>
      <c r="N965" s="365">
        <v>22</v>
      </c>
      <c r="O965" s="365">
        <v>0</v>
      </c>
      <c r="P965" s="365">
        <v>0</v>
      </c>
      <c r="Q965" s="365">
        <v>0</v>
      </c>
      <c r="R965" s="365">
        <v>0</v>
      </c>
      <c r="S965" s="365">
        <v>0</v>
      </c>
      <c r="T965" s="365">
        <v>0</v>
      </c>
      <c r="U965" s="365">
        <v>0</v>
      </c>
      <c r="V965" s="318">
        <v>1</v>
      </c>
      <c r="W965" s="318">
        <v>22</v>
      </c>
      <c r="X965" s="318">
        <v>0</v>
      </c>
      <c r="Y965" s="319">
        <v>38417.97</v>
      </c>
    </row>
    <row r="966" spans="2:25" s="75" customFormat="1" ht="14.1" customHeight="1" x14ac:dyDescent="0.25">
      <c r="B966" s="319" t="s">
        <v>304</v>
      </c>
      <c r="C966" s="651" t="s">
        <v>3664</v>
      </c>
      <c r="D966" s="651" t="s">
        <v>3665</v>
      </c>
      <c r="E966" s="319" t="s">
        <v>3666</v>
      </c>
      <c r="F966" s="319" t="s">
        <v>585</v>
      </c>
      <c r="G966" s="365">
        <v>0</v>
      </c>
      <c r="H966" s="365">
        <v>0</v>
      </c>
      <c r="I966" s="365">
        <v>0</v>
      </c>
      <c r="J966" s="365">
        <v>0</v>
      </c>
      <c r="K966" s="365">
        <v>0</v>
      </c>
      <c r="L966" s="365">
        <v>0</v>
      </c>
      <c r="M966" s="365">
        <v>1</v>
      </c>
      <c r="N966" s="365">
        <v>15</v>
      </c>
      <c r="O966" s="365">
        <v>0</v>
      </c>
      <c r="P966" s="365">
        <v>0</v>
      </c>
      <c r="Q966" s="365">
        <v>0</v>
      </c>
      <c r="R966" s="365">
        <v>0</v>
      </c>
      <c r="S966" s="365">
        <v>0</v>
      </c>
      <c r="T966" s="365">
        <v>0</v>
      </c>
      <c r="U966" s="365">
        <v>0</v>
      </c>
      <c r="V966" s="318">
        <v>1</v>
      </c>
      <c r="W966" s="318">
        <v>15</v>
      </c>
      <c r="X966" s="318">
        <v>0</v>
      </c>
      <c r="Y966" s="319">
        <v>24985.83</v>
      </c>
    </row>
    <row r="967" spans="2:25" s="75" customFormat="1" ht="14.1" customHeight="1" x14ac:dyDescent="0.25">
      <c r="B967" s="319" t="s">
        <v>304</v>
      </c>
      <c r="C967" s="651" t="s">
        <v>3667</v>
      </c>
      <c r="D967" s="651" t="s">
        <v>3668</v>
      </c>
      <c r="E967" s="319" t="s">
        <v>3669</v>
      </c>
      <c r="F967" s="319" t="s">
        <v>584</v>
      </c>
      <c r="G967" s="365">
        <v>0</v>
      </c>
      <c r="H967" s="365">
        <v>0</v>
      </c>
      <c r="I967" s="365">
        <v>0</v>
      </c>
      <c r="J967" s="365">
        <v>0</v>
      </c>
      <c r="K967" s="365">
        <v>0</v>
      </c>
      <c r="L967" s="365">
        <v>0</v>
      </c>
      <c r="M967" s="365">
        <v>1</v>
      </c>
      <c r="N967" s="365">
        <v>18</v>
      </c>
      <c r="O967" s="365">
        <v>0</v>
      </c>
      <c r="P967" s="365">
        <v>0</v>
      </c>
      <c r="Q967" s="365">
        <v>0</v>
      </c>
      <c r="R967" s="365">
        <v>0</v>
      </c>
      <c r="S967" s="365">
        <v>0</v>
      </c>
      <c r="T967" s="365">
        <v>0</v>
      </c>
      <c r="U967" s="365">
        <v>0</v>
      </c>
      <c r="V967" s="318">
        <v>1</v>
      </c>
      <c r="W967" s="318">
        <v>18</v>
      </c>
      <c r="X967" s="318">
        <v>0</v>
      </c>
      <c r="Y967" s="319">
        <v>32934.379999999997</v>
      </c>
    </row>
    <row r="968" spans="2:25" s="75" customFormat="1" ht="14.1" customHeight="1" x14ac:dyDescent="0.25">
      <c r="B968" s="319" t="s">
        <v>304</v>
      </c>
      <c r="C968" s="651" t="s">
        <v>3670</v>
      </c>
      <c r="D968" s="651" t="s">
        <v>3671</v>
      </c>
      <c r="E968" s="319" t="s">
        <v>3672</v>
      </c>
      <c r="F968" s="319" t="s">
        <v>584</v>
      </c>
      <c r="G968" s="365">
        <v>0</v>
      </c>
      <c r="H968" s="365">
        <v>0</v>
      </c>
      <c r="I968" s="365">
        <v>0</v>
      </c>
      <c r="J968" s="365">
        <v>0</v>
      </c>
      <c r="K968" s="365">
        <v>0</v>
      </c>
      <c r="L968" s="365">
        <v>0</v>
      </c>
      <c r="M968" s="365">
        <v>1</v>
      </c>
      <c r="N968" s="365">
        <v>15</v>
      </c>
      <c r="O968" s="365">
        <v>0</v>
      </c>
      <c r="P968" s="365">
        <v>0</v>
      </c>
      <c r="Q968" s="365">
        <v>0</v>
      </c>
      <c r="R968" s="365">
        <v>0</v>
      </c>
      <c r="S968" s="365">
        <v>0</v>
      </c>
      <c r="T968" s="365">
        <v>0</v>
      </c>
      <c r="U968" s="365">
        <v>0</v>
      </c>
      <c r="V968" s="318">
        <v>1</v>
      </c>
      <c r="W968" s="318">
        <v>15</v>
      </c>
      <c r="X968" s="318">
        <v>0</v>
      </c>
      <c r="Y968" s="319">
        <v>25066.58</v>
      </c>
    </row>
    <row r="969" spans="2:25" s="75" customFormat="1" ht="14.1" customHeight="1" x14ac:dyDescent="0.25">
      <c r="B969" s="319" t="s">
        <v>304</v>
      </c>
      <c r="C969" s="651" t="s">
        <v>3673</v>
      </c>
      <c r="D969" s="651" t="s">
        <v>3674</v>
      </c>
      <c r="E969" s="319" t="s">
        <v>3675</v>
      </c>
      <c r="F969" s="319" t="s">
        <v>584</v>
      </c>
      <c r="G969" s="365">
        <v>0</v>
      </c>
      <c r="H969" s="365">
        <v>0</v>
      </c>
      <c r="I969" s="365">
        <v>0</v>
      </c>
      <c r="J969" s="365">
        <v>0</v>
      </c>
      <c r="K969" s="365">
        <v>0</v>
      </c>
      <c r="L969" s="365">
        <v>0</v>
      </c>
      <c r="M969" s="365">
        <v>1</v>
      </c>
      <c r="N969" s="365">
        <v>18</v>
      </c>
      <c r="O969" s="365">
        <v>0</v>
      </c>
      <c r="P969" s="365">
        <v>0</v>
      </c>
      <c r="Q969" s="365">
        <v>0</v>
      </c>
      <c r="R969" s="365">
        <v>0</v>
      </c>
      <c r="S969" s="365">
        <v>0</v>
      </c>
      <c r="T969" s="365">
        <v>0</v>
      </c>
      <c r="U969" s="365">
        <v>0</v>
      </c>
      <c r="V969" s="318">
        <v>1</v>
      </c>
      <c r="W969" s="318">
        <v>18</v>
      </c>
      <c r="X969" s="318">
        <v>0</v>
      </c>
      <c r="Y969" s="319">
        <v>39589.760000000002</v>
      </c>
    </row>
    <row r="970" spans="2:25" s="75" customFormat="1" ht="14.1" customHeight="1" x14ac:dyDescent="0.25">
      <c r="B970" s="319" t="s">
        <v>304</v>
      </c>
      <c r="C970" s="651" t="s">
        <v>3676</v>
      </c>
      <c r="D970" s="651" t="s">
        <v>3677</v>
      </c>
      <c r="E970" s="319" t="s">
        <v>3678</v>
      </c>
      <c r="F970" s="319" t="s">
        <v>584</v>
      </c>
      <c r="G970" s="365">
        <v>0</v>
      </c>
      <c r="H970" s="365">
        <v>0</v>
      </c>
      <c r="I970" s="365">
        <v>0</v>
      </c>
      <c r="J970" s="365">
        <v>0</v>
      </c>
      <c r="K970" s="365">
        <v>0</v>
      </c>
      <c r="L970" s="365">
        <v>0</v>
      </c>
      <c r="M970" s="365">
        <v>1</v>
      </c>
      <c r="N970" s="365">
        <v>27</v>
      </c>
      <c r="O970" s="365">
        <v>0</v>
      </c>
      <c r="P970" s="365">
        <v>0</v>
      </c>
      <c r="Q970" s="365">
        <v>0</v>
      </c>
      <c r="R970" s="365">
        <v>0</v>
      </c>
      <c r="S970" s="365">
        <v>0</v>
      </c>
      <c r="T970" s="365">
        <v>0</v>
      </c>
      <c r="U970" s="365">
        <v>0</v>
      </c>
      <c r="V970" s="318">
        <v>1</v>
      </c>
      <c r="W970" s="318">
        <v>27</v>
      </c>
      <c r="X970" s="318">
        <v>0</v>
      </c>
      <c r="Y970" s="319">
        <v>43584.92</v>
      </c>
    </row>
    <row r="971" spans="2:25" s="75" customFormat="1" ht="14.1" customHeight="1" x14ac:dyDescent="0.25">
      <c r="B971" s="319" t="s">
        <v>304</v>
      </c>
      <c r="C971" s="651" t="s">
        <v>744</v>
      </c>
      <c r="D971" s="651" t="s">
        <v>745</v>
      </c>
      <c r="E971" s="319" t="s">
        <v>828</v>
      </c>
      <c r="F971" s="319" t="s">
        <v>584</v>
      </c>
      <c r="G971" s="365">
        <v>0</v>
      </c>
      <c r="H971" s="365">
        <v>0</v>
      </c>
      <c r="I971" s="365">
        <v>0</v>
      </c>
      <c r="J971" s="365">
        <v>0</v>
      </c>
      <c r="K971" s="365">
        <v>0</v>
      </c>
      <c r="L971" s="365">
        <v>0</v>
      </c>
      <c r="M971" s="365">
        <v>1</v>
      </c>
      <c r="N971" s="365">
        <v>25</v>
      </c>
      <c r="O971" s="365">
        <v>0</v>
      </c>
      <c r="P971" s="365">
        <v>0</v>
      </c>
      <c r="Q971" s="365">
        <v>0</v>
      </c>
      <c r="R971" s="365">
        <v>0</v>
      </c>
      <c r="S971" s="365">
        <v>0</v>
      </c>
      <c r="T971" s="365">
        <v>0</v>
      </c>
      <c r="U971" s="365">
        <v>0</v>
      </c>
      <c r="V971" s="318">
        <v>1</v>
      </c>
      <c r="W971" s="318">
        <v>25</v>
      </c>
      <c r="X971" s="318">
        <v>0</v>
      </c>
      <c r="Y971" s="319">
        <v>46507.59</v>
      </c>
    </row>
    <row r="972" spans="2:25" s="75" customFormat="1" ht="14.1" customHeight="1" x14ac:dyDescent="0.25">
      <c r="B972" s="319" t="s">
        <v>304</v>
      </c>
      <c r="C972" s="651" t="s">
        <v>768</v>
      </c>
      <c r="D972" s="651" t="s">
        <v>769</v>
      </c>
      <c r="E972" s="319" t="s">
        <v>841</v>
      </c>
      <c r="F972" s="319" t="s">
        <v>574</v>
      </c>
      <c r="G972" s="365">
        <v>0</v>
      </c>
      <c r="H972" s="365">
        <v>0</v>
      </c>
      <c r="I972" s="365">
        <v>0</v>
      </c>
      <c r="J972" s="365">
        <v>0</v>
      </c>
      <c r="K972" s="365">
        <v>0</v>
      </c>
      <c r="L972" s="365">
        <v>0</v>
      </c>
      <c r="M972" s="365">
        <v>1</v>
      </c>
      <c r="N972" s="365">
        <v>20</v>
      </c>
      <c r="O972" s="365">
        <v>0</v>
      </c>
      <c r="P972" s="365">
        <v>0</v>
      </c>
      <c r="Q972" s="365">
        <v>0</v>
      </c>
      <c r="R972" s="365">
        <v>0</v>
      </c>
      <c r="S972" s="365">
        <v>0</v>
      </c>
      <c r="T972" s="365">
        <v>0</v>
      </c>
      <c r="U972" s="365">
        <v>0</v>
      </c>
      <c r="V972" s="318">
        <v>1</v>
      </c>
      <c r="W972" s="318">
        <v>20</v>
      </c>
      <c r="X972" s="318">
        <v>0</v>
      </c>
      <c r="Y972" s="319">
        <v>43517.88</v>
      </c>
    </row>
    <row r="973" spans="2:25" s="75" customFormat="1" ht="14.1" customHeight="1" x14ac:dyDescent="0.25">
      <c r="B973" s="319" t="s">
        <v>304</v>
      </c>
      <c r="C973" s="651" t="s">
        <v>3679</v>
      </c>
      <c r="D973" s="651" t="s">
        <v>3680</v>
      </c>
      <c r="E973" s="319" t="s">
        <v>3681</v>
      </c>
      <c r="F973" s="319" t="s">
        <v>583</v>
      </c>
      <c r="G973" s="365">
        <v>0</v>
      </c>
      <c r="H973" s="365">
        <v>0</v>
      </c>
      <c r="I973" s="365">
        <v>0</v>
      </c>
      <c r="J973" s="365">
        <v>0</v>
      </c>
      <c r="K973" s="365">
        <v>0</v>
      </c>
      <c r="L973" s="365">
        <v>0</v>
      </c>
      <c r="M973" s="365">
        <v>1</v>
      </c>
      <c r="N973" s="365">
        <v>20</v>
      </c>
      <c r="O973" s="365">
        <v>0</v>
      </c>
      <c r="P973" s="365">
        <v>0</v>
      </c>
      <c r="Q973" s="365">
        <v>0</v>
      </c>
      <c r="R973" s="365">
        <v>0</v>
      </c>
      <c r="S973" s="365">
        <v>0</v>
      </c>
      <c r="T973" s="365">
        <v>0</v>
      </c>
      <c r="U973" s="365">
        <v>0</v>
      </c>
      <c r="V973" s="318">
        <v>1</v>
      </c>
      <c r="W973" s="318">
        <v>20</v>
      </c>
      <c r="X973" s="318">
        <v>0</v>
      </c>
      <c r="Y973" s="319">
        <v>32015.919999999998</v>
      </c>
    </row>
    <row r="974" spans="2:25" s="75" customFormat="1" ht="14.1" customHeight="1" x14ac:dyDescent="0.25">
      <c r="B974" s="319" t="s">
        <v>304</v>
      </c>
      <c r="C974" s="651" t="s">
        <v>3682</v>
      </c>
      <c r="D974" s="651" t="s">
        <v>3683</v>
      </c>
      <c r="E974" s="319" t="s">
        <v>3684</v>
      </c>
      <c r="F974" s="319" t="s">
        <v>583</v>
      </c>
      <c r="G974" s="365">
        <v>0</v>
      </c>
      <c r="H974" s="365">
        <v>0</v>
      </c>
      <c r="I974" s="365">
        <v>0</v>
      </c>
      <c r="J974" s="365">
        <v>0</v>
      </c>
      <c r="K974" s="365">
        <v>0</v>
      </c>
      <c r="L974" s="365">
        <v>0</v>
      </c>
      <c r="M974" s="365">
        <v>1</v>
      </c>
      <c r="N974" s="365">
        <v>27</v>
      </c>
      <c r="O974" s="365">
        <v>0</v>
      </c>
      <c r="P974" s="365">
        <v>0</v>
      </c>
      <c r="Q974" s="365">
        <v>0</v>
      </c>
      <c r="R974" s="365">
        <v>0</v>
      </c>
      <c r="S974" s="365">
        <v>0</v>
      </c>
      <c r="T974" s="365">
        <v>0</v>
      </c>
      <c r="U974" s="365">
        <v>0</v>
      </c>
      <c r="V974" s="318">
        <v>1</v>
      </c>
      <c r="W974" s="318">
        <v>27</v>
      </c>
      <c r="X974" s="318">
        <v>0</v>
      </c>
      <c r="Y974" s="319">
        <v>56792.55</v>
      </c>
    </row>
    <row r="975" spans="2:25" s="75" customFormat="1" ht="14.1" customHeight="1" x14ac:dyDescent="0.25">
      <c r="B975" s="319" t="s">
        <v>304</v>
      </c>
      <c r="C975" s="651" t="s">
        <v>3685</v>
      </c>
      <c r="D975" s="651" t="s">
        <v>3686</v>
      </c>
      <c r="E975" s="319" t="s">
        <v>3687</v>
      </c>
      <c r="F975" s="319" t="s">
        <v>586</v>
      </c>
      <c r="G975" s="365">
        <v>0</v>
      </c>
      <c r="H975" s="365">
        <v>0</v>
      </c>
      <c r="I975" s="365">
        <v>0</v>
      </c>
      <c r="J975" s="365">
        <v>0</v>
      </c>
      <c r="K975" s="365">
        <v>0</v>
      </c>
      <c r="L975" s="365">
        <v>0</v>
      </c>
      <c r="M975" s="365">
        <v>1</v>
      </c>
      <c r="N975" s="365">
        <v>15</v>
      </c>
      <c r="O975" s="365">
        <v>0</v>
      </c>
      <c r="P975" s="365">
        <v>0</v>
      </c>
      <c r="Q975" s="365">
        <v>0</v>
      </c>
      <c r="R975" s="365">
        <v>0</v>
      </c>
      <c r="S975" s="365">
        <v>0</v>
      </c>
      <c r="T975" s="365">
        <v>0</v>
      </c>
      <c r="U975" s="365">
        <v>0</v>
      </c>
      <c r="V975" s="318">
        <v>1</v>
      </c>
      <c r="W975" s="318">
        <v>15</v>
      </c>
      <c r="X975" s="318">
        <v>0</v>
      </c>
      <c r="Y975" s="319">
        <v>28857.01</v>
      </c>
    </row>
    <row r="976" spans="2:25" s="75" customFormat="1" ht="14.1" customHeight="1" x14ac:dyDescent="0.25">
      <c r="B976" s="319" t="s">
        <v>304</v>
      </c>
      <c r="C976" s="651" t="s">
        <v>804</v>
      </c>
      <c r="D976" s="651" t="s">
        <v>805</v>
      </c>
      <c r="E976" s="319" t="s">
        <v>860</v>
      </c>
      <c r="F976" s="319" t="s">
        <v>586</v>
      </c>
      <c r="G976" s="365">
        <v>0</v>
      </c>
      <c r="H976" s="365">
        <v>0</v>
      </c>
      <c r="I976" s="365">
        <v>0</v>
      </c>
      <c r="J976" s="365">
        <v>0</v>
      </c>
      <c r="K976" s="365">
        <v>0</v>
      </c>
      <c r="L976" s="365">
        <v>0</v>
      </c>
      <c r="M976" s="365">
        <v>1</v>
      </c>
      <c r="N976" s="365">
        <v>0</v>
      </c>
      <c r="O976" s="365">
        <v>0</v>
      </c>
      <c r="P976" s="365">
        <v>0</v>
      </c>
      <c r="Q976" s="365">
        <v>0</v>
      </c>
      <c r="R976" s="365">
        <v>0</v>
      </c>
      <c r="S976" s="365">
        <v>0</v>
      </c>
      <c r="T976" s="365">
        <v>0</v>
      </c>
      <c r="U976" s="365">
        <v>0</v>
      </c>
      <c r="V976" s="318">
        <v>1</v>
      </c>
      <c r="W976" s="318">
        <v>0</v>
      </c>
      <c r="X976" s="318">
        <v>0</v>
      </c>
      <c r="Y976" s="319">
        <v>1337.27</v>
      </c>
    </row>
    <row r="977" spans="2:25" s="75" customFormat="1" ht="14.1" customHeight="1" x14ac:dyDescent="0.25">
      <c r="B977" s="319" t="s">
        <v>304</v>
      </c>
      <c r="C977" s="651" t="s">
        <v>3688</v>
      </c>
      <c r="D977" s="651" t="s">
        <v>3689</v>
      </c>
      <c r="E977" s="319" t="s">
        <v>3690</v>
      </c>
      <c r="F977" s="319" t="s">
        <v>573</v>
      </c>
      <c r="G977" s="365">
        <v>0</v>
      </c>
      <c r="H977" s="365">
        <v>0</v>
      </c>
      <c r="I977" s="365">
        <v>0</v>
      </c>
      <c r="J977" s="365">
        <v>0</v>
      </c>
      <c r="K977" s="365">
        <v>0</v>
      </c>
      <c r="L977" s="365">
        <v>0</v>
      </c>
      <c r="M977" s="365">
        <v>1</v>
      </c>
      <c r="N977" s="365">
        <v>30</v>
      </c>
      <c r="O977" s="365">
        <v>0</v>
      </c>
      <c r="P977" s="365">
        <v>0</v>
      </c>
      <c r="Q977" s="365">
        <v>0</v>
      </c>
      <c r="R977" s="365">
        <v>0</v>
      </c>
      <c r="S977" s="365">
        <v>0</v>
      </c>
      <c r="T977" s="365">
        <v>0</v>
      </c>
      <c r="U977" s="365">
        <v>0</v>
      </c>
      <c r="V977" s="318">
        <v>1</v>
      </c>
      <c r="W977" s="318">
        <v>30</v>
      </c>
      <c r="X977" s="318">
        <v>0</v>
      </c>
      <c r="Y977" s="319">
        <v>64422.6</v>
      </c>
    </row>
    <row r="978" spans="2:25" s="75" customFormat="1" ht="14.1" customHeight="1" x14ac:dyDescent="0.25">
      <c r="B978" s="319" t="s">
        <v>304</v>
      </c>
      <c r="C978" s="651" t="s">
        <v>3691</v>
      </c>
      <c r="D978" s="651" t="s">
        <v>3692</v>
      </c>
      <c r="E978" s="319" t="s">
        <v>3693</v>
      </c>
      <c r="F978" s="319" t="s">
        <v>575</v>
      </c>
      <c r="G978" s="365">
        <v>0</v>
      </c>
      <c r="H978" s="365">
        <v>0</v>
      </c>
      <c r="I978" s="365">
        <v>0</v>
      </c>
      <c r="J978" s="365">
        <v>0</v>
      </c>
      <c r="K978" s="365">
        <v>0</v>
      </c>
      <c r="L978" s="365">
        <v>0</v>
      </c>
      <c r="M978" s="365">
        <v>1</v>
      </c>
      <c r="N978" s="365">
        <v>30</v>
      </c>
      <c r="O978" s="365">
        <v>0</v>
      </c>
      <c r="P978" s="365">
        <v>0</v>
      </c>
      <c r="Q978" s="365">
        <v>0</v>
      </c>
      <c r="R978" s="365">
        <v>0</v>
      </c>
      <c r="S978" s="365">
        <v>0</v>
      </c>
      <c r="T978" s="365">
        <v>0</v>
      </c>
      <c r="U978" s="365">
        <v>0</v>
      </c>
      <c r="V978" s="318">
        <v>1</v>
      </c>
      <c r="W978" s="318">
        <v>30</v>
      </c>
      <c r="X978" s="318">
        <v>0</v>
      </c>
      <c r="Y978" s="319">
        <v>61663.09</v>
      </c>
    </row>
    <row r="979" spans="2:25" s="75" customFormat="1" ht="14.1" customHeight="1" x14ac:dyDescent="0.25">
      <c r="B979" s="319" t="s">
        <v>304</v>
      </c>
      <c r="C979" s="651" t="s">
        <v>3694</v>
      </c>
      <c r="D979" s="651" t="s">
        <v>3695</v>
      </c>
      <c r="E979" s="319" t="s">
        <v>3696</v>
      </c>
      <c r="F979" s="319" t="s">
        <v>581</v>
      </c>
      <c r="G979" s="365">
        <v>0</v>
      </c>
      <c r="H979" s="365">
        <v>0</v>
      </c>
      <c r="I979" s="365">
        <v>0</v>
      </c>
      <c r="J979" s="365">
        <v>0</v>
      </c>
      <c r="K979" s="365">
        <v>0</v>
      </c>
      <c r="L979" s="365">
        <v>0</v>
      </c>
      <c r="M979" s="365">
        <v>1</v>
      </c>
      <c r="N979" s="365">
        <v>18</v>
      </c>
      <c r="O979" s="365">
        <v>0</v>
      </c>
      <c r="P979" s="365">
        <v>0</v>
      </c>
      <c r="Q979" s="365">
        <v>0</v>
      </c>
      <c r="R979" s="365">
        <v>0</v>
      </c>
      <c r="S979" s="365">
        <v>0</v>
      </c>
      <c r="T979" s="365">
        <v>0</v>
      </c>
      <c r="U979" s="365">
        <v>0</v>
      </c>
      <c r="V979" s="318">
        <v>1</v>
      </c>
      <c r="W979" s="318">
        <v>18</v>
      </c>
      <c r="X979" s="318">
        <v>0</v>
      </c>
      <c r="Y979" s="319">
        <v>38437.75</v>
      </c>
    </row>
    <row r="980" spans="2:25" s="75" customFormat="1" ht="14.1" customHeight="1" x14ac:dyDescent="0.25">
      <c r="B980" s="319" t="s">
        <v>304</v>
      </c>
      <c r="C980" s="651" t="s">
        <v>778</v>
      </c>
      <c r="D980" s="651" t="s">
        <v>779</v>
      </c>
      <c r="E980" s="319" t="s">
        <v>847</v>
      </c>
      <c r="F980" s="319" t="s">
        <v>581</v>
      </c>
      <c r="G980" s="365">
        <v>0</v>
      </c>
      <c r="H980" s="365">
        <v>0</v>
      </c>
      <c r="I980" s="365">
        <v>0</v>
      </c>
      <c r="J980" s="365">
        <v>0</v>
      </c>
      <c r="K980" s="365">
        <v>0</v>
      </c>
      <c r="L980" s="365">
        <v>0</v>
      </c>
      <c r="M980" s="365">
        <v>1</v>
      </c>
      <c r="N980" s="365">
        <v>12</v>
      </c>
      <c r="O980" s="365">
        <v>0</v>
      </c>
      <c r="P980" s="365">
        <v>0</v>
      </c>
      <c r="Q980" s="365">
        <v>0</v>
      </c>
      <c r="R980" s="365">
        <v>0</v>
      </c>
      <c r="S980" s="365">
        <v>0</v>
      </c>
      <c r="T980" s="365">
        <v>0</v>
      </c>
      <c r="U980" s="365">
        <v>0</v>
      </c>
      <c r="V980" s="318">
        <v>1</v>
      </c>
      <c r="W980" s="318">
        <v>12</v>
      </c>
      <c r="X980" s="318">
        <v>0</v>
      </c>
      <c r="Y980" s="319">
        <v>23572.39</v>
      </c>
    </row>
    <row r="981" spans="2:25" s="75" customFormat="1" ht="14.1" customHeight="1" x14ac:dyDescent="0.25">
      <c r="B981" s="319" t="s">
        <v>304</v>
      </c>
      <c r="C981" s="651" t="s">
        <v>3697</v>
      </c>
      <c r="D981" s="651" t="s">
        <v>3698</v>
      </c>
      <c r="E981" s="319" t="s">
        <v>3699</v>
      </c>
      <c r="F981" s="319" t="s">
        <v>955</v>
      </c>
      <c r="G981" s="365">
        <v>0</v>
      </c>
      <c r="H981" s="365">
        <v>0</v>
      </c>
      <c r="I981" s="365">
        <v>0</v>
      </c>
      <c r="J981" s="365">
        <v>0</v>
      </c>
      <c r="K981" s="365">
        <v>0</v>
      </c>
      <c r="L981" s="365">
        <v>0</v>
      </c>
      <c r="M981" s="365">
        <v>1</v>
      </c>
      <c r="N981" s="365">
        <v>10</v>
      </c>
      <c r="O981" s="365">
        <v>0</v>
      </c>
      <c r="P981" s="365">
        <v>0</v>
      </c>
      <c r="Q981" s="365">
        <v>0</v>
      </c>
      <c r="R981" s="365">
        <v>0</v>
      </c>
      <c r="S981" s="365">
        <v>0</v>
      </c>
      <c r="T981" s="365">
        <v>0</v>
      </c>
      <c r="U981" s="365">
        <v>0</v>
      </c>
      <c r="V981" s="318">
        <v>1</v>
      </c>
      <c r="W981" s="318">
        <v>10</v>
      </c>
      <c r="X981" s="318">
        <v>0</v>
      </c>
      <c r="Y981" s="319">
        <v>16702.37</v>
      </c>
    </row>
    <row r="982" spans="2:25" s="75" customFormat="1" ht="14.1" customHeight="1" x14ac:dyDescent="0.25">
      <c r="B982" s="319" t="s">
        <v>304</v>
      </c>
      <c r="C982" s="651" t="s">
        <v>3700</v>
      </c>
      <c r="D982" s="651" t="s">
        <v>3701</v>
      </c>
      <c r="E982" s="319" t="s">
        <v>3702</v>
      </c>
      <c r="F982" s="319" t="s">
        <v>577</v>
      </c>
      <c r="G982" s="365">
        <v>0</v>
      </c>
      <c r="H982" s="365">
        <v>0</v>
      </c>
      <c r="I982" s="365">
        <v>0</v>
      </c>
      <c r="J982" s="365">
        <v>0</v>
      </c>
      <c r="K982" s="365">
        <v>0</v>
      </c>
      <c r="L982" s="365">
        <v>0</v>
      </c>
      <c r="M982" s="365">
        <v>1</v>
      </c>
      <c r="N982" s="365">
        <v>14</v>
      </c>
      <c r="O982" s="365">
        <v>0</v>
      </c>
      <c r="P982" s="365">
        <v>0</v>
      </c>
      <c r="Q982" s="365">
        <v>0</v>
      </c>
      <c r="R982" s="365">
        <v>0</v>
      </c>
      <c r="S982" s="365">
        <v>0</v>
      </c>
      <c r="T982" s="365">
        <v>0</v>
      </c>
      <c r="U982" s="365">
        <v>0</v>
      </c>
      <c r="V982" s="318">
        <v>1</v>
      </c>
      <c r="W982" s="318">
        <v>14</v>
      </c>
      <c r="X982" s="318">
        <v>0</v>
      </c>
      <c r="Y982" s="319">
        <v>22348.55</v>
      </c>
    </row>
    <row r="983" spans="2:25" s="75" customFormat="1" ht="14.1" customHeight="1" x14ac:dyDescent="0.25">
      <c r="B983" s="319" t="s">
        <v>304</v>
      </c>
      <c r="C983" s="651" t="s">
        <v>3703</v>
      </c>
      <c r="D983" s="651" t="s">
        <v>3704</v>
      </c>
      <c r="E983" s="319" t="s">
        <v>3705</v>
      </c>
      <c r="F983" s="319" t="s">
        <v>576</v>
      </c>
      <c r="G983" s="365">
        <v>0</v>
      </c>
      <c r="H983" s="365">
        <v>0</v>
      </c>
      <c r="I983" s="365">
        <v>0</v>
      </c>
      <c r="J983" s="365">
        <v>0</v>
      </c>
      <c r="K983" s="365">
        <v>0</v>
      </c>
      <c r="L983" s="365">
        <v>0</v>
      </c>
      <c r="M983" s="365">
        <v>1</v>
      </c>
      <c r="N983" s="365">
        <v>9</v>
      </c>
      <c r="O983" s="365">
        <v>0</v>
      </c>
      <c r="P983" s="365">
        <v>0</v>
      </c>
      <c r="Q983" s="365">
        <v>0</v>
      </c>
      <c r="R983" s="365">
        <v>0</v>
      </c>
      <c r="S983" s="365">
        <v>0</v>
      </c>
      <c r="T983" s="365">
        <v>0</v>
      </c>
      <c r="U983" s="365">
        <v>0</v>
      </c>
      <c r="V983" s="318">
        <v>1</v>
      </c>
      <c r="W983" s="318">
        <v>9</v>
      </c>
      <c r="X983" s="318">
        <v>0</v>
      </c>
      <c r="Y983" s="319">
        <v>18619.330000000002</v>
      </c>
    </row>
    <row r="984" spans="2:25" s="75" customFormat="1" ht="14.1" customHeight="1" x14ac:dyDescent="0.25">
      <c r="B984" s="319" t="s">
        <v>304</v>
      </c>
      <c r="C984" s="651" t="s">
        <v>3706</v>
      </c>
      <c r="D984" s="651" t="s">
        <v>3707</v>
      </c>
      <c r="E984" s="319" t="s">
        <v>3708</v>
      </c>
      <c r="F984" s="319" t="s">
        <v>571</v>
      </c>
      <c r="G984" s="365">
        <v>0</v>
      </c>
      <c r="H984" s="365">
        <v>0</v>
      </c>
      <c r="I984" s="365">
        <v>0</v>
      </c>
      <c r="J984" s="365">
        <v>0</v>
      </c>
      <c r="K984" s="365">
        <v>0</v>
      </c>
      <c r="L984" s="365">
        <v>0</v>
      </c>
      <c r="M984" s="365">
        <v>1</v>
      </c>
      <c r="N984" s="365">
        <v>12</v>
      </c>
      <c r="O984" s="365">
        <v>0</v>
      </c>
      <c r="P984" s="365">
        <v>0</v>
      </c>
      <c r="Q984" s="365">
        <v>0</v>
      </c>
      <c r="R984" s="365">
        <v>0</v>
      </c>
      <c r="S984" s="365">
        <v>0</v>
      </c>
      <c r="T984" s="365">
        <v>0</v>
      </c>
      <c r="U984" s="365">
        <v>0</v>
      </c>
      <c r="V984" s="318">
        <v>1</v>
      </c>
      <c r="W984" s="318">
        <v>12</v>
      </c>
      <c r="X984" s="318">
        <v>0</v>
      </c>
      <c r="Y984" s="319">
        <v>20537.259999999998</v>
      </c>
    </row>
    <row r="985" spans="2:25" s="75" customFormat="1" ht="14.1" customHeight="1" x14ac:dyDescent="0.25">
      <c r="B985" s="319" t="s">
        <v>304</v>
      </c>
      <c r="C985" s="651" t="s">
        <v>3709</v>
      </c>
      <c r="D985" s="651" t="s">
        <v>3710</v>
      </c>
      <c r="E985" s="319" t="s">
        <v>3711</v>
      </c>
      <c r="F985" s="319" t="s">
        <v>584</v>
      </c>
      <c r="G985" s="365">
        <v>0</v>
      </c>
      <c r="H985" s="365">
        <v>0</v>
      </c>
      <c r="I985" s="365">
        <v>0</v>
      </c>
      <c r="J985" s="365">
        <v>0</v>
      </c>
      <c r="K985" s="365">
        <v>0</v>
      </c>
      <c r="L985" s="365">
        <v>0</v>
      </c>
      <c r="M985" s="365">
        <v>1</v>
      </c>
      <c r="N985" s="365">
        <v>24</v>
      </c>
      <c r="O985" s="365">
        <v>0</v>
      </c>
      <c r="P985" s="365">
        <v>0</v>
      </c>
      <c r="Q985" s="365">
        <v>0</v>
      </c>
      <c r="R985" s="365">
        <v>0</v>
      </c>
      <c r="S985" s="365">
        <v>0</v>
      </c>
      <c r="T985" s="365">
        <v>0</v>
      </c>
      <c r="U985" s="365">
        <v>0</v>
      </c>
      <c r="V985" s="318">
        <v>1</v>
      </c>
      <c r="W985" s="318">
        <v>24</v>
      </c>
      <c r="X985" s="318">
        <v>0</v>
      </c>
      <c r="Y985" s="319">
        <v>42461.83</v>
      </c>
    </row>
    <row r="986" spans="2:25" s="75" customFormat="1" ht="14.1" customHeight="1" x14ac:dyDescent="0.25">
      <c r="B986" s="319" t="s">
        <v>304</v>
      </c>
      <c r="C986" s="651" t="s">
        <v>3712</v>
      </c>
      <c r="D986" s="651" t="s">
        <v>3713</v>
      </c>
      <c r="E986" s="319" t="s">
        <v>3714</v>
      </c>
      <c r="F986" s="319" t="s">
        <v>584</v>
      </c>
      <c r="G986" s="365">
        <v>0</v>
      </c>
      <c r="H986" s="365">
        <v>0</v>
      </c>
      <c r="I986" s="365">
        <v>0</v>
      </c>
      <c r="J986" s="365">
        <v>0</v>
      </c>
      <c r="K986" s="365">
        <v>0</v>
      </c>
      <c r="L986" s="365">
        <v>0</v>
      </c>
      <c r="M986" s="365">
        <v>1</v>
      </c>
      <c r="N986" s="365">
        <v>21</v>
      </c>
      <c r="O986" s="365">
        <v>0</v>
      </c>
      <c r="P986" s="365">
        <v>0</v>
      </c>
      <c r="Q986" s="365">
        <v>0</v>
      </c>
      <c r="R986" s="365">
        <v>0</v>
      </c>
      <c r="S986" s="365">
        <v>0</v>
      </c>
      <c r="T986" s="365">
        <v>0</v>
      </c>
      <c r="U986" s="365">
        <v>0</v>
      </c>
      <c r="V986" s="318">
        <v>1</v>
      </c>
      <c r="W986" s="318">
        <v>21</v>
      </c>
      <c r="X986" s="318">
        <v>0</v>
      </c>
      <c r="Y986" s="319">
        <v>33253.9</v>
      </c>
    </row>
    <row r="987" spans="2:25" s="75" customFormat="1" ht="14.1" customHeight="1" x14ac:dyDescent="0.25">
      <c r="B987" s="319" t="s">
        <v>304</v>
      </c>
      <c r="C987" s="651" t="s">
        <v>3715</v>
      </c>
      <c r="D987" s="651" t="s">
        <v>3716</v>
      </c>
      <c r="E987" s="319" t="s">
        <v>3717</v>
      </c>
      <c r="F987" s="319" t="s">
        <v>583</v>
      </c>
      <c r="G987" s="365">
        <v>0</v>
      </c>
      <c r="H987" s="365">
        <v>0</v>
      </c>
      <c r="I987" s="365">
        <v>0</v>
      </c>
      <c r="J987" s="365">
        <v>0</v>
      </c>
      <c r="K987" s="365">
        <v>0</v>
      </c>
      <c r="L987" s="365">
        <v>0</v>
      </c>
      <c r="M987" s="365">
        <v>1</v>
      </c>
      <c r="N987" s="365">
        <v>29</v>
      </c>
      <c r="O987" s="365">
        <v>0</v>
      </c>
      <c r="P987" s="365">
        <v>0</v>
      </c>
      <c r="Q987" s="365">
        <v>0</v>
      </c>
      <c r="R987" s="365">
        <v>0</v>
      </c>
      <c r="S987" s="365">
        <v>0</v>
      </c>
      <c r="T987" s="365">
        <v>0</v>
      </c>
      <c r="U987" s="365">
        <v>0</v>
      </c>
      <c r="V987" s="318">
        <v>1</v>
      </c>
      <c r="W987" s="318">
        <v>29</v>
      </c>
      <c r="X987" s="318">
        <v>0</v>
      </c>
      <c r="Y987" s="319">
        <v>51005.94</v>
      </c>
    </row>
    <row r="988" spans="2:25" s="75" customFormat="1" ht="14.1" customHeight="1" x14ac:dyDescent="0.25">
      <c r="B988" s="319" t="s">
        <v>304</v>
      </c>
      <c r="C988" s="651" t="s">
        <v>3718</v>
      </c>
      <c r="D988" s="651" t="s">
        <v>3719</v>
      </c>
      <c r="E988" s="319" t="s">
        <v>3720</v>
      </c>
      <c r="F988" s="319" t="s">
        <v>576</v>
      </c>
      <c r="G988" s="365">
        <v>0</v>
      </c>
      <c r="H988" s="365">
        <v>0</v>
      </c>
      <c r="I988" s="365">
        <v>0</v>
      </c>
      <c r="J988" s="365">
        <v>0</v>
      </c>
      <c r="K988" s="365">
        <v>0</v>
      </c>
      <c r="L988" s="365">
        <v>0</v>
      </c>
      <c r="M988" s="365">
        <v>1</v>
      </c>
      <c r="N988" s="365">
        <v>18</v>
      </c>
      <c r="O988" s="365">
        <v>0</v>
      </c>
      <c r="P988" s="365">
        <v>0</v>
      </c>
      <c r="Q988" s="365">
        <v>0</v>
      </c>
      <c r="R988" s="365">
        <v>0</v>
      </c>
      <c r="S988" s="365">
        <v>0</v>
      </c>
      <c r="T988" s="365">
        <v>0</v>
      </c>
      <c r="U988" s="365">
        <v>0</v>
      </c>
      <c r="V988" s="318">
        <v>1</v>
      </c>
      <c r="W988" s="318">
        <v>18</v>
      </c>
      <c r="X988" s="318">
        <v>0</v>
      </c>
      <c r="Y988" s="319">
        <v>20918.95</v>
      </c>
    </row>
    <row r="989" spans="2:25" s="75" customFormat="1" ht="14.1" customHeight="1" x14ac:dyDescent="0.25">
      <c r="B989" s="319" t="s">
        <v>304</v>
      </c>
      <c r="C989" s="651" t="s">
        <v>3721</v>
      </c>
      <c r="D989" s="651" t="s">
        <v>3722</v>
      </c>
      <c r="E989" s="319" t="s">
        <v>3723</v>
      </c>
      <c r="F989" s="319" t="s">
        <v>577</v>
      </c>
      <c r="G989" s="365">
        <v>0</v>
      </c>
      <c r="H989" s="365">
        <v>0</v>
      </c>
      <c r="I989" s="365">
        <v>0</v>
      </c>
      <c r="J989" s="365">
        <v>0</v>
      </c>
      <c r="K989" s="365">
        <v>0</v>
      </c>
      <c r="L989" s="365">
        <v>0</v>
      </c>
      <c r="M989" s="365">
        <v>1</v>
      </c>
      <c r="N989" s="365">
        <v>30</v>
      </c>
      <c r="O989" s="365">
        <v>0</v>
      </c>
      <c r="P989" s="365">
        <v>0</v>
      </c>
      <c r="Q989" s="365">
        <v>0</v>
      </c>
      <c r="R989" s="365">
        <v>0</v>
      </c>
      <c r="S989" s="365">
        <v>0</v>
      </c>
      <c r="T989" s="365">
        <v>0</v>
      </c>
      <c r="U989" s="365">
        <v>0</v>
      </c>
      <c r="V989" s="318">
        <v>1</v>
      </c>
      <c r="W989" s="318">
        <v>30</v>
      </c>
      <c r="X989" s="318">
        <v>0</v>
      </c>
      <c r="Y989" s="319">
        <v>54533.42</v>
      </c>
    </row>
    <row r="990" spans="2:25" s="75" customFormat="1" ht="14.1" customHeight="1" x14ac:dyDescent="0.25">
      <c r="B990" s="319" t="s">
        <v>304</v>
      </c>
      <c r="C990" s="651" t="s">
        <v>3724</v>
      </c>
      <c r="D990" s="651" t="s">
        <v>3725</v>
      </c>
      <c r="E990" s="319" t="s">
        <v>3726</v>
      </c>
      <c r="F990" s="319" t="s">
        <v>575</v>
      </c>
      <c r="G990" s="365">
        <v>0</v>
      </c>
      <c r="H990" s="365">
        <v>0</v>
      </c>
      <c r="I990" s="365">
        <v>0</v>
      </c>
      <c r="J990" s="365">
        <v>0</v>
      </c>
      <c r="K990" s="365">
        <v>0</v>
      </c>
      <c r="L990" s="365">
        <v>0</v>
      </c>
      <c r="M990" s="365">
        <v>1</v>
      </c>
      <c r="N990" s="365">
        <v>10</v>
      </c>
      <c r="O990" s="365">
        <v>0</v>
      </c>
      <c r="P990" s="365">
        <v>0</v>
      </c>
      <c r="Q990" s="365">
        <v>0</v>
      </c>
      <c r="R990" s="365">
        <v>0</v>
      </c>
      <c r="S990" s="365">
        <v>0</v>
      </c>
      <c r="T990" s="365">
        <v>0</v>
      </c>
      <c r="U990" s="365">
        <v>0</v>
      </c>
      <c r="V990" s="318">
        <v>1</v>
      </c>
      <c r="W990" s="318">
        <v>10</v>
      </c>
      <c r="X990" s="318">
        <v>0</v>
      </c>
      <c r="Y990" s="319">
        <v>18151.29</v>
      </c>
    </row>
    <row r="991" spans="2:25" s="75" customFormat="1" ht="14.1" customHeight="1" x14ac:dyDescent="0.25">
      <c r="B991" s="319" t="s">
        <v>304</v>
      </c>
      <c r="C991" s="651" t="s">
        <v>3727</v>
      </c>
      <c r="D991" s="651" t="s">
        <v>3728</v>
      </c>
      <c r="E991" s="319" t="s">
        <v>3729</v>
      </c>
      <c r="F991" s="319" t="s">
        <v>586</v>
      </c>
      <c r="G991" s="365">
        <v>0</v>
      </c>
      <c r="H991" s="365">
        <v>0</v>
      </c>
      <c r="I991" s="365">
        <v>0</v>
      </c>
      <c r="J991" s="365">
        <v>0</v>
      </c>
      <c r="K991" s="365">
        <v>0</v>
      </c>
      <c r="L991" s="365">
        <v>0</v>
      </c>
      <c r="M991" s="365">
        <v>1</v>
      </c>
      <c r="N991" s="365">
        <v>17</v>
      </c>
      <c r="O991" s="365">
        <v>0</v>
      </c>
      <c r="P991" s="365">
        <v>0</v>
      </c>
      <c r="Q991" s="365">
        <v>0</v>
      </c>
      <c r="R991" s="365">
        <v>0</v>
      </c>
      <c r="S991" s="365">
        <v>0</v>
      </c>
      <c r="T991" s="365">
        <v>0</v>
      </c>
      <c r="U991" s="365">
        <v>0</v>
      </c>
      <c r="V991" s="318">
        <v>1</v>
      </c>
      <c r="W991" s="318">
        <v>17</v>
      </c>
      <c r="X991" s="318">
        <v>0</v>
      </c>
      <c r="Y991" s="319">
        <v>19896.04</v>
      </c>
    </row>
    <row r="992" spans="2:25" s="75" customFormat="1" ht="14.1" customHeight="1" x14ac:dyDescent="0.25">
      <c r="B992" s="319" t="s">
        <v>304</v>
      </c>
      <c r="C992" s="651" t="s">
        <v>3730</v>
      </c>
      <c r="D992" s="651" t="s">
        <v>3731</v>
      </c>
      <c r="E992" s="319" t="s">
        <v>3732</v>
      </c>
      <c r="F992" s="319" t="s">
        <v>578</v>
      </c>
      <c r="G992" s="365">
        <v>0</v>
      </c>
      <c r="H992" s="365">
        <v>0</v>
      </c>
      <c r="I992" s="365">
        <v>0</v>
      </c>
      <c r="J992" s="365">
        <v>0</v>
      </c>
      <c r="K992" s="365">
        <v>0</v>
      </c>
      <c r="L992" s="365">
        <v>0</v>
      </c>
      <c r="M992" s="365">
        <v>1</v>
      </c>
      <c r="N992" s="365">
        <v>24</v>
      </c>
      <c r="O992" s="365">
        <v>0</v>
      </c>
      <c r="P992" s="365">
        <v>0</v>
      </c>
      <c r="Q992" s="365">
        <v>0</v>
      </c>
      <c r="R992" s="365">
        <v>0</v>
      </c>
      <c r="S992" s="365">
        <v>0</v>
      </c>
      <c r="T992" s="365">
        <v>0</v>
      </c>
      <c r="U992" s="365">
        <v>0</v>
      </c>
      <c r="V992" s="318">
        <v>1</v>
      </c>
      <c r="W992" s="318">
        <v>24</v>
      </c>
      <c r="X992" s="318">
        <v>0</v>
      </c>
      <c r="Y992" s="319">
        <v>52018.41</v>
      </c>
    </row>
    <row r="993" spans="2:25" s="75" customFormat="1" ht="14.1" customHeight="1" x14ac:dyDescent="0.25">
      <c r="B993" s="319" t="s">
        <v>304</v>
      </c>
      <c r="C993" s="651" t="s">
        <v>3733</v>
      </c>
      <c r="D993" s="651" t="s">
        <v>3734</v>
      </c>
      <c r="E993" s="319" t="s">
        <v>3735</v>
      </c>
      <c r="F993" s="319" t="s">
        <v>586</v>
      </c>
      <c r="G993" s="365">
        <v>0</v>
      </c>
      <c r="H993" s="365">
        <v>0</v>
      </c>
      <c r="I993" s="365">
        <v>0</v>
      </c>
      <c r="J993" s="365">
        <v>0</v>
      </c>
      <c r="K993" s="365">
        <v>0</v>
      </c>
      <c r="L993" s="365">
        <v>0</v>
      </c>
      <c r="M993" s="365">
        <v>1</v>
      </c>
      <c r="N993" s="365">
        <v>29</v>
      </c>
      <c r="O993" s="365">
        <v>0</v>
      </c>
      <c r="P993" s="365">
        <v>0</v>
      </c>
      <c r="Q993" s="365">
        <v>0</v>
      </c>
      <c r="R993" s="365">
        <v>0</v>
      </c>
      <c r="S993" s="365">
        <v>0</v>
      </c>
      <c r="T993" s="365">
        <v>0</v>
      </c>
      <c r="U993" s="365">
        <v>0</v>
      </c>
      <c r="V993" s="318">
        <v>1</v>
      </c>
      <c r="W993" s="318">
        <v>29</v>
      </c>
      <c r="X993" s="318">
        <v>0</v>
      </c>
      <c r="Y993" s="319">
        <v>44486.46</v>
      </c>
    </row>
    <row r="994" spans="2:25" s="75" customFormat="1" ht="14.1" customHeight="1" x14ac:dyDescent="0.25">
      <c r="B994" s="319" t="s">
        <v>304</v>
      </c>
      <c r="C994" s="651" t="s">
        <v>3736</v>
      </c>
      <c r="D994" s="651" t="s">
        <v>3737</v>
      </c>
      <c r="E994" s="319" t="s">
        <v>3738</v>
      </c>
      <c r="F994" s="319" t="s">
        <v>578</v>
      </c>
      <c r="G994" s="365">
        <v>0</v>
      </c>
      <c r="H994" s="365">
        <v>0</v>
      </c>
      <c r="I994" s="365">
        <v>0</v>
      </c>
      <c r="J994" s="365">
        <v>0</v>
      </c>
      <c r="K994" s="365">
        <v>0</v>
      </c>
      <c r="L994" s="365">
        <v>0</v>
      </c>
      <c r="M994" s="365">
        <v>1</v>
      </c>
      <c r="N994" s="365">
        <v>25</v>
      </c>
      <c r="O994" s="365">
        <v>0</v>
      </c>
      <c r="P994" s="365">
        <v>0</v>
      </c>
      <c r="Q994" s="365">
        <v>0</v>
      </c>
      <c r="R994" s="365">
        <v>0</v>
      </c>
      <c r="S994" s="365">
        <v>0</v>
      </c>
      <c r="T994" s="365">
        <v>0</v>
      </c>
      <c r="U994" s="365">
        <v>0</v>
      </c>
      <c r="V994" s="318">
        <v>1</v>
      </c>
      <c r="W994" s="318">
        <v>25</v>
      </c>
      <c r="X994" s="318">
        <v>0</v>
      </c>
      <c r="Y994" s="319">
        <v>47144.41</v>
      </c>
    </row>
    <row r="995" spans="2:25" s="75" customFormat="1" ht="14.1" customHeight="1" x14ac:dyDescent="0.25">
      <c r="B995" s="319" t="s">
        <v>304</v>
      </c>
      <c r="C995" s="651" t="s">
        <v>3739</v>
      </c>
      <c r="D995" s="651" t="s">
        <v>3740</v>
      </c>
      <c r="E995" s="319" t="s">
        <v>3741</v>
      </c>
      <c r="F995" s="319" t="s">
        <v>575</v>
      </c>
      <c r="G995" s="365">
        <v>0</v>
      </c>
      <c r="H995" s="365">
        <v>0</v>
      </c>
      <c r="I995" s="365">
        <v>0</v>
      </c>
      <c r="J995" s="365">
        <v>0</v>
      </c>
      <c r="K995" s="365">
        <v>0</v>
      </c>
      <c r="L995" s="365">
        <v>0</v>
      </c>
      <c r="M995" s="365">
        <v>1</v>
      </c>
      <c r="N995" s="365">
        <v>10</v>
      </c>
      <c r="O995" s="365">
        <v>0</v>
      </c>
      <c r="P995" s="365">
        <v>0</v>
      </c>
      <c r="Q995" s="365">
        <v>0</v>
      </c>
      <c r="R995" s="365">
        <v>0</v>
      </c>
      <c r="S995" s="365">
        <v>0</v>
      </c>
      <c r="T995" s="365">
        <v>0</v>
      </c>
      <c r="U995" s="365">
        <v>0</v>
      </c>
      <c r="V995" s="318">
        <v>1</v>
      </c>
      <c r="W995" s="318">
        <v>10</v>
      </c>
      <c r="X995" s="318">
        <v>0</v>
      </c>
      <c r="Y995" s="319">
        <v>20673.02</v>
      </c>
    </row>
    <row r="996" spans="2:25" s="75" customFormat="1" ht="14.1" customHeight="1" x14ac:dyDescent="0.25">
      <c r="B996" s="319" t="s">
        <v>304</v>
      </c>
      <c r="C996" s="651" t="s">
        <v>3742</v>
      </c>
      <c r="D996" s="651" t="s">
        <v>3743</v>
      </c>
      <c r="E996" s="319" t="s">
        <v>3744</v>
      </c>
      <c r="F996" s="319" t="s">
        <v>578</v>
      </c>
      <c r="G996" s="365">
        <v>0</v>
      </c>
      <c r="H996" s="365">
        <v>0</v>
      </c>
      <c r="I996" s="365">
        <v>0</v>
      </c>
      <c r="J996" s="365">
        <v>0</v>
      </c>
      <c r="K996" s="365">
        <v>0</v>
      </c>
      <c r="L996" s="365">
        <v>0</v>
      </c>
      <c r="M996" s="365">
        <v>1</v>
      </c>
      <c r="N996" s="365">
        <v>30</v>
      </c>
      <c r="O996" s="365">
        <v>0</v>
      </c>
      <c r="P996" s="365">
        <v>0</v>
      </c>
      <c r="Q996" s="365">
        <v>0</v>
      </c>
      <c r="R996" s="365">
        <v>0</v>
      </c>
      <c r="S996" s="365">
        <v>0</v>
      </c>
      <c r="T996" s="365">
        <v>0</v>
      </c>
      <c r="U996" s="365">
        <v>0</v>
      </c>
      <c r="V996" s="318">
        <v>1</v>
      </c>
      <c r="W996" s="318">
        <v>30</v>
      </c>
      <c r="X996" s="318">
        <v>0</v>
      </c>
      <c r="Y996" s="319">
        <v>69083.05</v>
      </c>
    </row>
    <row r="997" spans="2:25" s="75" customFormat="1" ht="14.1" customHeight="1" x14ac:dyDescent="0.25">
      <c r="B997" s="319" t="s">
        <v>304</v>
      </c>
      <c r="C997" s="651" t="s">
        <v>738</v>
      </c>
      <c r="D997" s="651" t="s">
        <v>739</v>
      </c>
      <c r="E997" s="319" t="s">
        <v>825</v>
      </c>
      <c r="F997" s="319" t="s">
        <v>585</v>
      </c>
      <c r="G997" s="365">
        <v>0</v>
      </c>
      <c r="H997" s="365">
        <v>0</v>
      </c>
      <c r="I997" s="365">
        <v>0</v>
      </c>
      <c r="J997" s="365">
        <v>0</v>
      </c>
      <c r="K997" s="365">
        <v>0</v>
      </c>
      <c r="L997" s="365">
        <v>0</v>
      </c>
      <c r="M997" s="365">
        <v>1</v>
      </c>
      <c r="N997" s="365">
        <v>0</v>
      </c>
      <c r="O997" s="365">
        <v>0</v>
      </c>
      <c r="P997" s="365">
        <v>0</v>
      </c>
      <c r="Q997" s="365">
        <v>0</v>
      </c>
      <c r="R997" s="365">
        <v>0</v>
      </c>
      <c r="S997" s="365">
        <v>0</v>
      </c>
      <c r="T997" s="365">
        <v>0</v>
      </c>
      <c r="U997" s="365">
        <v>0</v>
      </c>
      <c r="V997" s="318">
        <v>1</v>
      </c>
      <c r="W997" s="318">
        <v>0</v>
      </c>
      <c r="X997" s="318">
        <v>0</v>
      </c>
      <c r="Y997" s="319">
        <v>6948.84</v>
      </c>
    </row>
    <row r="998" spans="2:25" s="75" customFormat="1" ht="14.1" customHeight="1" x14ac:dyDescent="0.25">
      <c r="B998" s="319" t="s">
        <v>304</v>
      </c>
      <c r="C998" s="651" t="s">
        <v>3745</v>
      </c>
      <c r="D998" s="651" t="s">
        <v>3746</v>
      </c>
      <c r="E998" s="319" t="s">
        <v>3747</v>
      </c>
      <c r="F998" s="319" t="s">
        <v>573</v>
      </c>
      <c r="G998" s="365">
        <v>0</v>
      </c>
      <c r="H998" s="365">
        <v>0</v>
      </c>
      <c r="I998" s="365">
        <v>0</v>
      </c>
      <c r="J998" s="365">
        <v>0</v>
      </c>
      <c r="K998" s="365">
        <v>0</v>
      </c>
      <c r="L998" s="365">
        <v>0</v>
      </c>
      <c r="M998" s="365">
        <v>1</v>
      </c>
      <c r="N998" s="365">
        <v>25</v>
      </c>
      <c r="O998" s="365">
        <v>0</v>
      </c>
      <c r="P998" s="365">
        <v>0</v>
      </c>
      <c r="Q998" s="365">
        <v>0</v>
      </c>
      <c r="R998" s="365">
        <v>0</v>
      </c>
      <c r="S998" s="365">
        <v>0</v>
      </c>
      <c r="T998" s="365">
        <v>0</v>
      </c>
      <c r="U998" s="365">
        <v>0</v>
      </c>
      <c r="V998" s="318">
        <v>1</v>
      </c>
      <c r="W998" s="318">
        <v>25</v>
      </c>
      <c r="X998" s="318">
        <v>0</v>
      </c>
      <c r="Y998" s="319">
        <v>51429.120000000003</v>
      </c>
    </row>
    <row r="999" spans="2:25" s="75" customFormat="1" ht="14.1" customHeight="1" x14ac:dyDescent="0.25">
      <c r="B999" s="319" t="s">
        <v>304</v>
      </c>
      <c r="C999" s="651" t="s">
        <v>3748</v>
      </c>
      <c r="D999" s="651" t="s">
        <v>3749</v>
      </c>
      <c r="E999" s="319" t="s">
        <v>3750</v>
      </c>
      <c r="F999" s="319" t="s">
        <v>581</v>
      </c>
      <c r="G999" s="365">
        <v>0</v>
      </c>
      <c r="H999" s="365">
        <v>0</v>
      </c>
      <c r="I999" s="365">
        <v>0</v>
      </c>
      <c r="J999" s="365">
        <v>0</v>
      </c>
      <c r="K999" s="365">
        <v>0</v>
      </c>
      <c r="L999" s="365">
        <v>0</v>
      </c>
      <c r="M999" s="365">
        <v>1</v>
      </c>
      <c r="N999" s="365">
        <v>27</v>
      </c>
      <c r="O999" s="365">
        <v>0</v>
      </c>
      <c r="P999" s="365">
        <v>0</v>
      </c>
      <c r="Q999" s="365">
        <v>0</v>
      </c>
      <c r="R999" s="365">
        <v>0</v>
      </c>
      <c r="S999" s="365">
        <v>0</v>
      </c>
      <c r="T999" s="365">
        <v>0</v>
      </c>
      <c r="U999" s="365">
        <v>0</v>
      </c>
      <c r="V999" s="318">
        <v>1</v>
      </c>
      <c r="W999" s="318">
        <v>27</v>
      </c>
      <c r="X999" s="318">
        <v>0</v>
      </c>
      <c r="Y999" s="319">
        <v>48122.91</v>
      </c>
    </row>
    <row r="1000" spans="2:25" s="75" customFormat="1" ht="14.1" customHeight="1" x14ac:dyDescent="0.25">
      <c r="B1000" s="319" t="s">
        <v>304</v>
      </c>
      <c r="C1000" s="651" t="s">
        <v>3751</v>
      </c>
      <c r="D1000" s="651" t="s">
        <v>3752</v>
      </c>
      <c r="E1000" s="319" t="s">
        <v>3753</v>
      </c>
      <c r="F1000" s="319" t="s">
        <v>582</v>
      </c>
      <c r="G1000" s="365">
        <v>0</v>
      </c>
      <c r="H1000" s="365">
        <v>0</v>
      </c>
      <c r="I1000" s="365">
        <v>0</v>
      </c>
      <c r="J1000" s="365">
        <v>0</v>
      </c>
      <c r="K1000" s="365">
        <v>0</v>
      </c>
      <c r="L1000" s="365">
        <v>0</v>
      </c>
      <c r="M1000" s="365">
        <v>1</v>
      </c>
      <c r="N1000" s="365">
        <v>12</v>
      </c>
      <c r="O1000" s="365">
        <v>0</v>
      </c>
      <c r="P1000" s="365">
        <v>0</v>
      </c>
      <c r="Q1000" s="365">
        <v>0</v>
      </c>
      <c r="R1000" s="365">
        <v>0</v>
      </c>
      <c r="S1000" s="365">
        <v>0</v>
      </c>
      <c r="T1000" s="365">
        <v>0</v>
      </c>
      <c r="U1000" s="365">
        <v>0</v>
      </c>
      <c r="V1000" s="318">
        <v>1</v>
      </c>
      <c r="W1000" s="318">
        <v>12</v>
      </c>
      <c r="X1000" s="318">
        <v>0</v>
      </c>
      <c r="Y1000" s="319">
        <v>21845.41</v>
      </c>
    </row>
    <row r="1001" spans="2:25" s="75" customFormat="1" ht="14.1" customHeight="1" x14ac:dyDescent="0.25">
      <c r="B1001" s="319" t="s">
        <v>304</v>
      </c>
      <c r="C1001" s="651" t="s">
        <v>3754</v>
      </c>
      <c r="D1001" s="651" t="s">
        <v>3755</v>
      </c>
      <c r="E1001" s="319" t="s">
        <v>3756</v>
      </c>
      <c r="F1001" s="319" t="s">
        <v>576</v>
      </c>
      <c r="G1001" s="365">
        <v>0</v>
      </c>
      <c r="H1001" s="365">
        <v>0</v>
      </c>
      <c r="I1001" s="365">
        <v>0</v>
      </c>
      <c r="J1001" s="365">
        <v>0</v>
      </c>
      <c r="K1001" s="365">
        <v>0</v>
      </c>
      <c r="L1001" s="365">
        <v>0</v>
      </c>
      <c r="M1001" s="365">
        <v>1</v>
      </c>
      <c r="N1001" s="365">
        <v>21</v>
      </c>
      <c r="O1001" s="365">
        <v>0</v>
      </c>
      <c r="P1001" s="365">
        <v>0</v>
      </c>
      <c r="Q1001" s="365">
        <v>0</v>
      </c>
      <c r="R1001" s="365">
        <v>0</v>
      </c>
      <c r="S1001" s="365">
        <v>0</v>
      </c>
      <c r="T1001" s="365">
        <v>0</v>
      </c>
      <c r="U1001" s="365">
        <v>0</v>
      </c>
      <c r="V1001" s="318">
        <v>1</v>
      </c>
      <c r="W1001" s="318">
        <v>21</v>
      </c>
      <c r="X1001" s="318">
        <v>0</v>
      </c>
      <c r="Y1001" s="319">
        <v>34799.199999999997</v>
      </c>
    </row>
    <row r="1002" spans="2:25" s="75" customFormat="1" ht="14.1" customHeight="1" x14ac:dyDescent="0.25">
      <c r="B1002" s="319" t="s">
        <v>304</v>
      </c>
      <c r="C1002" s="651" t="s">
        <v>3757</v>
      </c>
      <c r="D1002" s="651" t="s">
        <v>3758</v>
      </c>
      <c r="E1002" s="319" t="s">
        <v>3759</v>
      </c>
      <c r="F1002" s="319" t="s">
        <v>583</v>
      </c>
      <c r="G1002" s="365">
        <v>0</v>
      </c>
      <c r="H1002" s="365">
        <v>0</v>
      </c>
      <c r="I1002" s="365">
        <v>0</v>
      </c>
      <c r="J1002" s="365">
        <v>0</v>
      </c>
      <c r="K1002" s="365">
        <v>0</v>
      </c>
      <c r="L1002" s="365">
        <v>0</v>
      </c>
      <c r="M1002" s="365">
        <v>1</v>
      </c>
      <c r="N1002" s="365">
        <v>10</v>
      </c>
      <c r="O1002" s="365">
        <v>0</v>
      </c>
      <c r="P1002" s="365">
        <v>0</v>
      </c>
      <c r="Q1002" s="365">
        <v>0</v>
      </c>
      <c r="R1002" s="365">
        <v>0</v>
      </c>
      <c r="S1002" s="365">
        <v>0</v>
      </c>
      <c r="T1002" s="365">
        <v>0</v>
      </c>
      <c r="U1002" s="365">
        <v>0</v>
      </c>
      <c r="V1002" s="318">
        <v>1</v>
      </c>
      <c r="W1002" s="318">
        <v>10</v>
      </c>
      <c r="X1002" s="318">
        <v>0</v>
      </c>
      <c r="Y1002" s="319">
        <v>20738.73</v>
      </c>
    </row>
    <row r="1003" spans="2:25" s="75" customFormat="1" ht="14.1" customHeight="1" x14ac:dyDescent="0.25">
      <c r="B1003" s="319" t="s">
        <v>304</v>
      </c>
      <c r="C1003" s="651" t="s">
        <v>3760</v>
      </c>
      <c r="D1003" s="651" t="s">
        <v>3761</v>
      </c>
      <c r="E1003" s="319" t="s">
        <v>3762</v>
      </c>
      <c r="F1003" s="319" t="s">
        <v>574</v>
      </c>
      <c r="G1003" s="365">
        <v>0</v>
      </c>
      <c r="H1003" s="365">
        <v>0</v>
      </c>
      <c r="I1003" s="365">
        <v>0</v>
      </c>
      <c r="J1003" s="365">
        <v>0</v>
      </c>
      <c r="K1003" s="365">
        <v>0</v>
      </c>
      <c r="L1003" s="365">
        <v>0</v>
      </c>
      <c r="M1003" s="365">
        <v>1</v>
      </c>
      <c r="N1003" s="365">
        <v>16</v>
      </c>
      <c r="O1003" s="365">
        <v>0</v>
      </c>
      <c r="P1003" s="365">
        <v>0</v>
      </c>
      <c r="Q1003" s="365">
        <v>0</v>
      </c>
      <c r="R1003" s="365">
        <v>0</v>
      </c>
      <c r="S1003" s="365">
        <v>0</v>
      </c>
      <c r="T1003" s="365">
        <v>0</v>
      </c>
      <c r="U1003" s="365">
        <v>0</v>
      </c>
      <c r="V1003" s="318">
        <v>1</v>
      </c>
      <c r="W1003" s="318">
        <v>16</v>
      </c>
      <c r="X1003" s="318">
        <v>0</v>
      </c>
      <c r="Y1003" s="319">
        <v>21497.13</v>
      </c>
    </row>
    <row r="1004" spans="2:25" s="75" customFormat="1" ht="14.1" customHeight="1" x14ac:dyDescent="0.25">
      <c r="B1004" s="319" t="s">
        <v>304</v>
      </c>
      <c r="C1004" s="651" t="s">
        <v>3763</v>
      </c>
      <c r="D1004" s="651" t="s">
        <v>3764</v>
      </c>
      <c r="E1004" s="319" t="s">
        <v>3765</v>
      </c>
      <c r="F1004" s="319" t="s">
        <v>583</v>
      </c>
      <c r="G1004" s="365">
        <v>0</v>
      </c>
      <c r="H1004" s="365">
        <v>0</v>
      </c>
      <c r="I1004" s="365">
        <v>0</v>
      </c>
      <c r="J1004" s="365">
        <v>0</v>
      </c>
      <c r="K1004" s="365">
        <v>0</v>
      </c>
      <c r="L1004" s="365">
        <v>0</v>
      </c>
      <c r="M1004" s="365">
        <v>1</v>
      </c>
      <c r="N1004" s="365">
        <v>14</v>
      </c>
      <c r="O1004" s="365">
        <v>0</v>
      </c>
      <c r="P1004" s="365">
        <v>0</v>
      </c>
      <c r="Q1004" s="365">
        <v>0</v>
      </c>
      <c r="R1004" s="365">
        <v>0</v>
      </c>
      <c r="S1004" s="365">
        <v>0</v>
      </c>
      <c r="T1004" s="365">
        <v>0</v>
      </c>
      <c r="U1004" s="365">
        <v>0</v>
      </c>
      <c r="V1004" s="318">
        <v>1</v>
      </c>
      <c r="W1004" s="318">
        <v>14</v>
      </c>
      <c r="X1004" s="318">
        <v>0</v>
      </c>
      <c r="Y1004" s="319">
        <v>27411.4</v>
      </c>
    </row>
    <row r="1005" spans="2:25" s="75" customFormat="1" ht="14.1" customHeight="1" x14ac:dyDescent="0.25">
      <c r="B1005" s="319" t="s">
        <v>304</v>
      </c>
      <c r="C1005" s="651" t="s">
        <v>3766</v>
      </c>
      <c r="D1005" s="651" t="s">
        <v>3767</v>
      </c>
      <c r="E1005" s="319" t="s">
        <v>3768</v>
      </c>
      <c r="F1005" s="319" t="s">
        <v>585</v>
      </c>
      <c r="G1005" s="365">
        <v>0</v>
      </c>
      <c r="H1005" s="365">
        <v>0</v>
      </c>
      <c r="I1005" s="365">
        <v>0</v>
      </c>
      <c r="J1005" s="365">
        <v>0</v>
      </c>
      <c r="K1005" s="365">
        <v>0</v>
      </c>
      <c r="L1005" s="365">
        <v>0</v>
      </c>
      <c r="M1005" s="365">
        <v>1</v>
      </c>
      <c r="N1005" s="365">
        <v>12</v>
      </c>
      <c r="O1005" s="365">
        <v>0</v>
      </c>
      <c r="P1005" s="365">
        <v>0</v>
      </c>
      <c r="Q1005" s="365">
        <v>0</v>
      </c>
      <c r="R1005" s="365">
        <v>0</v>
      </c>
      <c r="S1005" s="365">
        <v>0</v>
      </c>
      <c r="T1005" s="365">
        <v>0</v>
      </c>
      <c r="U1005" s="365">
        <v>0</v>
      </c>
      <c r="V1005" s="318">
        <v>1</v>
      </c>
      <c r="W1005" s="318">
        <v>12</v>
      </c>
      <c r="X1005" s="318">
        <v>0</v>
      </c>
      <c r="Y1005" s="319">
        <v>21453.79</v>
      </c>
    </row>
    <row r="1006" spans="2:25" s="75" customFormat="1" ht="14.1" customHeight="1" x14ac:dyDescent="0.25">
      <c r="B1006" s="319" t="s">
        <v>304</v>
      </c>
      <c r="C1006" s="651" t="s">
        <v>3769</v>
      </c>
      <c r="D1006" s="651" t="s">
        <v>3770</v>
      </c>
      <c r="E1006" s="319" t="s">
        <v>3771</v>
      </c>
      <c r="F1006" s="319" t="s">
        <v>581</v>
      </c>
      <c r="G1006" s="365">
        <v>0</v>
      </c>
      <c r="H1006" s="365">
        <v>0</v>
      </c>
      <c r="I1006" s="365">
        <v>0</v>
      </c>
      <c r="J1006" s="365">
        <v>0</v>
      </c>
      <c r="K1006" s="365">
        <v>0</v>
      </c>
      <c r="L1006" s="365">
        <v>0</v>
      </c>
      <c r="M1006" s="365">
        <v>1</v>
      </c>
      <c r="N1006" s="365">
        <v>15</v>
      </c>
      <c r="O1006" s="365">
        <v>0</v>
      </c>
      <c r="P1006" s="365">
        <v>0</v>
      </c>
      <c r="Q1006" s="365">
        <v>0</v>
      </c>
      <c r="R1006" s="365">
        <v>0</v>
      </c>
      <c r="S1006" s="365">
        <v>0</v>
      </c>
      <c r="T1006" s="365">
        <v>0</v>
      </c>
      <c r="U1006" s="365">
        <v>0</v>
      </c>
      <c r="V1006" s="318">
        <v>1</v>
      </c>
      <c r="W1006" s="318">
        <v>15</v>
      </c>
      <c r="X1006" s="318">
        <v>0</v>
      </c>
      <c r="Y1006" s="319">
        <v>27078.799999999999</v>
      </c>
    </row>
    <row r="1007" spans="2:25" s="75" customFormat="1" ht="14.1" customHeight="1" x14ac:dyDescent="0.25">
      <c r="B1007" s="319" t="s">
        <v>304</v>
      </c>
      <c r="C1007" s="651" t="s">
        <v>3772</v>
      </c>
      <c r="D1007" s="651" t="s">
        <v>3773</v>
      </c>
      <c r="E1007" s="319" t="s">
        <v>3774</v>
      </c>
      <c r="F1007" s="319" t="s">
        <v>577</v>
      </c>
      <c r="G1007" s="365">
        <v>0</v>
      </c>
      <c r="H1007" s="365">
        <v>0</v>
      </c>
      <c r="I1007" s="365">
        <v>0</v>
      </c>
      <c r="J1007" s="365">
        <v>0</v>
      </c>
      <c r="K1007" s="365">
        <v>0</v>
      </c>
      <c r="L1007" s="365">
        <v>0</v>
      </c>
      <c r="M1007" s="365">
        <v>1</v>
      </c>
      <c r="N1007" s="365">
        <v>21</v>
      </c>
      <c r="O1007" s="365">
        <v>0</v>
      </c>
      <c r="P1007" s="365">
        <v>0</v>
      </c>
      <c r="Q1007" s="365">
        <v>0</v>
      </c>
      <c r="R1007" s="365">
        <v>0</v>
      </c>
      <c r="S1007" s="365">
        <v>0</v>
      </c>
      <c r="T1007" s="365">
        <v>0</v>
      </c>
      <c r="U1007" s="365">
        <v>0</v>
      </c>
      <c r="V1007" s="318">
        <v>1</v>
      </c>
      <c r="W1007" s="318">
        <v>21</v>
      </c>
      <c r="X1007" s="318">
        <v>0</v>
      </c>
      <c r="Y1007" s="319">
        <v>39461.71</v>
      </c>
    </row>
    <row r="1008" spans="2:25" s="75" customFormat="1" ht="14.1" customHeight="1" x14ac:dyDescent="0.25">
      <c r="B1008" s="319" t="s">
        <v>304</v>
      </c>
      <c r="C1008" s="651" t="s">
        <v>3775</v>
      </c>
      <c r="D1008" s="651" t="s">
        <v>3776</v>
      </c>
      <c r="E1008" s="319" t="s">
        <v>3777</v>
      </c>
      <c r="F1008" s="319" t="s">
        <v>571</v>
      </c>
      <c r="G1008" s="365">
        <v>0</v>
      </c>
      <c r="H1008" s="365">
        <v>0</v>
      </c>
      <c r="I1008" s="365">
        <v>0</v>
      </c>
      <c r="J1008" s="365">
        <v>0</v>
      </c>
      <c r="K1008" s="365">
        <v>0</v>
      </c>
      <c r="L1008" s="365">
        <v>0</v>
      </c>
      <c r="M1008" s="365">
        <v>1</v>
      </c>
      <c r="N1008" s="365">
        <v>27</v>
      </c>
      <c r="O1008" s="365">
        <v>0</v>
      </c>
      <c r="P1008" s="365">
        <v>0</v>
      </c>
      <c r="Q1008" s="365">
        <v>0</v>
      </c>
      <c r="R1008" s="365">
        <v>0</v>
      </c>
      <c r="S1008" s="365">
        <v>0</v>
      </c>
      <c r="T1008" s="365">
        <v>0</v>
      </c>
      <c r="U1008" s="365">
        <v>0</v>
      </c>
      <c r="V1008" s="318">
        <v>1</v>
      </c>
      <c r="W1008" s="318">
        <v>27</v>
      </c>
      <c r="X1008" s="318">
        <v>0</v>
      </c>
      <c r="Y1008" s="319">
        <v>56641.71</v>
      </c>
    </row>
    <row r="1009" spans="2:25" s="75" customFormat="1" ht="14.1" customHeight="1" x14ac:dyDescent="0.25">
      <c r="B1009" s="319" t="s">
        <v>304</v>
      </c>
      <c r="C1009" s="651" t="s">
        <v>3778</v>
      </c>
      <c r="D1009" s="651" t="s">
        <v>3779</v>
      </c>
      <c r="E1009" s="319" t="s">
        <v>3780</v>
      </c>
      <c r="F1009" s="319" t="s">
        <v>575</v>
      </c>
      <c r="G1009" s="365">
        <v>0</v>
      </c>
      <c r="H1009" s="365">
        <v>0</v>
      </c>
      <c r="I1009" s="365">
        <v>0</v>
      </c>
      <c r="J1009" s="365">
        <v>0</v>
      </c>
      <c r="K1009" s="365">
        <v>0</v>
      </c>
      <c r="L1009" s="365">
        <v>0</v>
      </c>
      <c r="M1009" s="365">
        <v>1</v>
      </c>
      <c r="N1009" s="365">
        <v>17</v>
      </c>
      <c r="O1009" s="365">
        <v>0</v>
      </c>
      <c r="P1009" s="365">
        <v>0</v>
      </c>
      <c r="Q1009" s="365">
        <v>0</v>
      </c>
      <c r="R1009" s="365">
        <v>0</v>
      </c>
      <c r="S1009" s="365">
        <v>0</v>
      </c>
      <c r="T1009" s="365">
        <v>0</v>
      </c>
      <c r="U1009" s="365">
        <v>0</v>
      </c>
      <c r="V1009" s="318">
        <v>1</v>
      </c>
      <c r="W1009" s="318">
        <v>17</v>
      </c>
      <c r="X1009" s="318">
        <v>0</v>
      </c>
      <c r="Y1009" s="319">
        <v>34056.53</v>
      </c>
    </row>
    <row r="1010" spans="2:25" s="75" customFormat="1" ht="14.1" customHeight="1" x14ac:dyDescent="0.25">
      <c r="B1010" s="319" t="s">
        <v>304</v>
      </c>
      <c r="C1010" s="651" t="s">
        <v>3781</v>
      </c>
      <c r="D1010" s="651" t="s">
        <v>3782</v>
      </c>
      <c r="E1010" s="319" t="s">
        <v>3783</v>
      </c>
      <c r="F1010" s="319" t="s">
        <v>579</v>
      </c>
      <c r="G1010" s="365">
        <v>0</v>
      </c>
      <c r="H1010" s="365">
        <v>0</v>
      </c>
      <c r="I1010" s="365">
        <v>0</v>
      </c>
      <c r="J1010" s="365">
        <v>0</v>
      </c>
      <c r="K1010" s="365">
        <v>0</v>
      </c>
      <c r="L1010" s="365">
        <v>0</v>
      </c>
      <c r="M1010" s="365">
        <v>1</v>
      </c>
      <c r="N1010" s="365">
        <v>16</v>
      </c>
      <c r="O1010" s="365">
        <v>0</v>
      </c>
      <c r="P1010" s="365">
        <v>0</v>
      </c>
      <c r="Q1010" s="365">
        <v>0</v>
      </c>
      <c r="R1010" s="365">
        <v>0</v>
      </c>
      <c r="S1010" s="365">
        <v>0</v>
      </c>
      <c r="T1010" s="365">
        <v>0</v>
      </c>
      <c r="U1010" s="365">
        <v>0</v>
      </c>
      <c r="V1010" s="318">
        <v>1</v>
      </c>
      <c r="W1010" s="318">
        <v>16</v>
      </c>
      <c r="X1010" s="318">
        <v>0</v>
      </c>
      <c r="Y1010" s="319">
        <v>19554.77</v>
      </c>
    </row>
    <row r="1011" spans="2:25" s="75" customFormat="1" ht="14.1" customHeight="1" x14ac:dyDescent="0.25">
      <c r="B1011" s="319" t="s">
        <v>304</v>
      </c>
      <c r="C1011" s="651" t="s">
        <v>3784</v>
      </c>
      <c r="D1011" s="651" t="s">
        <v>3785</v>
      </c>
      <c r="E1011" s="319" t="s">
        <v>3786</v>
      </c>
      <c r="F1011" s="319" t="s">
        <v>571</v>
      </c>
      <c r="G1011" s="365">
        <v>0</v>
      </c>
      <c r="H1011" s="365">
        <v>0</v>
      </c>
      <c r="I1011" s="365">
        <v>0</v>
      </c>
      <c r="J1011" s="365">
        <v>0</v>
      </c>
      <c r="K1011" s="365">
        <v>0</v>
      </c>
      <c r="L1011" s="365">
        <v>0</v>
      </c>
      <c r="M1011" s="365">
        <v>1</v>
      </c>
      <c r="N1011" s="365">
        <v>12</v>
      </c>
      <c r="O1011" s="365">
        <v>0</v>
      </c>
      <c r="P1011" s="365">
        <v>0</v>
      </c>
      <c r="Q1011" s="365">
        <v>0</v>
      </c>
      <c r="R1011" s="365">
        <v>0</v>
      </c>
      <c r="S1011" s="365">
        <v>0</v>
      </c>
      <c r="T1011" s="365">
        <v>0</v>
      </c>
      <c r="U1011" s="365">
        <v>0</v>
      </c>
      <c r="V1011" s="318">
        <v>1</v>
      </c>
      <c r="W1011" s="318">
        <v>12</v>
      </c>
      <c r="X1011" s="318">
        <v>0</v>
      </c>
      <c r="Y1011" s="319">
        <v>21329.41</v>
      </c>
    </row>
    <row r="1012" spans="2:25" s="75" customFormat="1" ht="14.1" customHeight="1" x14ac:dyDescent="0.25">
      <c r="B1012" s="319" t="s">
        <v>304</v>
      </c>
      <c r="C1012" s="651" t="s">
        <v>3787</v>
      </c>
      <c r="D1012" s="651" t="s">
        <v>3788</v>
      </c>
      <c r="E1012" s="319" t="s">
        <v>3789</v>
      </c>
      <c r="F1012" s="319" t="s">
        <v>585</v>
      </c>
      <c r="G1012" s="365">
        <v>0</v>
      </c>
      <c r="H1012" s="365">
        <v>0</v>
      </c>
      <c r="I1012" s="365">
        <v>0</v>
      </c>
      <c r="J1012" s="365">
        <v>0</v>
      </c>
      <c r="K1012" s="365">
        <v>0</v>
      </c>
      <c r="L1012" s="365">
        <v>0</v>
      </c>
      <c r="M1012" s="365">
        <v>1</v>
      </c>
      <c r="N1012" s="365">
        <v>10</v>
      </c>
      <c r="O1012" s="365">
        <v>0</v>
      </c>
      <c r="P1012" s="365">
        <v>0</v>
      </c>
      <c r="Q1012" s="365">
        <v>0</v>
      </c>
      <c r="R1012" s="365">
        <v>0</v>
      </c>
      <c r="S1012" s="365">
        <v>0</v>
      </c>
      <c r="T1012" s="365">
        <v>0</v>
      </c>
      <c r="U1012" s="365">
        <v>0</v>
      </c>
      <c r="V1012" s="318">
        <v>1</v>
      </c>
      <c r="W1012" s="318">
        <v>10</v>
      </c>
      <c r="X1012" s="318">
        <v>0</v>
      </c>
      <c r="Y1012" s="319">
        <v>19626.810000000001</v>
      </c>
    </row>
    <row r="1013" spans="2:25" s="75" customFormat="1" ht="14.1" customHeight="1" x14ac:dyDescent="0.25">
      <c r="B1013" s="319" t="s">
        <v>304</v>
      </c>
      <c r="C1013" s="651" t="s">
        <v>3790</v>
      </c>
      <c r="D1013" s="651" t="s">
        <v>3791</v>
      </c>
      <c r="E1013" s="319" t="s">
        <v>3792</v>
      </c>
      <c r="F1013" s="319" t="s">
        <v>578</v>
      </c>
      <c r="G1013" s="365">
        <v>0</v>
      </c>
      <c r="H1013" s="365">
        <v>0</v>
      </c>
      <c r="I1013" s="365">
        <v>0</v>
      </c>
      <c r="J1013" s="365">
        <v>0</v>
      </c>
      <c r="K1013" s="365">
        <v>0</v>
      </c>
      <c r="L1013" s="365">
        <v>0</v>
      </c>
      <c r="M1013" s="365">
        <v>1</v>
      </c>
      <c r="N1013" s="365">
        <v>27</v>
      </c>
      <c r="O1013" s="365">
        <v>0</v>
      </c>
      <c r="P1013" s="365">
        <v>0</v>
      </c>
      <c r="Q1013" s="365">
        <v>0</v>
      </c>
      <c r="R1013" s="365">
        <v>0</v>
      </c>
      <c r="S1013" s="365">
        <v>0</v>
      </c>
      <c r="T1013" s="365">
        <v>0</v>
      </c>
      <c r="U1013" s="365">
        <v>0</v>
      </c>
      <c r="V1013" s="318">
        <v>1</v>
      </c>
      <c r="W1013" s="318">
        <v>27</v>
      </c>
      <c r="X1013" s="318">
        <v>0</v>
      </c>
      <c r="Y1013" s="319">
        <v>51644.34</v>
      </c>
    </row>
    <row r="1014" spans="2:25" s="75" customFormat="1" ht="14.1" customHeight="1" x14ac:dyDescent="0.25">
      <c r="B1014" s="319" t="s">
        <v>304</v>
      </c>
      <c r="C1014" s="651" t="s">
        <v>3793</v>
      </c>
      <c r="D1014" s="651" t="s">
        <v>3794</v>
      </c>
      <c r="E1014" s="319" t="s">
        <v>3795</v>
      </c>
      <c r="F1014" s="319" t="s">
        <v>585</v>
      </c>
      <c r="G1014" s="365">
        <v>0</v>
      </c>
      <c r="H1014" s="365">
        <v>0</v>
      </c>
      <c r="I1014" s="365">
        <v>0</v>
      </c>
      <c r="J1014" s="365">
        <v>0</v>
      </c>
      <c r="K1014" s="365">
        <v>0</v>
      </c>
      <c r="L1014" s="365">
        <v>0</v>
      </c>
      <c r="M1014" s="365">
        <v>1</v>
      </c>
      <c r="N1014" s="365">
        <v>12</v>
      </c>
      <c r="O1014" s="365">
        <v>0</v>
      </c>
      <c r="P1014" s="365">
        <v>0</v>
      </c>
      <c r="Q1014" s="365">
        <v>0</v>
      </c>
      <c r="R1014" s="365">
        <v>0</v>
      </c>
      <c r="S1014" s="365">
        <v>0</v>
      </c>
      <c r="T1014" s="365">
        <v>0</v>
      </c>
      <c r="U1014" s="365">
        <v>0</v>
      </c>
      <c r="V1014" s="318">
        <v>1</v>
      </c>
      <c r="W1014" s="318">
        <v>12</v>
      </c>
      <c r="X1014" s="318">
        <v>0</v>
      </c>
      <c r="Y1014" s="319">
        <v>19512.86</v>
      </c>
    </row>
    <row r="1015" spans="2:25" s="75" customFormat="1" ht="14.1" customHeight="1" x14ac:dyDescent="0.25">
      <c r="B1015" s="319" t="s">
        <v>304</v>
      </c>
      <c r="C1015" s="651" t="s">
        <v>3796</v>
      </c>
      <c r="D1015" s="651" t="s">
        <v>3797</v>
      </c>
      <c r="E1015" s="319" t="s">
        <v>3798</v>
      </c>
      <c r="F1015" s="319" t="s">
        <v>574</v>
      </c>
      <c r="G1015" s="365">
        <v>0</v>
      </c>
      <c r="H1015" s="365">
        <v>0</v>
      </c>
      <c r="I1015" s="365">
        <v>0</v>
      </c>
      <c r="J1015" s="365">
        <v>0</v>
      </c>
      <c r="K1015" s="365">
        <v>0</v>
      </c>
      <c r="L1015" s="365">
        <v>0</v>
      </c>
      <c r="M1015" s="365">
        <v>1</v>
      </c>
      <c r="N1015" s="365">
        <v>12</v>
      </c>
      <c r="O1015" s="365">
        <v>0</v>
      </c>
      <c r="P1015" s="365">
        <v>0</v>
      </c>
      <c r="Q1015" s="365">
        <v>0</v>
      </c>
      <c r="R1015" s="365">
        <v>0</v>
      </c>
      <c r="S1015" s="365">
        <v>0</v>
      </c>
      <c r="T1015" s="365">
        <v>0</v>
      </c>
      <c r="U1015" s="365">
        <v>0</v>
      </c>
      <c r="V1015" s="318">
        <v>1</v>
      </c>
      <c r="W1015" s="318">
        <v>12</v>
      </c>
      <c r="X1015" s="318">
        <v>0</v>
      </c>
      <c r="Y1015" s="319">
        <v>21419.5</v>
      </c>
    </row>
    <row r="1016" spans="2:25" s="75" customFormat="1" ht="14.1" customHeight="1" x14ac:dyDescent="0.25">
      <c r="B1016" s="319" t="s">
        <v>304</v>
      </c>
      <c r="C1016" s="651" t="s">
        <v>3799</v>
      </c>
      <c r="D1016" s="651" t="s">
        <v>3800</v>
      </c>
      <c r="E1016" s="319" t="s">
        <v>3801</v>
      </c>
      <c r="F1016" s="319" t="s">
        <v>575</v>
      </c>
      <c r="G1016" s="365">
        <v>0</v>
      </c>
      <c r="H1016" s="365">
        <v>0</v>
      </c>
      <c r="I1016" s="365">
        <v>0</v>
      </c>
      <c r="J1016" s="365">
        <v>0</v>
      </c>
      <c r="K1016" s="365">
        <v>0</v>
      </c>
      <c r="L1016" s="365">
        <v>0</v>
      </c>
      <c r="M1016" s="365">
        <v>1</v>
      </c>
      <c r="N1016" s="365">
        <v>24</v>
      </c>
      <c r="O1016" s="365">
        <v>0</v>
      </c>
      <c r="P1016" s="365">
        <v>0</v>
      </c>
      <c r="Q1016" s="365">
        <v>0</v>
      </c>
      <c r="R1016" s="365">
        <v>0</v>
      </c>
      <c r="S1016" s="365">
        <v>0</v>
      </c>
      <c r="T1016" s="365">
        <v>0</v>
      </c>
      <c r="U1016" s="365">
        <v>0</v>
      </c>
      <c r="V1016" s="318">
        <v>1</v>
      </c>
      <c r="W1016" s="318">
        <v>24</v>
      </c>
      <c r="X1016" s="318">
        <v>0</v>
      </c>
      <c r="Y1016" s="319">
        <v>46267.87</v>
      </c>
    </row>
    <row r="1017" spans="2:25" s="75" customFormat="1" ht="14.1" customHeight="1" x14ac:dyDescent="0.25">
      <c r="B1017" s="319" t="s">
        <v>304</v>
      </c>
      <c r="C1017" s="651" t="s">
        <v>3802</v>
      </c>
      <c r="D1017" s="651" t="s">
        <v>3803</v>
      </c>
      <c r="E1017" s="319" t="s">
        <v>3804</v>
      </c>
      <c r="F1017" s="319" t="s">
        <v>576</v>
      </c>
      <c r="G1017" s="365">
        <v>0</v>
      </c>
      <c r="H1017" s="365">
        <v>0</v>
      </c>
      <c r="I1017" s="365">
        <v>0</v>
      </c>
      <c r="J1017" s="365">
        <v>0</v>
      </c>
      <c r="K1017" s="365">
        <v>0</v>
      </c>
      <c r="L1017" s="365">
        <v>0</v>
      </c>
      <c r="M1017" s="365">
        <v>1</v>
      </c>
      <c r="N1017" s="365">
        <v>20</v>
      </c>
      <c r="O1017" s="365">
        <v>0</v>
      </c>
      <c r="P1017" s="365">
        <v>0</v>
      </c>
      <c r="Q1017" s="365">
        <v>0</v>
      </c>
      <c r="R1017" s="365">
        <v>0</v>
      </c>
      <c r="S1017" s="365">
        <v>0</v>
      </c>
      <c r="T1017" s="365">
        <v>0</v>
      </c>
      <c r="U1017" s="365">
        <v>0</v>
      </c>
      <c r="V1017" s="318">
        <v>1</v>
      </c>
      <c r="W1017" s="318">
        <v>20</v>
      </c>
      <c r="X1017" s="318">
        <v>0</v>
      </c>
      <c r="Y1017" s="319">
        <v>25955.19</v>
      </c>
    </row>
    <row r="1018" spans="2:25" s="75" customFormat="1" ht="14.1" customHeight="1" x14ac:dyDescent="0.25">
      <c r="B1018" s="319" t="s">
        <v>304</v>
      </c>
      <c r="C1018" s="651" t="s">
        <v>3805</v>
      </c>
      <c r="D1018" s="651" t="s">
        <v>3806</v>
      </c>
      <c r="E1018" s="319" t="s">
        <v>3807</v>
      </c>
      <c r="F1018" s="319" t="s">
        <v>580</v>
      </c>
      <c r="G1018" s="365">
        <v>0</v>
      </c>
      <c r="H1018" s="365">
        <v>0</v>
      </c>
      <c r="I1018" s="365">
        <v>0</v>
      </c>
      <c r="J1018" s="365">
        <v>0</v>
      </c>
      <c r="K1018" s="365">
        <v>0</v>
      </c>
      <c r="L1018" s="365">
        <v>0</v>
      </c>
      <c r="M1018" s="365">
        <v>1</v>
      </c>
      <c r="N1018" s="365">
        <v>14</v>
      </c>
      <c r="O1018" s="365">
        <v>0</v>
      </c>
      <c r="P1018" s="365">
        <v>0</v>
      </c>
      <c r="Q1018" s="365">
        <v>0</v>
      </c>
      <c r="R1018" s="365">
        <v>0</v>
      </c>
      <c r="S1018" s="365">
        <v>0</v>
      </c>
      <c r="T1018" s="365">
        <v>0</v>
      </c>
      <c r="U1018" s="365">
        <v>0</v>
      </c>
      <c r="V1018" s="318">
        <v>1</v>
      </c>
      <c r="W1018" s="318">
        <v>14</v>
      </c>
      <c r="X1018" s="318">
        <v>0</v>
      </c>
      <c r="Y1018" s="319">
        <v>24035.27</v>
      </c>
    </row>
    <row r="1019" spans="2:25" s="75" customFormat="1" ht="14.1" customHeight="1" x14ac:dyDescent="0.25">
      <c r="B1019" s="319" t="s">
        <v>304</v>
      </c>
      <c r="C1019" s="651" t="s">
        <v>3808</v>
      </c>
      <c r="D1019" s="651" t="s">
        <v>3809</v>
      </c>
      <c r="E1019" s="319" t="s">
        <v>3810</v>
      </c>
      <c r="F1019" s="319" t="s">
        <v>580</v>
      </c>
      <c r="G1019" s="365">
        <v>0</v>
      </c>
      <c r="H1019" s="365">
        <v>0</v>
      </c>
      <c r="I1019" s="365">
        <v>0</v>
      </c>
      <c r="J1019" s="365">
        <v>0</v>
      </c>
      <c r="K1019" s="365">
        <v>0</v>
      </c>
      <c r="L1019" s="365">
        <v>0</v>
      </c>
      <c r="M1019" s="365">
        <v>1</v>
      </c>
      <c r="N1019" s="365">
        <v>10</v>
      </c>
      <c r="O1019" s="365">
        <v>0</v>
      </c>
      <c r="P1019" s="365">
        <v>0</v>
      </c>
      <c r="Q1019" s="365">
        <v>0</v>
      </c>
      <c r="R1019" s="365">
        <v>0</v>
      </c>
      <c r="S1019" s="365">
        <v>0</v>
      </c>
      <c r="T1019" s="365">
        <v>0</v>
      </c>
      <c r="U1019" s="365">
        <v>0</v>
      </c>
      <c r="V1019" s="318">
        <v>1</v>
      </c>
      <c r="W1019" s="318">
        <v>10</v>
      </c>
      <c r="X1019" s="318">
        <v>0</v>
      </c>
      <c r="Y1019" s="319">
        <v>18780.93</v>
      </c>
    </row>
    <row r="1020" spans="2:25" s="75" customFormat="1" ht="14.1" customHeight="1" x14ac:dyDescent="0.25">
      <c r="B1020" s="319" t="s">
        <v>304</v>
      </c>
      <c r="C1020" s="651" t="s">
        <v>3811</v>
      </c>
      <c r="D1020" s="651" t="s">
        <v>3812</v>
      </c>
      <c r="E1020" s="319" t="s">
        <v>3813</v>
      </c>
      <c r="F1020" s="319" t="s">
        <v>576</v>
      </c>
      <c r="G1020" s="365">
        <v>0</v>
      </c>
      <c r="H1020" s="365">
        <v>0</v>
      </c>
      <c r="I1020" s="365">
        <v>0</v>
      </c>
      <c r="J1020" s="365">
        <v>0</v>
      </c>
      <c r="K1020" s="365">
        <v>0</v>
      </c>
      <c r="L1020" s="365">
        <v>0</v>
      </c>
      <c r="M1020" s="365">
        <v>1</v>
      </c>
      <c r="N1020" s="365">
        <v>20</v>
      </c>
      <c r="O1020" s="365">
        <v>0</v>
      </c>
      <c r="P1020" s="365">
        <v>0</v>
      </c>
      <c r="Q1020" s="365">
        <v>0</v>
      </c>
      <c r="R1020" s="365">
        <v>0</v>
      </c>
      <c r="S1020" s="365">
        <v>0</v>
      </c>
      <c r="T1020" s="365">
        <v>0</v>
      </c>
      <c r="U1020" s="365">
        <v>0</v>
      </c>
      <c r="V1020" s="318">
        <v>1</v>
      </c>
      <c r="W1020" s="318">
        <v>20</v>
      </c>
      <c r="X1020" s="318">
        <v>0</v>
      </c>
      <c r="Y1020" s="319">
        <v>24653.85</v>
      </c>
    </row>
    <row r="1021" spans="2:25" s="75" customFormat="1" ht="14.1" customHeight="1" x14ac:dyDescent="0.25">
      <c r="B1021" s="319" t="s">
        <v>304</v>
      </c>
      <c r="C1021" s="651" t="s">
        <v>3814</v>
      </c>
      <c r="D1021" s="651" t="s">
        <v>3815</v>
      </c>
      <c r="E1021" s="319" t="s">
        <v>3816</v>
      </c>
      <c r="F1021" s="319" t="s">
        <v>579</v>
      </c>
      <c r="G1021" s="365">
        <v>0</v>
      </c>
      <c r="H1021" s="365">
        <v>0</v>
      </c>
      <c r="I1021" s="365">
        <v>0</v>
      </c>
      <c r="J1021" s="365">
        <v>0</v>
      </c>
      <c r="K1021" s="365">
        <v>0</v>
      </c>
      <c r="L1021" s="365">
        <v>0</v>
      </c>
      <c r="M1021" s="365">
        <v>1</v>
      </c>
      <c r="N1021" s="365">
        <v>18</v>
      </c>
      <c r="O1021" s="365">
        <v>0</v>
      </c>
      <c r="P1021" s="365">
        <v>0</v>
      </c>
      <c r="Q1021" s="365">
        <v>0</v>
      </c>
      <c r="R1021" s="365">
        <v>0</v>
      </c>
      <c r="S1021" s="365">
        <v>0</v>
      </c>
      <c r="T1021" s="365">
        <v>0</v>
      </c>
      <c r="U1021" s="365">
        <v>0</v>
      </c>
      <c r="V1021" s="318">
        <v>1</v>
      </c>
      <c r="W1021" s="318">
        <v>18</v>
      </c>
      <c r="X1021" s="318">
        <v>0</v>
      </c>
      <c r="Y1021" s="319">
        <v>31869.79</v>
      </c>
    </row>
    <row r="1022" spans="2:25" s="75" customFormat="1" ht="14.1" customHeight="1" x14ac:dyDescent="0.25">
      <c r="B1022" s="319" t="s">
        <v>304</v>
      </c>
      <c r="C1022" s="651" t="s">
        <v>3817</v>
      </c>
      <c r="D1022" s="651" t="s">
        <v>3818</v>
      </c>
      <c r="E1022" s="319" t="s">
        <v>3819</v>
      </c>
      <c r="F1022" s="319" t="s">
        <v>578</v>
      </c>
      <c r="G1022" s="365">
        <v>0</v>
      </c>
      <c r="H1022" s="365">
        <v>0</v>
      </c>
      <c r="I1022" s="365">
        <v>0</v>
      </c>
      <c r="J1022" s="365">
        <v>0</v>
      </c>
      <c r="K1022" s="365">
        <v>0</v>
      </c>
      <c r="L1022" s="365">
        <v>0</v>
      </c>
      <c r="M1022" s="365">
        <v>1</v>
      </c>
      <c r="N1022" s="365">
        <v>11</v>
      </c>
      <c r="O1022" s="365">
        <v>0</v>
      </c>
      <c r="P1022" s="365">
        <v>0</v>
      </c>
      <c r="Q1022" s="365">
        <v>0</v>
      </c>
      <c r="R1022" s="365">
        <v>0</v>
      </c>
      <c r="S1022" s="365">
        <v>0</v>
      </c>
      <c r="T1022" s="365">
        <v>0</v>
      </c>
      <c r="U1022" s="365">
        <v>0</v>
      </c>
      <c r="V1022" s="318">
        <v>1</v>
      </c>
      <c r="W1022" s="318">
        <v>11</v>
      </c>
      <c r="X1022" s="318">
        <v>0</v>
      </c>
      <c r="Y1022" s="319">
        <v>22419.62</v>
      </c>
    </row>
    <row r="1023" spans="2:25" s="75" customFormat="1" ht="14.1" customHeight="1" x14ac:dyDescent="0.25">
      <c r="B1023" s="319" t="s">
        <v>304</v>
      </c>
      <c r="C1023" s="651" t="s">
        <v>3820</v>
      </c>
      <c r="D1023" s="651" t="s">
        <v>3821</v>
      </c>
      <c r="E1023" s="319" t="s">
        <v>3822</v>
      </c>
      <c r="F1023" s="319" t="s">
        <v>571</v>
      </c>
      <c r="G1023" s="365">
        <v>0</v>
      </c>
      <c r="H1023" s="365">
        <v>0</v>
      </c>
      <c r="I1023" s="365">
        <v>0</v>
      </c>
      <c r="J1023" s="365">
        <v>0</v>
      </c>
      <c r="K1023" s="365">
        <v>0</v>
      </c>
      <c r="L1023" s="365">
        <v>0</v>
      </c>
      <c r="M1023" s="365">
        <v>1</v>
      </c>
      <c r="N1023" s="365">
        <v>16</v>
      </c>
      <c r="O1023" s="365">
        <v>0</v>
      </c>
      <c r="P1023" s="365">
        <v>0</v>
      </c>
      <c r="Q1023" s="365">
        <v>0</v>
      </c>
      <c r="R1023" s="365">
        <v>0</v>
      </c>
      <c r="S1023" s="365">
        <v>0</v>
      </c>
      <c r="T1023" s="365">
        <v>0</v>
      </c>
      <c r="U1023" s="365">
        <v>0</v>
      </c>
      <c r="V1023" s="318">
        <v>1</v>
      </c>
      <c r="W1023" s="318">
        <v>16</v>
      </c>
      <c r="X1023" s="318">
        <v>0</v>
      </c>
      <c r="Y1023" s="319">
        <v>35616.68</v>
      </c>
    </row>
    <row r="1024" spans="2:25" s="75" customFormat="1" ht="14.1" customHeight="1" x14ac:dyDescent="0.25">
      <c r="B1024" s="319" t="s">
        <v>304</v>
      </c>
      <c r="C1024" s="651" t="s">
        <v>3823</v>
      </c>
      <c r="D1024" s="651" t="s">
        <v>3824</v>
      </c>
      <c r="E1024" s="319" t="s">
        <v>3825</v>
      </c>
      <c r="F1024" s="319" t="s">
        <v>575</v>
      </c>
      <c r="G1024" s="365">
        <v>0</v>
      </c>
      <c r="H1024" s="365">
        <v>0</v>
      </c>
      <c r="I1024" s="365">
        <v>0</v>
      </c>
      <c r="J1024" s="365">
        <v>0</v>
      </c>
      <c r="K1024" s="365">
        <v>0</v>
      </c>
      <c r="L1024" s="365">
        <v>0</v>
      </c>
      <c r="M1024" s="365">
        <v>1</v>
      </c>
      <c r="N1024" s="365">
        <v>20</v>
      </c>
      <c r="O1024" s="365">
        <v>0</v>
      </c>
      <c r="P1024" s="365">
        <v>0</v>
      </c>
      <c r="Q1024" s="365">
        <v>0</v>
      </c>
      <c r="R1024" s="365">
        <v>0</v>
      </c>
      <c r="S1024" s="365">
        <v>0</v>
      </c>
      <c r="T1024" s="365">
        <v>0</v>
      </c>
      <c r="U1024" s="365">
        <v>0</v>
      </c>
      <c r="V1024" s="318">
        <v>1</v>
      </c>
      <c r="W1024" s="318">
        <v>20</v>
      </c>
      <c r="X1024" s="318">
        <v>0</v>
      </c>
      <c r="Y1024" s="319">
        <v>39250.26</v>
      </c>
    </row>
    <row r="1025" spans="2:25" s="75" customFormat="1" ht="14.1" customHeight="1" x14ac:dyDescent="0.25">
      <c r="B1025" s="319" t="s">
        <v>304</v>
      </c>
      <c r="C1025" s="651" t="s">
        <v>3826</v>
      </c>
      <c r="D1025" s="651" t="s">
        <v>3827</v>
      </c>
      <c r="E1025" s="319" t="s">
        <v>3828</v>
      </c>
      <c r="F1025" s="319" t="s">
        <v>575</v>
      </c>
      <c r="G1025" s="365">
        <v>0</v>
      </c>
      <c r="H1025" s="365">
        <v>0</v>
      </c>
      <c r="I1025" s="365">
        <v>0</v>
      </c>
      <c r="J1025" s="365">
        <v>0</v>
      </c>
      <c r="K1025" s="365">
        <v>0</v>
      </c>
      <c r="L1025" s="365">
        <v>0</v>
      </c>
      <c r="M1025" s="365">
        <v>1</v>
      </c>
      <c r="N1025" s="365">
        <v>16</v>
      </c>
      <c r="O1025" s="365">
        <v>0</v>
      </c>
      <c r="P1025" s="365">
        <v>0</v>
      </c>
      <c r="Q1025" s="365">
        <v>0</v>
      </c>
      <c r="R1025" s="365">
        <v>0</v>
      </c>
      <c r="S1025" s="365">
        <v>0</v>
      </c>
      <c r="T1025" s="365">
        <v>0</v>
      </c>
      <c r="U1025" s="365">
        <v>0</v>
      </c>
      <c r="V1025" s="318">
        <v>1</v>
      </c>
      <c r="W1025" s="318">
        <v>16</v>
      </c>
      <c r="X1025" s="318">
        <v>0</v>
      </c>
      <c r="Y1025" s="319">
        <v>33744.25</v>
      </c>
    </row>
    <row r="1026" spans="2:25" s="75" customFormat="1" ht="14.1" customHeight="1" x14ac:dyDescent="0.25">
      <c r="B1026" s="319" t="s">
        <v>304</v>
      </c>
      <c r="C1026" s="651" t="s">
        <v>736</v>
      </c>
      <c r="D1026" s="651" t="s">
        <v>737</v>
      </c>
      <c r="E1026" s="319" t="s">
        <v>824</v>
      </c>
      <c r="F1026" s="319" t="s">
        <v>585</v>
      </c>
      <c r="G1026" s="365">
        <v>0</v>
      </c>
      <c r="H1026" s="365">
        <v>0</v>
      </c>
      <c r="I1026" s="365">
        <v>0</v>
      </c>
      <c r="J1026" s="365">
        <v>0</v>
      </c>
      <c r="K1026" s="365">
        <v>0</v>
      </c>
      <c r="L1026" s="365">
        <v>0</v>
      </c>
      <c r="M1026" s="365">
        <v>1</v>
      </c>
      <c r="N1026" s="365">
        <v>0</v>
      </c>
      <c r="O1026" s="365">
        <v>0</v>
      </c>
      <c r="P1026" s="365">
        <v>0</v>
      </c>
      <c r="Q1026" s="365">
        <v>0</v>
      </c>
      <c r="R1026" s="365">
        <v>0</v>
      </c>
      <c r="S1026" s="365">
        <v>0</v>
      </c>
      <c r="T1026" s="365">
        <v>0</v>
      </c>
      <c r="U1026" s="365">
        <v>0</v>
      </c>
      <c r="V1026" s="318">
        <v>1</v>
      </c>
      <c r="W1026" s="318">
        <v>0</v>
      </c>
      <c r="X1026" s="318">
        <v>0</v>
      </c>
      <c r="Y1026" s="319">
        <v>2531.73</v>
      </c>
    </row>
    <row r="1027" spans="2:25" s="75" customFormat="1" ht="14.1" customHeight="1" x14ac:dyDescent="0.25">
      <c r="B1027" s="319" t="s">
        <v>304</v>
      </c>
      <c r="C1027" s="651" t="s">
        <v>3829</v>
      </c>
      <c r="D1027" s="651" t="s">
        <v>3830</v>
      </c>
      <c r="E1027" s="319" t="s">
        <v>3831</v>
      </c>
      <c r="F1027" s="319" t="s">
        <v>585</v>
      </c>
      <c r="G1027" s="365">
        <v>0</v>
      </c>
      <c r="H1027" s="365">
        <v>0</v>
      </c>
      <c r="I1027" s="365">
        <v>0</v>
      </c>
      <c r="J1027" s="365">
        <v>0</v>
      </c>
      <c r="K1027" s="365">
        <v>0</v>
      </c>
      <c r="L1027" s="365">
        <v>0</v>
      </c>
      <c r="M1027" s="365">
        <v>1</v>
      </c>
      <c r="N1027" s="365">
        <v>20</v>
      </c>
      <c r="O1027" s="365">
        <v>0</v>
      </c>
      <c r="P1027" s="365">
        <v>0</v>
      </c>
      <c r="Q1027" s="365">
        <v>0</v>
      </c>
      <c r="R1027" s="365">
        <v>0</v>
      </c>
      <c r="S1027" s="365">
        <v>0</v>
      </c>
      <c r="T1027" s="365">
        <v>0</v>
      </c>
      <c r="U1027" s="365">
        <v>0</v>
      </c>
      <c r="V1027" s="318">
        <v>1</v>
      </c>
      <c r="W1027" s="318">
        <v>20</v>
      </c>
      <c r="X1027" s="318">
        <v>0</v>
      </c>
      <c r="Y1027" s="319">
        <v>35392.129999999997</v>
      </c>
    </row>
    <row r="1028" spans="2:25" s="75" customFormat="1" ht="14.1" customHeight="1" x14ac:dyDescent="0.25">
      <c r="B1028" s="319" t="s">
        <v>304</v>
      </c>
      <c r="C1028" s="651" t="s">
        <v>3832</v>
      </c>
      <c r="D1028" s="651" t="s">
        <v>3833</v>
      </c>
      <c r="E1028" s="319" t="s">
        <v>3834</v>
      </c>
      <c r="F1028" s="319" t="s">
        <v>955</v>
      </c>
      <c r="G1028" s="365">
        <v>0</v>
      </c>
      <c r="H1028" s="365">
        <v>0</v>
      </c>
      <c r="I1028" s="365">
        <v>0</v>
      </c>
      <c r="J1028" s="365">
        <v>0</v>
      </c>
      <c r="K1028" s="365">
        <v>0</v>
      </c>
      <c r="L1028" s="365">
        <v>0</v>
      </c>
      <c r="M1028" s="365">
        <v>1</v>
      </c>
      <c r="N1028" s="365">
        <v>15</v>
      </c>
      <c r="O1028" s="365">
        <v>0</v>
      </c>
      <c r="P1028" s="365">
        <v>0</v>
      </c>
      <c r="Q1028" s="365">
        <v>0</v>
      </c>
      <c r="R1028" s="365">
        <v>0</v>
      </c>
      <c r="S1028" s="365">
        <v>0</v>
      </c>
      <c r="T1028" s="365">
        <v>0</v>
      </c>
      <c r="U1028" s="365">
        <v>0</v>
      </c>
      <c r="V1028" s="318">
        <v>1</v>
      </c>
      <c r="W1028" s="318">
        <v>15</v>
      </c>
      <c r="X1028" s="318">
        <v>0</v>
      </c>
      <c r="Y1028" s="319">
        <v>23700.05</v>
      </c>
    </row>
    <row r="1029" spans="2:25" s="75" customFormat="1" ht="14.1" customHeight="1" x14ac:dyDescent="0.25">
      <c r="B1029" s="319" t="s">
        <v>304</v>
      </c>
      <c r="C1029" s="651" t="s">
        <v>3835</v>
      </c>
      <c r="D1029" s="651" t="s">
        <v>3836</v>
      </c>
      <c r="E1029" s="319" t="s">
        <v>3837</v>
      </c>
      <c r="F1029" s="319" t="s">
        <v>581</v>
      </c>
      <c r="G1029" s="365">
        <v>0</v>
      </c>
      <c r="H1029" s="365">
        <v>0</v>
      </c>
      <c r="I1029" s="365">
        <v>0</v>
      </c>
      <c r="J1029" s="365">
        <v>0</v>
      </c>
      <c r="K1029" s="365">
        <v>0</v>
      </c>
      <c r="L1029" s="365">
        <v>0</v>
      </c>
      <c r="M1029" s="365">
        <v>1</v>
      </c>
      <c r="N1029" s="365">
        <v>21</v>
      </c>
      <c r="O1029" s="365">
        <v>0</v>
      </c>
      <c r="P1029" s="365">
        <v>0</v>
      </c>
      <c r="Q1029" s="365">
        <v>0</v>
      </c>
      <c r="R1029" s="365">
        <v>0</v>
      </c>
      <c r="S1029" s="365">
        <v>0</v>
      </c>
      <c r="T1029" s="365">
        <v>0</v>
      </c>
      <c r="U1029" s="365">
        <v>0</v>
      </c>
      <c r="V1029" s="318">
        <v>1</v>
      </c>
      <c r="W1029" s="318">
        <v>21</v>
      </c>
      <c r="X1029" s="318">
        <v>0</v>
      </c>
      <c r="Y1029" s="319">
        <v>46787.839999999997</v>
      </c>
    </row>
    <row r="1030" spans="2:25" s="75" customFormat="1" ht="14.1" customHeight="1" x14ac:dyDescent="0.25">
      <c r="B1030" s="319" t="s">
        <v>304</v>
      </c>
      <c r="C1030" s="651" t="s">
        <v>3838</v>
      </c>
      <c r="D1030" s="651" t="s">
        <v>3839</v>
      </c>
      <c r="E1030" s="319" t="s">
        <v>3840</v>
      </c>
      <c r="F1030" s="319" t="s">
        <v>581</v>
      </c>
      <c r="G1030" s="365">
        <v>0</v>
      </c>
      <c r="H1030" s="365">
        <v>0</v>
      </c>
      <c r="I1030" s="365">
        <v>0</v>
      </c>
      <c r="J1030" s="365">
        <v>0</v>
      </c>
      <c r="K1030" s="365">
        <v>0</v>
      </c>
      <c r="L1030" s="365">
        <v>0</v>
      </c>
      <c r="M1030" s="365">
        <v>1</v>
      </c>
      <c r="N1030" s="365">
        <v>27</v>
      </c>
      <c r="O1030" s="365">
        <v>0</v>
      </c>
      <c r="P1030" s="365">
        <v>0</v>
      </c>
      <c r="Q1030" s="365">
        <v>0</v>
      </c>
      <c r="R1030" s="365">
        <v>0</v>
      </c>
      <c r="S1030" s="365">
        <v>0</v>
      </c>
      <c r="T1030" s="365">
        <v>0</v>
      </c>
      <c r="U1030" s="365">
        <v>0</v>
      </c>
      <c r="V1030" s="318">
        <v>1</v>
      </c>
      <c r="W1030" s="318">
        <v>27</v>
      </c>
      <c r="X1030" s="318">
        <v>0</v>
      </c>
      <c r="Y1030" s="319">
        <v>44083.519999999997</v>
      </c>
    </row>
    <row r="1031" spans="2:25" s="75" customFormat="1" ht="14.1" customHeight="1" x14ac:dyDescent="0.25">
      <c r="B1031" s="319" t="s">
        <v>304</v>
      </c>
      <c r="C1031" s="651" t="s">
        <v>3841</v>
      </c>
      <c r="D1031" s="651" t="s">
        <v>3842</v>
      </c>
      <c r="E1031" s="319" t="s">
        <v>3843</v>
      </c>
      <c r="F1031" s="319" t="s">
        <v>573</v>
      </c>
      <c r="G1031" s="365">
        <v>0</v>
      </c>
      <c r="H1031" s="365">
        <v>0</v>
      </c>
      <c r="I1031" s="365">
        <v>0</v>
      </c>
      <c r="J1031" s="365">
        <v>0</v>
      </c>
      <c r="K1031" s="365">
        <v>0</v>
      </c>
      <c r="L1031" s="365">
        <v>0</v>
      </c>
      <c r="M1031" s="365">
        <v>1</v>
      </c>
      <c r="N1031" s="365">
        <v>13</v>
      </c>
      <c r="O1031" s="365">
        <v>0</v>
      </c>
      <c r="P1031" s="365">
        <v>0</v>
      </c>
      <c r="Q1031" s="365">
        <v>0</v>
      </c>
      <c r="R1031" s="365">
        <v>0</v>
      </c>
      <c r="S1031" s="365">
        <v>0</v>
      </c>
      <c r="T1031" s="365">
        <v>0</v>
      </c>
      <c r="U1031" s="365">
        <v>0</v>
      </c>
      <c r="V1031" s="318">
        <v>1</v>
      </c>
      <c r="W1031" s="318">
        <v>13</v>
      </c>
      <c r="X1031" s="318">
        <v>0</v>
      </c>
      <c r="Y1031" s="319">
        <v>20305.32</v>
      </c>
    </row>
    <row r="1032" spans="2:25" s="75" customFormat="1" ht="14.1" customHeight="1" x14ac:dyDescent="0.25">
      <c r="B1032" s="319" t="s">
        <v>304</v>
      </c>
      <c r="C1032" s="651" t="s">
        <v>3844</v>
      </c>
      <c r="D1032" s="651" t="s">
        <v>3845</v>
      </c>
      <c r="E1032" s="319" t="s">
        <v>3846</v>
      </c>
      <c r="F1032" s="319" t="s">
        <v>577</v>
      </c>
      <c r="G1032" s="365">
        <v>0</v>
      </c>
      <c r="H1032" s="365">
        <v>0</v>
      </c>
      <c r="I1032" s="365">
        <v>0</v>
      </c>
      <c r="J1032" s="365">
        <v>0</v>
      </c>
      <c r="K1032" s="365">
        <v>0</v>
      </c>
      <c r="L1032" s="365">
        <v>0</v>
      </c>
      <c r="M1032" s="365">
        <v>1</v>
      </c>
      <c r="N1032" s="365">
        <v>24</v>
      </c>
      <c r="O1032" s="365">
        <v>0</v>
      </c>
      <c r="P1032" s="365">
        <v>0</v>
      </c>
      <c r="Q1032" s="365">
        <v>0</v>
      </c>
      <c r="R1032" s="365">
        <v>0</v>
      </c>
      <c r="S1032" s="365">
        <v>0</v>
      </c>
      <c r="T1032" s="365">
        <v>0</v>
      </c>
      <c r="U1032" s="365">
        <v>0</v>
      </c>
      <c r="V1032" s="318">
        <v>1</v>
      </c>
      <c r="W1032" s="318">
        <v>24</v>
      </c>
      <c r="X1032" s="318">
        <v>0</v>
      </c>
      <c r="Y1032" s="319">
        <v>36391.11</v>
      </c>
    </row>
    <row r="1033" spans="2:25" s="75" customFormat="1" ht="14.1" customHeight="1" x14ac:dyDescent="0.25">
      <c r="B1033" s="319" t="s">
        <v>304</v>
      </c>
      <c r="C1033" s="651" t="s">
        <v>812</v>
      </c>
      <c r="D1033" s="651" t="s">
        <v>813</v>
      </c>
      <c r="E1033" s="319" t="s">
        <v>864</v>
      </c>
      <c r="F1033" s="319" t="s">
        <v>577</v>
      </c>
      <c r="G1033" s="365">
        <v>0</v>
      </c>
      <c r="H1033" s="365">
        <v>0</v>
      </c>
      <c r="I1033" s="365">
        <v>0</v>
      </c>
      <c r="J1033" s="365">
        <v>0</v>
      </c>
      <c r="K1033" s="365">
        <v>0</v>
      </c>
      <c r="L1033" s="365">
        <v>0</v>
      </c>
      <c r="M1033" s="365">
        <v>1</v>
      </c>
      <c r="N1033" s="365">
        <v>0</v>
      </c>
      <c r="O1033" s="365">
        <v>0</v>
      </c>
      <c r="P1033" s="365">
        <v>0</v>
      </c>
      <c r="Q1033" s="365">
        <v>0</v>
      </c>
      <c r="R1033" s="365">
        <v>0</v>
      </c>
      <c r="S1033" s="365">
        <v>0</v>
      </c>
      <c r="T1033" s="365">
        <v>0</v>
      </c>
      <c r="U1033" s="365">
        <v>0</v>
      </c>
      <c r="V1033" s="318">
        <v>1</v>
      </c>
      <c r="W1033" s="318">
        <v>0</v>
      </c>
      <c r="X1033" s="318">
        <v>0</v>
      </c>
      <c r="Y1033" s="319">
        <v>1975.38</v>
      </c>
    </row>
    <row r="1034" spans="2:25" s="75" customFormat="1" ht="14.1" customHeight="1" x14ac:dyDescent="0.25">
      <c r="B1034" s="319" t="s">
        <v>304</v>
      </c>
      <c r="C1034" s="651" t="s">
        <v>3847</v>
      </c>
      <c r="D1034" s="651" t="s">
        <v>3848</v>
      </c>
      <c r="E1034" s="319" t="s">
        <v>3849</v>
      </c>
      <c r="F1034" s="319" t="s">
        <v>577</v>
      </c>
      <c r="G1034" s="365">
        <v>0</v>
      </c>
      <c r="H1034" s="365">
        <v>0</v>
      </c>
      <c r="I1034" s="365">
        <v>0</v>
      </c>
      <c r="J1034" s="365">
        <v>0</v>
      </c>
      <c r="K1034" s="365">
        <v>0</v>
      </c>
      <c r="L1034" s="365">
        <v>0</v>
      </c>
      <c r="M1034" s="365">
        <v>1</v>
      </c>
      <c r="N1034" s="365">
        <v>15</v>
      </c>
      <c r="O1034" s="365">
        <v>0</v>
      </c>
      <c r="P1034" s="365">
        <v>0</v>
      </c>
      <c r="Q1034" s="365">
        <v>0</v>
      </c>
      <c r="R1034" s="365">
        <v>0</v>
      </c>
      <c r="S1034" s="365">
        <v>0</v>
      </c>
      <c r="T1034" s="365">
        <v>0</v>
      </c>
      <c r="U1034" s="365">
        <v>0</v>
      </c>
      <c r="V1034" s="318">
        <v>1</v>
      </c>
      <c r="W1034" s="318">
        <v>15</v>
      </c>
      <c r="X1034" s="318">
        <v>0</v>
      </c>
      <c r="Y1034" s="319">
        <v>23463.3</v>
      </c>
    </row>
    <row r="1035" spans="2:25" s="75" customFormat="1" ht="14.1" customHeight="1" x14ac:dyDescent="0.25">
      <c r="B1035" s="319" t="s">
        <v>304</v>
      </c>
      <c r="C1035" s="651" t="s">
        <v>3850</v>
      </c>
      <c r="D1035" s="651" t="s">
        <v>3851</v>
      </c>
      <c r="E1035" s="319" t="s">
        <v>3852</v>
      </c>
      <c r="F1035" s="319" t="s">
        <v>580</v>
      </c>
      <c r="G1035" s="365">
        <v>0</v>
      </c>
      <c r="H1035" s="365">
        <v>0</v>
      </c>
      <c r="I1035" s="365">
        <v>0</v>
      </c>
      <c r="J1035" s="365">
        <v>0</v>
      </c>
      <c r="K1035" s="365">
        <v>0</v>
      </c>
      <c r="L1035" s="365">
        <v>0</v>
      </c>
      <c r="M1035" s="365">
        <v>1</v>
      </c>
      <c r="N1035" s="365">
        <v>15</v>
      </c>
      <c r="O1035" s="365">
        <v>0</v>
      </c>
      <c r="P1035" s="365">
        <v>0</v>
      </c>
      <c r="Q1035" s="365">
        <v>0</v>
      </c>
      <c r="R1035" s="365">
        <v>0</v>
      </c>
      <c r="S1035" s="365">
        <v>0</v>
      </c>
      <c r="T1035" s="365">
        <v>0</v>
      </c>
      <c r="U1035" s="365">
        <v>0</v>
      </c>
      <c r="V1035" s="318">
        <v>1</v>
      </c>
      <c r="W1035" s="318">
        <v>15</v>
      </c>
      <c r="X1035" s="318">
        <v>0</v>
      </c>
      <c r="Y1035" s="319">
        <v>33067.86</v>
      </c>
    </row>
    <row r="1036" spans="2:25" s="75" customFormat="1" ht="14.1" customHeight="1" x14ac:dyDescent="0.25">
      <c r="B1036" s="319" t="s">
        <v>304</v>
      </c>
      <c r="C1036" s="651" t="s">
        <v>3853</v>
      </c>
      <c r="D1036" s="651" t="s">
        <v>3854</v>
      </c>
      <c r="E1036" s="319" t="s">
        <v>3855</v>
      </c>
      <c r="F1036" s="319" t="s">
        <v>576</v>
      </c>
      <c r="G1036" s="365">
        <v>0</v>
      </c>
      <c r="H1036" s="365">
        <v>0</v>
      </c>
      <c r="I1036" s="365">
        <v>0</v>
      </c>
      <c r="J1036" s="365">
        <v>0</v>
      </c>
      <c r="K1036" s="365">
        <v>0</v>
      </c>
      <c r="L1036" s="365">
        <v>0</v>
      </c>
      <c r="M1036" s="365">
        <v>1</v>
      </c>
      <c r="N1036" s="365">
        <v>22</v>
      </c>
      <c r="O1036" s="365">
        <v>0</v>
      </c>
      <c r="P1036" s="365">
        <v>0</v>
      </c>
      <c r="Q1036" s="365">
        <v>0</v>
      </c>
      <c r="R1036" s="365">
        <v>0</v>
      </c>
      <c r="S1036" s="365">
        <v>0</v>
      </c>
      <c r="T1036" s="365">
        <v>0</v>
      </c>
      <c r="U1036" s="365">
        <v>0</v>
      </c>
      <c r="V1036" s="318">
        <v>1</v>
      </c>
      <c r="W1036" s="318">
        <v>22</v>
      </c>
      <c r="X1036" s="318">
        <v>0</v>
      </c>
      <c r="Y1036" s="319">
        <v>39528.559999999998</v>
      </c>
    </row>
    <row r="1037" spans="2:25" s="75" customFormat="1" ht="14.1" customHeight="1" x14ac:dyDescent="0.25">
      <c r="B1037" s="319" t="s">
        <v>304</v>
      </c>
      <c r="C1037" s="651" t="s">
        <v>3856</v>
      </c>
      <c r="D1037" s="651" t="s">
        <v>3857</v>
      </c>
      <c r="E1037" s="319" t="s">
        <v>3858</v>
      </c>
      <c r="F1037" s="319" t="s">
        <v>571</v>
      </c>
      <c r="G1037" s="365">
        <v>0</v>
      </c>
      <c r="H1037" s="365">
        <v>0</v>
      </c>
      <c r="I1037" s="365">
        <v>0</v>
      </c>
      <c r="J1037" s="365">
        <v>0</v>
      </c>
      <c r="K1037" s="365">
        <v>0</v>
      </c>
      <c r="L1037" s="365">
        <v>0</v>
      </c>
      <c r="M1037" s="365">
        <v>1</v>
      </c>
      <c r="N1037" s="365">
        <v>10</v>
      </c>
      <c r="O1037" s="365">
        <v>0</v>
      </c>
      <c r="P1037" s="365">
        <v>0</v>
      </c>
      <c r="Q1037" s="365">
        <v>0</v>
      </c>
      <c r="R1037" s="365">
        <v>0</v>
      </c>
      <c r="S1037" s="365">
        <v>0</v>
      </c>
      <c r="T1037" s="365">
        <v>0</v>
      </c>
      <c r="U1037" s="365">
        <v>0</v>
      </c>
      <c r="V1037" s="318">
        <v>1</v>
      </c>
      <c r="W1037" s="318">
        <v>10</v>
      </c>
      <c r="X1037" s="318">
        <v>0</v>
      </c>
      <c r="Y1037" s="319">
        <v>19361.48</v>
      </c>
    </row>
    <row r="1038" spans="2:25" s="75" customFormat="1" ht="14.1" customHeight="1" x14ac:dyDescent="0.25">
      <c r="B1038" s="319" t="s">
        <v>304</v>
      </c>
      <c r="C1038" s="651" t="s">
        <v>3859</v>
      </c>
      <c r="D1038" s="651" t="s">
        <v>3860</v>
      </c>
      <c r="E1038" s="319" t="s">
        <v>3861</v>
      </c>
      <c r="F1038" s="319" t="s">
        <v>581</v>
      </c>
      <c r="G1038" s="365">
        <v>0</v>
      </c>
      <c r="H1038" s="365">
        <v>0</v>
      </c>
      <c r="I1038" s="365">
        <v>0</v>
      </c>
      <c r="J1038" s="365">
        <v>0</v>
      </c>
      <c r="K1038" s="365">
        <v>0</v>
      </c>
      <c r="L1038" s="365">
        <v>0</v>
      </c>
      <c r="M1038" s="365">
        <v>1</v>
      </c>
      <c r="N1038" s="365">
        <v>18</v>
      </c>
      <c r="O1038" s="365">
        <v>0</v>
      </c>
      <c r="P1038" s="365">
        <v>0</v>
      </c>
      <c r="Q1038" s="365">
        <v>0</v>
      </c>
      <c r="R1038" s="365">
        <v>0</v>
      </c>
      <c r="S1038" s="365">
        <v>0</v>
      </c>
      <c r="T1038" s="365">
        <v>0</v>
      </c>
      <c r="U1038" s="365">
        <v>0</v>
      </c>
      <c r="V1038" s="318">
        <v>1</v>
      </c>
      <c r="W1038" s="318">
        <v>18</v>
      </c>
      <c r="X1038" s="318">
        <v>0</v>
      </c>
      <c r="Y1038" s="319">
        <v>30564.14</v>
      </c>
    </row>
    <row r="1039" spans="2:25" s="75" customFormat="1" ht="14.1" customHeight="1" x14ac:dyDescent="0.25">
      <c r="B1039" s="319" t="s">
        <v>304</v>
      </c>
      <c r="C1039" s="651" t="s">
        <v>3862</v>
      </c>
      <c r="D1039" s="651" t="s">
        <v>3863</v>
      </c>
      <c r="E1039" s="319" t="s">
        <v>3864</v>
      </c>
      <c r="F1039" s="319" t="s">
        <v>582</v>
      </c>
      <c r="G1039" s="365">
        <v>0</v>
      </c>
      <c r="H1039" s="365">
        <v>0</v>
      </c>
      <c r="I1039" s="365">
        <v>0</v>
      </c>
      <c r="J1039" s="365">
        <v>0</v>
      </c>
      <c r="K1039" s="365">
        <v>0</v>
      </c>
      <c r="L1039" s="365">
        <v>0</v>
      </c>
      <c r="M1039" s="365">
        <v>1</v>
      </c>
      <c r="N1039" s="365">
        <v>30</v>
      </c>
      <c r="O1039" s="365">
        <v>0</v>
      </c>
      <c r="P1039" s="365">
        <v>0</v>
      </c>
      <c r="Q1039" s="365">
        <v>0</v>
      </c>
      <c r="R1039" s="365">
        <v>0</v>
      </c>
      <c r="S1039" s="365">
        <v>0</v>
      </c>
      <c r="T1039" s="365">
        <v>0</v>
      </c>
      <c r="U1039" s="365">
        <v>0</v>
      </c>
      <c r="V1039" s="318">
        <v>1</v>
      </c>
      <c r="W1039" s="318">
        <v>30</v>
      </c>
      <c r="X1039" s="318">
        <v>0</v>
      </c>
      <c r="Y1039" s="319">
        <v>54438.84</v>
      </c>
    </row>
    <row r="1040" spans="2:25" s="75" customFormat="1" ht="14.1" customHeight="1" x14ac:dyDescent="0.25">
      <c r="B1040" s="319" t="s">
        <v>304</v>
      </c>
      <c r="C1040" s="651" t="s">
        <v>3865</v>
      </c>
      <c r="D1040" s="651" t="s">
        <v>3866</v>
      </c>
      <c r="E1040" s="319" t="s">
        <v>3867</v>
      </c>
      <c r="F1040" s="319" t="s">
        <v>573</v>
      </c>
      <c r="G1040" s="365">
        <v>0</v>
      </c>
      <c r="H1040" s="365">
        <v>0</v>
      </c>
      <c r="I1040" s="365">
        <v>0</v>
      </c>
      <c r="J1040" s="365">
        <v>0</v>
      </c>
      <c r="K1040" s="365">
        <v>0</v>
      </c>
      <c r="L1040" s="365">
        <v>0</v>
      </c>
      <c r="M1040" s="365">
        <v>1</v>
      </c>
      <c r="N1040" s="365">
        <v>29</v>
      </c>
      <c r="O1040" s="365">
        <v>0</v>
      </c>
      <c r="P1040" s="365">
        <v>0</v>
      </c>
      <c r="Q1040" s="365">
        <v>0</v>
      </c>
      <c r="R1040" s="365">
        <v>0</v>
      </c>
      <c r="S1040" s="365">
        <v>0</v>
      </c>
      <c r="T1040" s="365">
        <v>0</v>
      </c>
      <c r="U1040" s="365">
        <v>0</v>
      </c>
      <c r="V1040" s="318">
        <v>1</v>
      </c>
      <c r="W1040" s="318">
        <v>29</v>
      </c>
      <c r="X1040" s="318">
        <v>0</v>
      </c>
      <c r="Y1040" s="319">
        <v>54475.54</v>
      </c>
    </row>
    <row r="1041" spans="2:25" s="75" customFormat="1" ht="14.1" customHeight="1" x14ac:dyDescent="0.25">
      <c r="B1041" s="319" t="s">
        <v>304</v>
      </c>
      <c r="C1041" s="651" t="s">
        <v>3868</v>
      </c>
      <c r="D1041" s="651" t="s">
        <v>3869</v>
      </c>
      <c r="E1041" s="319" t="s">
        <v>3870</v>
      </c>
      <c r="F1041" s="319" t="s">
        <v>580</v>
      </c>
      <c r="G1041" s="365">
        <v>0</v>
      </c>
      <c r="H1041" s="365">
        <v>0</v>
      </c>
      <c r="I1041" s="365">
        <v>0</v>
      </c>
      <c r="J1041" s="365">
        <v>0</v>
      </c>
      <c r="K1041" s="365">
        <v>0</v>
      </c>
      <c r="L1041" s="365">
        <v>0</v>
      </c>
      <c r="M1041" s="365">
        <v>1</v>
      </c>
      <c r="N1041" s="365">
        <v>15</v>
      </c>
      <c r="O1041" s="365">
        <v>0</v>
      </c>
      <c r="P1041" s="365">
        <v>0</v>
      </c>
      <c r="Q1041" s="365">
        <v>0</v>
      </c>
      <c r="R1041" s="365">
        <v>0</v>
      </c>
      <c r="S1041" s="365">
        <v>0</v>
      </c>
      <c r="T1041" s="365">
        <v>0</v>
      </c>
      <c r="U1041" s="365">
        <v>0</v>
      </c>
      <c r="V1041" s="318">
        <v>1</v>
      </c>
      <c r="W1041" s="318">
        <v>15</v>
      </c>
      <c r="X1041" s="318">
        <v>0</v>
      </c>
      <c r="Y1041" s="319">
        <v>26441.68</v>
      </c>
    </row>
    <row r="1042" spans="2:25" s="75" customFormat="1" ht="14.1" customHeight="1" x14ac:dyDescent="0.25">
      <c r="B1042" s="319" t="s">
        <v>304</v>
      </c>
      <c r="C1042" s="651" t="s">
        <v>3871</v>
      </c>
      <c r="D1042" s="651" t="s">
        <v>3872</v>
      </c>
      <c r="E1042" s="319" t="s">
        <v>3873</v>
      </c>
      <c r="F1042" s="319" t="s">
        <v>580</v>
      </c>
      <c r="G1042" s="365">
        <v>0</v>
      </c>
      <c r="H1042" s="365">
        <v>0</v>
      </c>
      <c r="I1042" s="365">
        <v>0</v>
      </c>
      <c r="J1042" s="365">
        <v>0</v>
      </c>
      <c r="K1042" s="365">
        <v>0</v>
      </c>
      <c r="L1042" s="365">
        <v>0</v>
      </c>
      <c r="M1042" s="365">
        <v>1</v>
      </c>
      <c r="N1042" s="365">
        <v>21</v>
      </c>
      <c r="O1042" s="365">
        <v>0</v>
      </c>
      <c r="P1042" s="365">
        <v>0</v>
      </c>
      <c r="Q1042" s="365">
        <v>0</v>
      </c>
      <c r="R1042" s="365">
        <v>0</v>
      </c>
      <c r="S1042" s="365">
        <v>0</v>
      </c>
      <c r="T1042" s="365">
        <v>0</v>
      </c>
      <c r="U1042" s="365">
        <v>0</v>
      </c>
      <c r="V1042" s="318">
        <v>1</v>
      </c>
      <c r="W1042" s="318">
        <v>21</v>
      </c>
      <c r="X1042" s="318">
        <v>0</v>
      </c>
      <c r="Y1042" s="319">
        <v>32826.449999999997</v>
      </c>
    </row>
    <row r="1043" spans="2:25" s="75" customFormat="1" ht="14.1" customHeight="1" x14ac:dyDescent="0.25">
      <c r="B1043" s="319" t="s">
        <v>304</v>
      </c>
      <c r="C1043" s="651" t="s">
        <v>3874</v>
      </c>
      <c r="D1043" s="651" t="s">
        <v>3875</v>
      </c>
      <c r="E1043" s="319" t="s">
        <v>3876</v>
      </c>
      <c r="F1043" s="319" t="s">
        <v>578</v>
      </c>
      <c r="G1043" s="365">
        <v>0</v>
      </c>
      <c r="H1043" s="365">
        <v>0</v>
      </c>
      <c r="I1043" s="365">
        <v>0</v>
      </c>
      <c r="J1043" s="365">
        <v>0</v>
      </c>
      <c r="K1043" s="365">
        <v>0</v>
      </c>
      <c r="L1043" s="365">
        <v>0</v>
      </c>
      <c r="M1043" s="365">
        <v>1</v>
      </c>
      <c r="N1043" s="365">
        <v>34</v>
      </c>
      <c r="O1043" s="365">
        <v>0</v>
      </c>
      <c r="P1043" s="365">
        <v>0</v>
      </c>
      <c r="Q1043" s="365">
        <v>0</v>
      </c>
      <c r="R1043" s="365">
        <v>0</v>
      </c>
      <c r="S1043" s="365">
        <v>0</v>
      </c>
      <c r="T1043" s="365">
        <v>0</v>
      </c>
      <c r="U1043" s="365">
        <v>0</v>
      </c>
      <c r="V1043" s="318">
        <v>1</v>
      </c>
      <c r="W1043" s="318">
        <v>34</v>
      </c>
      <c r="X1043" s="318">
        <v>0</v>
      </c>
      <c r="Y1043" s="319">
        <v>47614.720000000001</v>
      </c>
    </row>
    <row r="1044" spans="2:25" s="75" customFormat="1" ht="14.1" customHeight="1" x14ac:dyDescent="0.25">
      <c r="B1044" s="319" t="s">
        <v>304</v>
      </c>
      <c r="C1044" s="651" t="s">
        <v>3877</v>
      </c>
      <c r="D1044" s="651" t="s">
        <v>3878</v>
      </c>
      <c r="E1044" s="319" t="s">
        <v>3879</v>
      </c>
      <c r="F1044" s="319" t="s">
        <v>571</v>
      </c>
      <c r="G1044" s="365">
        <v>0</v>
      </c>
      <c r="H1044" s="365">
        <v>0</v>
      </c>
      <c r="I1044" s="365">
        <v>0</v>
      </c>
      <c r="J1044" s="365">
        <v>0</v>
      </c>
      <c r="K1044" s="365">
        <v>0</v>
      </c>
      <c r="L1044" s="365">
        <v>0</v>
      </c>
      <c r="M1044" s="365">
        <v>1</v>
      </c>
      <c r="N1044" s="365">
        <v>24</v>
      </c>
      <c r="O1044" s="365">
        <v>0</v>
      </c>
      <c r="P1044" s="365">
        <v>0</v>
      </c>
      <c r="Q1044" s="365">
        <v>0</v>
      </c>
      <c r="R1044" s="365">
        <v>0</v>
      </c>
      <c r="S1044" s="365">
        <v>0</v>
      </c>
      <c r="T1044" s="365">
        <v>0</v>
      </c>
      <c r="U1044" s="365">
        <v>0</v>
      </c>
      <c r="V1044" s="318">
        <v>1</v>
      </c>
      <c r="W1044" s="318">
        <v>24</v>
      </c>
      <c r="X1044" s="318">
        <v>0</v>
      </c>
      <c r="Y1044" s="319">
        <v>42905.56</v>
      </c>
    </row>
    <row r="1045" spans="2:25" s="75" customFormat="1" ht="14.1" customHeight="1" x14ac:dyDescent="0.25">
      <c r="B1045" s="319" t="s">
        <v>304</v>
      </c>
      <c r="C1045" s="651" t="s">
        <v>3880</v>
      </c>
      <c r="D1045" s="651" t="s">
        <v>3881</v>
      </c>
      <c r="E1045" s="319" t="s">
        <v>3882</v>
      </c>
      <c r="F1045" s="319" t="s">
        <v>575</v>
      </c>
      <c r="G1045" s="365">
        <v>0</v>
      </c>
      <c r="H1045" s="365">
        <v>0</v>
      </c>
      <c r="I1045" s="365">
        <v>0</v>
      </c>
      <c r="J1045" s="365">
        <v>0</v>
      </c>
      <c r="K1045" s="365">
        <v>0</v>
      </c>
      <c r="L1045" s="365">
        <v>0</v>
      </c>
      <c r="M1045" s="365">
        <v>1</v>
      </c>
      <c r="N1045" s="365">
        <v>14</v>
      </c>
      <c r="O1045" s="365">
        <v>0</v>
      </c>
      <c r="P1045" s="365">
        <v>0</v>
      </c>
      <c r="Q1045" s="365">
        <v>0</v>
      </c>
      <c r="R1045" s="365">
        <v>0</v>
      </c>
      <c r="S1045" s="365">
        <v>0</v>
      </c>
      <c r="T1045" s="365">
        <v>0</v>
      </c>
      <c r="U1045" s="365">
        <v>0</v>
      </c>
      <c r="V1045" s="318">
        <v>1</v>
      </c>
      <c r="W1045" s="318">
        <v>14</v>
      </c>
      <c r="X1045" s="318">
        <v>0</v>
      </c>
      <c r="Y1045" s="319">
        <v>25539.34</v>
      </c>
    </row>
    <row r="1046" spans="2:25" s="75" customFormat="1" ht="14.1" customHeight="1" x14ac:dyDescent="0.25">
      <c r="B1046" s="319" t="s">
        <v>304</v>
      </c>
      <c r="C1046" s="651" t="s">
        <v>3883</v>
      </c>
      <c r="D1046" s="651" t="s">
        <v>3884</v>
      </c>
      <c r="E1046" s="319" t="s">
        <v>3885</v>
      </c>
      <c r="F1046" s="319" t="s">
        <v>582</v>
      </c>
      <c r="G1046" s="365">
        <v>0</v>
      </c>
      <c r="H1046" s="365">
        <v>0</v>
      </c>
      <c r="I1046" s="365">
        <v>0</v>
      </c>
      <c r="J1046" s="365">
        <v>0</v>
      </c>
      <c r="K1046" s="365">
        <v>0</v>
      </c>
      <c r="L1046" s="365">
        <v>0</v>
      </c>
      <c r="M1046" s="365">
        <v>1</v>
      </c>
      <c r="N1046" s="365">
        <v>28</v>
      </c>
      <c r="O1046" s="365">
        <v>0</v>
      </c>
      <c r="P1046" s="365">
        <v>0</v>
      </c>
      <c r="Q1046" s="365">
        <v>0</v>
      </c>
      <c r="R1046" s="365">
        <v>0</v>
      </c>
      <c r="S1046" s="365">
        <v>0</v>
      </c>
      <c r="T1046" s="365">
        <v>0</v>
      </c>
      <c r="U1046" s="365">
        <v>0</v>
      </c>
      <c r="V1046" s="318">
        <v>1</v>
      </c>
      <c r="W1046" s="318">
        <v>28</v>
      </c>
      <c r="X1046" s="318">
        <v>0</v>
      </c>
      <c r="Y1046" s="319">
        <v>52322.33</v>
      </c>
    </row>
    <row r="1047" spans="2:25" s="75" customFormat="1" ht="14.1" customHeight="1" x14ac:dyDescent="0.25">
      <c r="B1047" s="319" t="s">
        <v>304</v>
      </c>
      <c r="C1047" s="651" t="s">
        <v>3886</v>
      </c>
      <c r="D1047" s="651" t="s">
        <v>3887</v>
      </c>
      <c r="E1047" s="319" t="s">
        <v>3888</v>
      </c>
      <c r="F1047" s="319" t="s">
        <v>586</v>
      </c>
      <c r="G1047" s="365">
        <v>0</v>
      </c>
      <c r="H1047" s="365">
        <v>0</v>
      </c>
      <c r="I1047" s="365">
        <v>0</v>
      </c>
      <c r="J1047" s="365">
        <v>0</v>
      </c>
      <c r="K1047" s="365">
        <v>0</v>
      </c>
      <c r="L1047" s="365">
        <v>0</v>
      </c>
      <c r="M1047" s="365">
        <v>1</v>
      </c>
      <c r="N1047" s="365">
        <v>20</v>
      </c>
      <c r="O1047" s="365">
        <v>0</v>
      </c>
      <c r="P1047" s="365">
        <v>0</v>
      </c>
      <c r="Q1047" s="365">
        <v>0</v>
      </c>
      <c r="R1047" s="365">
        <v>0</v>
      </c>
      <c r="S1047" s="365">
        <v>0</v>
      </c>
      <c r="T1047" s="365">
        <v>0</v>
      </c>
      <c r="U1047" s="365">
        <v>0</v>
      </c>
      <c r="V1047" s="318">
        <v>1</v>
      </c>
      <c r="W1047" s="318">
        <v>20</v>
      </c>
      <c r="X1047" s="318">
        <v>0</v>
      </c>
      <c r="Y1047" s="319">
        <v>35539.129999999997</v>
      </c>
    </row>
    <row r="1048" spans="2:25" s="75" customFormat="1" ht="14.1" customHeight="1" x14ac:dyDescent="0.25">
      <c r="B1048" s="319" t="s">
        <v>304</v>
      </c>
      <c r="C1048" s="651" t="s">
        <v>3889</v>
      </c>
      <c r="D1048" s="651" t="s">
        <v>3890</v>
      </c>
      <c r="E1048" s="319" t="s">
        <v>3891</v>
      </c>
      <c r="F1048" s="319" t="s">
        <v>571</v>
      </c>
      <c r="G1048" s="365">
        <v>0</v>
      </c>
      <c r="H1048" s="365">
        <v>0</v>
      </c>
      <c r="I1048" s="365">
        <v>0</v>
      </c>
      <c r="J1048" s="365">
        <v>0</v>
      </c>
      <c r="K1048" s="365">
        <v>0</v>
      </c>
      <c r="L1048" s="365">
        <v>0</v>
      </c>
      <c r="M1048" s="365">
        <v>1</v>
      </c>
      <c r="N1048" s="365">
        <v>10</v>
      </c>
      <c r="O1048" s="365">
        <v>0</v>
      </c>
      <c r="P1048" s="365">
        <v>0</v>
      </c>
      <c r="Q1048" s="365">
        <v>0</v>
      </c>
      <c r="R1048" s="365">
        <v>0</v>
      </c>
      <c r="S1048" s="365">
        <v>0</v>
      </c>
      <c r="T1048" s="365">
        <v>0</v>
      </c>
      <c r="U1048" s="365">
        <v>0</v>
      </c>
      <c r="V1048" s="318">
        <v>1</v>
      </c>
      <c r="W1048" s="318">
        <v>10</v>
      </c>
      <c r="X1048" s="318">
        <v>0</v>
      </c>
      <c r="Y1048" s="319">
        <v>22864.84</v>
      </c>
    </row>
    <row r="1049" spans="2:25" s="75" customFormat="1" ht="14.1" customHeight="1" x14ac:dyDescent="0.25">
      <c r="B1049" s="319" t="s">
        <v>304</v>
      </c>
      <c r="C1049" s="651" t="s">
        <v>3892</v>
      </c>
      <c r="D1049" s="651" t="s">
        <v>3893</v>
      </c>
      <c r="E1049" s="319" t="s">
        <v>3894</v>
      </c>
      <c r="F1049" s="319" t="s">
        <v>584</v>
      </c>
      <c r="G1049" s="365">
        <v>0</v>
      </c>
      <c r="H1049" s="365">
        <v>0</v>
      </c>
      <c r="I1049" s="365">
        <v>0</v>
      </c>
      <c r="J1049" s="365">
        <v>0</v>
      </c>
      <c r="K1049" s="365">
        <v>0</v>
      </c>
      <c r="L1049" s="365">
        <v>0</v>
      </c>
      <c r="M1049" s="365">
        <v>1</v>
      </c>
      <c r="N1049" s="365">
        <v>20</v>
      </c>
      <c r="O1049" s="365">
        <v>0</v>
      </c>
      <c r="P1049" s="365">
        <v>0</v>
      </c>
      <c r="Q1049" s="365">
        <v>0</v>
      </c>
      <c r="R1049" s="365">
        <v>0</v>
      </c>
      <c r="S1049" s="365">
        <v>0</v>
      </c>
      <c r="T1049" s="365">
        <v>0</v>
      </c>
      <c r="U1049" s="365">
        <v>0</v>
      </c>
      <c r="V1049" s="318">
        <v>1</v>
      </c>
      <c r="W1049" s="318">
        <v>20</v>
      </c>
      <c r="X1049" s="318">
        <v>0</v>
      </c>
      <c r="Y1049" s="319">
        <v>35692.32</v>
      </c>
    </row>
    <row r="1050" spans="2:25" s="75" customFormat="1" ht="14.1" customHeight="1" x14ac:dyDescent="0.25">
      <c r="B1050" s="319" t="s">
        <v>304</v>
      </c>
      <c r="C1050" s="651" t="s">
        <v>3895</v>
      </c>
      <c r="D1050" s="651" t="s">
        <v>3896</v>
      </c>
      <c r="E1050" s="319" t="s">
        <v>3897</v>
      </c>
      <c r="F1050" s="319" t="s">
        <v>581</v>
      </c>
      <c r="G1050" s="365">
        <v>0</v>
      </c>
      <c r="H1050" s="365">
        <v>0</v>
      </c>
      <c r="I1050" s="365">
        <v>0</v>
      </c>
      <c r="J1050" s="365">
        <v>0</v>
      </c>
      <c r="K1050" s="365">
        <v>0</v>
      </c>
      <c r="L1050" s="365">
        <v>0</v>
      </c>
      <c r="M1050" s="365">
        <v>1</v>
      </c>
      <c r="N1050" s="365">
        <v>26</v>
      </c>
      <c r="O1050" s="365">
        <v>0</v>
      </c>
      <c r="P1050" s="365">
        <v>0</v>
      </c>
      <c r="Q1050" s="365">
        <v>0</v>
      </c>
      <c r="R1050" s="365">
        <v>0</v>
      </c>
      <c r="S1050" s="365">
        <v>0</v>
      </c>
      <c r="T1050" s="365">
        <v>0</v>
      </c>
      <c r="U1050" s="365">
        <v>0</v>
      </c>
      <c r="V1050" s="318">
        <v>1</v>
      </c>
      <c r="W1050" s="318">
        <v>26</v>
      </c>
      <c r="X1050" s="318">
        <v>0</v>
      </c>
      <c r="Y1050" s="319">
        <v>58890.55</v>
      </c>
    </row>
    <row r="1051" spans="2:25" s="75" customFormat="1" ht="14.1" customHeight="1" x14ac:dyDescent="0.25">
      <c r="B1051" s="319" t="s">
        <v>304</v>
      </c>
      <c r="C1051" s="651" t="s">
        <v>3898</v>
      </c>
      <c r="D1051" s="651" t="s">
        <v>3899</v>
      </c>
      <c r="E1051" s="319" t="s">
        <v>3900</v>
      </c>
      <c r="F1051" s="319" t="s">
        <v>581</v>
      </c>
      <c r="G1051" s="365">
        <v>0</v>
      </c>
      <c r="H1051" s="365">
        <v>0</v>
      </c>
      <c r="I1051" s="365">
        <v>0</v>
      </c>
      <c r="J1051" s="365">
        <v>0</v>
      </c>
      <c r="K1051" s="365">
        <v>0</v>
      </c>
      <c r="L1051" s="365">
        <v>0</v>
      </c>
      <c r="M1051" s="365">
        <v>1</v>
      </c>
      <c r="N1051" s="365">
        <v>10</v>
      </c>
      <c r="O1051" s="365">
        <v>0</v>
      </c>
      <c r="P1051" s="365">
        <v>0</v>
      </c>
      <c r="Q1051" s="365">
        <v>0</v>
      </c>
      <c r="R1051" s="365">
        <v>0</v>
      </c>
      <c r="S1051" s="365">
        <v>0</v>
      </c>
      <c r="T1051" s="365">
        <v>0</v>
      </c>
      <c r="U1051" s="365">
        <v>0</v>
      </c>
      <c r="V1051" s="318">
        <v>1</v>
      </c>
      <c r="W1051" s="318">
        <v>10</v>
      </c>
      <c r="X1051" s="318">
        <v>0</v>
      </c>
      <c r="Y1051" s="319">
        <v>29856.959999999999</v>
      </c>
    </row>
    <row r="1052" spans="2:25" s="75" customFormat="1" ht="14.1" customHeight="1" x14ac:dyDescent="0.25">
      <c r="B1052" s="319" t="s">
        <v>304</v>
      </c>
      <c r="C1052" s="651" t="s">
        <v>3901</v>
      </c>
      <c r="D1052" s="651" t="s">
        <v>3902</v>
      </c>
      <c r="E1052" s="319" t="s">
        <v>3903</v>
      </c>
      <c r="F1052" s="319" t="s">
        <v>583</v>
      </c>
      <c r="G1052" s="365">
        <v>0</v>
      </c>
      <c r="H1052" s="365">
        <v>0</v>
      </c>
      <c r="I1052" s="365">
        <v>0</v>
      </c>
      <c r="J1052" s="365">
        <v>0</v>
      </c>
      <c r="K1052" s="365">
        <v>0</v>
      </c>
      <c r="L1052" s="365">
        <v>0</v>
      </c>
      <c r="M1052" s="365">
        <v>1</v>
      </c>
      <c r="N1052" s="365">
        <v>14</v>
      </c>
      <c r="O1052" s="365">
        <v>0</v>
      </c>
      <c r="P1052" s="365">
        <v>0</v>
      </c>
      <c r="Q1052" s="365">
        <v>0</v>
      </c>
      <c r="R1052" s="365">
        <v>0</v>
      </c>
      <c r="S1052" s="365">
        <v>0</v>
      </c>
      <c r="T1052" s="365">
        <v>0</v>
      </c>
      <c r="U1052" s="365">
        <v>0</v>
      </c>
      <c r="V1052" s="318">
        <v>1</v>
      </c>
      <c r="W1052" s="318">
        <v>14</v>
      </c>
      <c r="X1052" s="318">
        <v>0</v>
      </c>
      <c r="Y1052" s="319">
        <v>28687.62</v>
      </c>
    </row>
    <row r="1053" spans="2:25" s="75" customFormat="1" ht="14.1" customHeight="1" x14ac:dyDescent="0.25">
      <c r="B1053" s="319" t="s">
        <v>304</v>
      </c>
      <c r="C1053" s="651" t="s">
        <v>3904</v>
      </c>
      <c r="D1053" s="651" t="s">
        <v>3905</v>
      </c>
      <c r="E1053" s="319" t="s">
        <v>3906</v>
      </c>
      <c r="F1053" s="319" t="s">
        <v>585</v>
      </c>
      <c r="G1053" s="365">
        <v>0</v>
      </c>
      <c r="H1053" s="365">
        <v>0</v>
      </c>
      <c r="I1053" s="365">
        <v>0</v>
      </c>
      <c r="J1053" s="365">
        <v>0</v>
      </c>
      <c r="K1053" s="365">
        <v>0</v>
      </c>
      <c r="L1053" s="365">
        <v>0</v>
      </c>
      <c r="M1053" s="365">
        <v>1</v>
      </c>
      <c r="N1053" s="365">
        <v>10</v>
      </c>
      <c r="O1053" s="365">
        <v>0</v>
      </c>
      <c r="P1053" s="365">
        <v>0</v>
      </c>
      <c r="Q1053" s="365">
        <v>0</v>
      </c>
      <c r="R1053" s="365">
        <v>0</v>
      </c>
      <c r="S1053" s="365">
        <v>0</v>
      </c>
      <c r="T1053" s="365">
        <v>0</v>
      </c>
      <c r="U1053" s="365">
        <v>0</v>
      </c>
      <c r="V1053" s="318">
        <v>1</v>
      </c>
      <c r="W1053" s="318">
        <v>10</v>
      </c>
      <c r="X1053" s="318">
        <v>0</v>
      </c>
      <c r="Y1053" s="319">
        <v>19121.61</v>
      </c>
    </row>
    <row r="1054" spans="2:25" s="75" customFormat="1" ht="14.1" customHeight="1" x14ac:dyDescent="0.25">
      <c r="B1054" s="319" t="s">
        <v>304</v>
      </c>
      <c r="C1054" s="651" t="s">
        <v>3907</v>
      </c>
      <c r="D1054" s="651" t="s">
        <v>3908</v>
      </c>
      <c r="E1054" s="319" t="s">
        <v>3909</v>
      </c>
      <c r="F1054" s="319" t="s">
        <v>586</v>
      </c>
      <c r="G1054" s="365">
        <v>0</v>
      </c>
      <c r="H1054" s="365">
        <v>0</v>
      </c>
      <c r="I1054" s="365">
        <v>0</v>
      </c>
      <c r="J1054" s="365">
        <v>0</v>
      </c>
      <c r="K1054" s="365">
        <v>0</v>
      </c>
      <c r="L1054" s="365">
        <v>0</v>
      </c>
      <c r="M1054" s="365">
        <v>1</v>
      </c>
      <c r="N1054" s="365">
        <v>24</v>
      </c>
      <c r="O1054" s="365">
        <v>0</v>
      </c>
      <c r="P1054" s="365">
        <v>0</v>
      </c>
      <c r="Q1054" s="365">
        <v>0</v>
      </c>
      <c r="R1054" s="365">
        <v>0</v>
      </c>
      <c r="S1054" s="365">
        <v>0</v>
      </c>
      <c r="T1054" s="365">
        <v>0</v>
      </c>
      <c r="U1054" s="365">
        <v>0</v>
      </c>
      <c r="V1054" s="318">
        <v>1</v>
      </c>
      <c r="W1054" s="318">
        <v>24</v>
      </c>
      <c r="X1054" s="318">
        <v>0</v>
      </c>
      <c r="Y1054" s="319">
        <v>41607.86</v>
      </c>
    </row>
    <row r="1055" spans="2:25" s="75" customFormat="1" ht="14.1" customHeight="1" x14ac:dyDescent="0.25">
      <c r="B1055" s="319" t="s">
        <v>304</v>
      </c>
      <c r="C1055" s="651" t="s">
        <v>3910</v>
      </c>
      <c r="D1055" s="651" t="s">
        <v>3911</v>
      </c>
      <c r="E1055" s="319" t="s">
        <v>3912</v>
      </c>
      <c r="F1055" s="319" t="s">
        <v>573</v>
      </c>
      <c r="G1055" s="365">
        <v>0</v>
      </c>
      <c r="H1055" s="365">
        <v>0</v>
      </c>
      <c r="I1055" s="365">
        <v>0</v>
      </c>
      <c r="J1055" s="365">
        <v>0</v>
      </c>
      <c r="K1055" s="365">
        <v>0</v>
      </c>
      <c r="L1055" s="365">
        <v>0</v>
      </c>
      <c r="M1055" s="365">
        <v>1</v>
      </c>
      <c r="N1055" s="365">
        <v>16</v>
      </c>
      <c r="O1055" s="365">
        <v>0</v>
      </c>
      <c r="P1055" s="365">
        <v>0</v>
      </c>
      <c r="Q1055" s="365">
        <v>0</v>
      </c>
      <c r="R1055" s="365">
        <v>0</v>
      </c>
      <c r="S1055" s="365">
        <v>0</v>
      </c>
      <c r="T1055" s="365">
        <v>0</v>
      </c>
      <c r="U1055" s="365">
        <v>0</v>
      </c>
      <c r="V1055" s="318">
        <v>1</v>
      </c>
      <c r="W1055" s="318">
        <v>16</v>
      </c>
      <c r="X1055" s="318">
        <v>0</v>
      </c>
      <c r="Y1055" s="319">
        <v>26652.21</v>
      </c>
    </row>
    <row r="1056" spans="2:25" s="75" customFormat="1" ht="14.1" customHeight="1" x14ac:dyDescent="0.25">
      <c r="B1056" s="319" t="s">
        <v>304</v>
      </c>
      <c r="C1056" s="651" t="s">
        <v>3913</v>
      </c>
      <c r="D1056" s="651" t="s">
        <v>3914</v>
      </c>
      <c r="E1056" s="319" t="s">
        <v>3915</v>
      </c>
      <c r="F1056" s="319" t="s">
        <v>577</v>
      </c>
      <c r="G1056" s="365">
        <v>0</v>
      </c>
      <c r="H1056" s="365">
        <v>0</v>
      </c>
      <c r="I1056" s="365">
        <v>0</v>
      </c>
      <c r="J1056" s="365">
        <v>0</v>
      </c>
      <c r="K1056" s="365">
        <v>0</v>
      </c>
      <c r="L1056" s="365">
        <v>0</v>
      </c>
      <c r="M1056" s="365">
        <v>1</v>
      </c>
      <c r="N1056" s="365">
        <v>15</v>
      </c>
      <c r="O1056" s="365">
        <v>0</v>
      </c>
      <c r="P1056" s="365">
        <v>0</v>
      </c>
      <c r="Q1056" s="365">
        <v>0</v>
      </c>
      <c r="R1056" s="365">
        <v>0</v>
      </c>
      <c r="S1056" s="365">
        <v>0</v>
      </c>
      <c r="T1056" s="365">
        <v>0</v>
      </c>
      <c r="U1056" s="365">
        <v>0</v>
      </c>
      <c r="V1056" s="318">
        <v>1</v>
      </c>
      <c r="W1056" s="318">
        <v>15</v>
      </c>
      <c r="X1056" s="318">
        <v>0</v>
      </c>
      <c r="Y1056" s="319">
        <v>27099.62</v>
      </c>
    </row>
    <row r="1057" spans="2:25" s="75" customFormat="1" ht="14.1" customHeight="1" x14ac:dyDescent="0.25">
      <c r="B1057" s="319" t="s">
        <v>304</v>
      </c>
      <c r="C1057" s="651" t="s">
        <v>3916</v>
      </c>
      <c r="D1057" s="651" t="s">
        <v>3917</v>
      </c>
      <c r="E1057" s="319" t="s">
        <v>3918</v>
      </c>
      <c r="F1057" s="319" t="s">
        <v>578</v>
      </c>
      <c r="G1057" s="365">
        <v>0</v>
      </c>
      <c r="H1057" s="365">
        <v>0</v>
      </c>
      <c r="I1057" s="365">
        <v>0</v>
      </c>
      <c r="J1057" s="365">
        <v>0</v>
      </c>
      <c r="K1057" s="365">
        <v>0</v>
      </c>
      <c r="L1057" s="365">
        <v>0</v>
      </c>
      <c r="M1057" s="365">
        <v>1</v>
      </c>
      <c r="N1057" s="365">
        <v>20</v>
      </c>
      <c r="O1057" s="365">
        <v>0</v>
      </c>
      <c r="P1057" s="365">
        <v>0</v>
      </c>
      <c r="Q1057" s="365">
        <v>0</v>
      </c>
      <c r="R1057" s="365">
        <v>0</v>
      </c>
      <c r="S1057" s="365">
        <v>0</v>
      </c>
      <c r="T1057" s="365">
        <v>0</v>
      </c>
      <c r="U1057" s="365">
        <v>0</v>
      </c>
      <c r="V1057" s="318">
        <v>1</v>
      </c>
      <c r="W1057" s="318">
        <v>20</v>
      </c>
      <c r="X1057" s="318">
        <v>0</v>
      </c>
      <c r="Y1057" s="319">
        <v>34768.79</v>
      </c>
    </row>
    <row r="1058" spans="2:25" s="75" customFormat="1" ht="14.1" customHeight="1" x14ac:dyDescent="0.25">
      <c r="B1058" s="319" t="s">
        <v>304</v>
      </c>
      <c r="C1058" s="651" t="s">
        <v>3919</v>
      </c>
      <c r="D1058" s="651" t="s">
        <v>3920</v>
      </c>
      <c r="E1058" s="319" t="s">
        <v>3921</v>
      </c>
      <c r="F1058" s="319" t="s">
        <v>573</v>
      </c>
      <c r="G1058" s="365">
        <v>0</v>
      </c>
      <c r="H1058" s="365">
        <v>0</v>
      </c>
      <c r="I1058" s="365">
        <v>0</v>
      </c>
      <c r="J1058" s="365">
        <v>0</v>
      </c>
      <c r="K1058" s="365">
        <v>0</v>
      </c>
      <c r="L1058" s="365">
        <v>0</v>
      </c>
      <c r="M1058" s="365">
        <v>1</v>
      </c>
      <c r="N1058" s="365">
        <v>24</v>
      </c>
      <c r="O1058" s="365">
        <v>0</v>
      </c>
      <c r="P1058" s="365">
        <v>0</v>
      </c>
      <c r="Q1058" s="365">
        <v>0</v>
      </c>
      <c r="R1058" s="365">
        <v>0</v>
      </c>
      <c r="S1058" s="365">
        <v>0</v>
      </c>
      <c r="T1058" s="365">
        <v>0</v>
      </c>
      <c r="U1058" s="365">
        <v>0</v>
      </c>
      <c r="V1058" s="318">
        <v>1</v>
      </c>
      <c r="W1058" s="318">
        <v>24</v>
      </c>
      <c r="X1058" s="318">
        <v>0</v>
      </c>
      <c r="Y1058" s="319">
        <v>38652.61</v>
      </c>
    </row>
    <row r="1059" spans="2:25" s="75" customFormat="1" ht="14.1" customHeight="1" x14ac:dyDescent="0.25">
      <c r="B1059" s="319" t="s">
        <v>304</v>
      </c>
      <c r="C1059" s="651" t="s">
        <v>3922</v>
      </c>
      <c r="D1059" s="651" t="s">
        <v>3923</v>
      </c>
      <c r="E1059" s="319" t="s">
        <v>3924</v>
      </c>
      <c r="F1059" s="319" t="s">
        <v>571</v>
      </c>
      <c r="G1059" s="365">
        <v>0</v>
      </c>
      <c r="H1059" s="365">
        <v>0</v>
      </c>
      <c r="I1059" s="365">
        <v>0</v>
      </c>
      <c r="J1059" s="365">
        <v>0</v>
      </c>
      <c r="K1059" s="365">
        <v>0</v>
      </c>
      <c r="L1059" s="365">
        <v>0</v>
      </c>
      <c r="M1059" s="365">
        <v>1</v>
      </c>
      <c r="N1059" s="365">
        <v>35</v>
      </c>
      <c r="O1059" s="365">
        <v>0</v>
      </c>
      <c r="P1059" s="365">
        <v>0</v>
      </c>
      <c r="Q1059" s="365">
        <v>0</v>
      </c>
      <c r="R1059" s="365">
        <v>0</v>
      </c>
      <c r="S1059" s="365">
        <v>0</v>
      </c>
      <c r="T1059" s="365">
        <v>0</v>
      </c>
      <c r="U1059" s="365">
        <v>0</v>
      </c>
      <c r="V1059" s="318">
        <v>1</v>
      </c>
      <c r="W1059" s="318">
        <v>35</v>
      </c>
      <c r="X1059" s="318">
        <v>0</v>
      </c>
      <c r="Y1059" s="319">
        <v>59202.74</v>
      </c>
    </row>
    <row r="1060" spans="2:25" s="75" customFormat="1" ht="14.1" customHeight="1" x14ac:dyDescent="0.25">
      <c r="B1060" s="319" t="s">
        <v>304</v>
      </c>
      <c r="C1060" s="651" t="s">
        <v>3925</v>
      </c>
      <c r="D1060" s="651" t="s">
        <v>3926</v>
      </c>
      <c r="E1060" s="319" t="s">
        <v>3927</v>
      </c>
      <c r="F1060" s="319" t="s">
        <v>580</v>
      </c>
      <c r="G1060" s="365">
        <v>0</v>
      </c>
      <c r="H1060" s="365">
        <v>0</v>
      </c>
      <c r="I1060" s="365">
        <v>0</v>
      </c>
      <c r="J1060" s="365">
        <v>0</v>
      </c>
      <c r="K1060" s="365">
        <v>0</v>
      </c>
      <c r="L1060" s="365">
        <v>0</v>
      </c>
      <c r="M1060" s="365">
        <v>1</v>
      </c>
      <c r="N1060" s="365">
        <v>12</v>
      </c>
      <c r="O1060" s="365">
        <v>0</v>
      </c>
      <c r="P1060" s="365">
        <v>0</v>
      </c>
      <c r="Q1060" s="365">
        <v>0</v>
      </c>
      <c r="R1060" s="365">
        <v>0</v>
      </c>
      <c r="S1060" s="365">
        <v>0</v>
      </c>
      <c r="T1060" s="365">
        <v>0</v>
      </c>
      <c r="U1060" s="365">
        <v>0</v>
      </c>
      <c r="V1060" s="318">
        <v>1</v>
      </c>
      <c r="W1060" s="318">
        <v>12</v>
      </c>
      <c r="X1060" s="318">
        <v>0</v>
      </c>
      <c r="Y1060" s="319">
        <v>19074.39</v>
      </c>
    </row>
    <row r="1061" spans="2:25" s="75" customFormat="1" ht="14.1" customHeight="1" x14ac:dyDescent="0.25">
      <c r="B1061" s="319" t="s">
        <v>304</v>
      </c>
      <c r="C1061" s="651" t="s">
        <v>3928</v>
      </c>
      <c r="D1061" s="651" t="s">
        <v>3929</v>
      </c>
      <c r="E1061" s="319" t="s">
        <v>3930</v>
      </c>
      <c r="F1061" s="319" t="s">
        <v>580</v>
      </c>
      <c r="G1061" s="365">
        <v>0</v>
      </c>
      <c r="H1061" s="365">
        <v>0</v>
      </c>
      <c r="I1061" s="365">
        <v>0</v>
      </c>
      <c r="J1061" s="365">
        <v>0</v>
      </c>
      <c r="K1061" s="365">
        <v>0</v>
      </c>
      <c r="L1061" s="365">
        <v>0</v>
      </c>
      <c r="M1061" s="365">
        <v>1</v>
      </c>
      <c r="N1061" s="365">
        <v>21</v>
      </c>
      <c r="O1061" s="365">
        <v>0</v>
      </c>
      <c r="P1061" s="365">
        <v>0</v>
      </c>
      <c r="Q1061" s="365">
        <v>0</v>
      </c>
      <c r="R1061" s="365">
        <v>0</v>
      </c>
      <c r="S1061" s="365">
        <v>0</v>
      </c>
      <c r="T1061" s="365">
        <v>0</v>
      </c>
      <c r="U1061" s="365">
        <v>0</v>
      </c>
      <c r="V1061" s="318">
        <v>1</v>
      </c>
      <c r="W1061" s="318">
        <v>21</v>
      </c>
      <c r="X1061" s="318">
        <v>0</v>
      </c>
      <c r="Y1061" s="319">
        <v>36396.980000000003</v>
      </c>
    </row>
    <row r="1062" spans="2:25" s="75" customFormat="1" ht="14.1" customHeight="1" x14ac:dyDescent="0.25">
      <c r="B1062" s="319" t="s">
        <v>304</v>
      </c>
      <c r="C1062" s="651" t="s">
        <v>3931</v>
      </c>
      <c r="D1062" s="651" t="s">
        <v>3932</v>
      </c>
      <c r="E1062" s="319" t="s">
        <v>3933</v>
      </c>
      <c r="F1062" s="319" t="s">
        <v>582</v>
      </c>
      <c r="G1062" s="365">
        <v>0</v>
      </c>
      <c r="H1062" s="365">
        <v>0</v>
      </c>
      <c r="I1062" s="365">
        <v>0</v>
      </c>
      <c r="J1062" s="365">
        <v>0</v>
      </c>
      <c r="K1062" s="365">
        <v>0</v>
      </c>
      <c r="L1062" s="365">
        <v>0</v>
      </c>
      <c r="M1062" s="365">
        <v>1</v>
      </c>
      <c r="N1062" s="365">
        <v>24</v>
      </c>
      <c r="O1062" s="365">
        <v>0</v>
      </c>
      <c r="P1062" s="365">
        <v>0</v>
      </c>
      <c r="Q1062" s="365">
        <v>0</v>
      </c>
      <c r="R1062" s="365">
        <v>0</v>
      </c>
      <c r="S1062" s="365">
        <v>0</v>
      </c>
      <c r="T1062" s="365">
        <v>0</v>
      </c>
      <c r="U1062" s="365">
        <v>0</v>
      </c>
      <c r="V1062" s="318">
        <v>1</v>
      </c>
      <c r="W1062" s="318">
        <v>24</v>
      </c>
      <c r="X1062" s="318">
        <v>0</v>
      </c>
      <c r="Y1062" s="319">
        <v>45363.69</v>
      </c>
    </row>
    <row r="1063" spans="2:25" s="75" customFormat="1" ht="14.1" customHeight="1" x14ac:dyDescent="0.25">
      <c r="B1063" s="319" t="s">
        <v>304</v>
      </c>
      <c r="C1063" s="651" t="s">
        <v>3934</v>
      </c>
      <c r="D1063" s="651" t="s">
        <v>3935</v>
      </c>
      <c r="E1063" s="319" t="s">
        <v>3936</v>
      </c>
      <c r="F1063" s="319" t="s">
        <v>574</v>
      </c>
      <c r="G1063" s="365">
        <v>0</v>
      </c>
      <c r="H1063" s="365">
        <v>0</v>
      </c>
      <c r="I1063" s="365">
        <v>0</v>
      </c>
      <c r="J1063" s="365">
        <v>0</v>
      </c>
      <c r="K1063" s="365">
        <v>0</v>
      </c>
      <c r="L1063" s="365">
        <v>0</v>
      </c>
      <c r="M1063" s="365">
        <v>1</v>
      </c>
      <c r="N1063" s="365">
        <v>18</v>
      </c>
      <c r="O1063" s="365">
        <v>0</v>
      </c>
      <c r="P1063" s="365">
        <v>0</v>
      </c>
      <c r="Q1063" s="365">
        <v>0</v>
      </c>
      <c r="R1063" s="365">
        <v>0</v>
      </c>
      <c r="S1063" s="365">
        <v>0</v>
      </c>
      <c r="T1063" s="365">
        <v>0</v>
      </c>
      <c r="U1063" s="365">
        <v>0</v>
      </c>
      <c r="V1063" s="318">
        <v>1</v>
      </c>
      <c r="W1063" s="318">
        <v>18</v>
      </c>
      <c r="X1063" s="318">
        <v>0</v>
      </c>
      <c r="Y1063" s="319">
        <v>21263.08</v>
      </c>
    </row>
    <row r="1064" spans="2:25" s="75" customFormat="1" ht="14.1" customHeight="1" x14ac:dyDescent="0.25">
      <c r="B1064" s="319" t="s">
        <v>304</v>
      </c>
      <c r="C1064" s="651" t="s">
        <v>3937</v>
      </c>
      <c r="D1064" s="651" t="s">
        <v>3938</v>
      </c>
      <c r="E1064" s="319" t="s">
        <v>3939</v>
      </c>
      <c r="F1064" s="319" t="s">
        <v>577</v>
      </c>
      <c r="G1064" s="365">
        <v>0</v>
      </c>
      <c r="H1064" s="365">
        <v>0</v>
      </c>
      <c r="I1064" s="365">
        <v>0</v>
      </c>
      <c r="J1064" s="365">
        <v>0</v>
      </c>
      <c r="K1064" s="365">
        <v>0</v>
      </c>
      <c r="L1064" s="365">
        <v>0</v>
      </c>
      <c r="M1064" s="365">
        <v>1</v>
      </c>
      <c r="N1064" s="365">
        <v>20</v>
      </c>
      <c r="O1064" s="365">
        <v>0</v>
      </c>
      <c r="P1064" s="365">
        <v>0</v>
      </c>
      <c r="Q1064" s="365">
        <v>0</v>
      </c>
      <c r="R1064" s="365">
        <v>0</v>
      </c>
      <c r="S1064" s="365">
        <v>0</v>
      </c>
      <c r="T1064" s="365">
        <v>0</v>
      </c>
      <c r="U1064" s="365">
        <v>0</v>
      </c>
      <c r="V1064" s="318">
        <v>1</v>
      </c>
      <c r="W1064" s="318">
        <v>20</v>
      </c>
      <c r="X1064" s="318">
        <v>0</v>
      </c>
      <c r="Y1064" s="319">
        <v>33784.46</v>
      </c>
    </row>
    <row r="1065" spans="2:25" s="75" customFormat="1" ht="14.1" customHeight="1" x14ac:dyDescent="0.25">
      <c r="B1065" s="319" t="s">
        <v>304</v>
      </c>
      <c r="C1065" s="651" t="s">
        <v>3940</v>
      </c>
      <c r="D1065" s="651" t="s">
        <v>3941</v>
      </c>
      <c r="E1065" s="319" t="s">
        <v>3942</v>
      </c>
      <c r="F1065" s="319" t="s">
        <v>577</v>
      </c>
      <c r="G1065" s="365">
        <v>0</v>
      </c>
      <c r="H1065" s="365">
        <v>0</v>
      </c>
      <c r="I1065" s="365">
        <v>0</v>
      </c>
      <c r="J1065" s="365">
        <v>0</v>
      </c>
      <c r="K1065" s="365">
        <v>0</v>
      </c>
      <c r="L1065" s="365">
        <v>0</v>
      </c>
      <c r="M1065" s="365">
        <v>1</v>
      </c>
      <c r="N1065" s="365">
        <v>0</v>
      </c>
      <c r="O1065" s="365">
        <v>0</v>
      </c>
      <c r="P1065" s="365">
        <v>0</v>
      </c>
      <c r="Q1065" s="365">
        <v>0</v>
      </c>
      <c r="R1065" s="365">
        <v>0</v>
      </c>
      <c r="S1065" s="365">
        <v>0</v>
      </c>
      <c r="T1065" s="365">
        <v>0</v>
      </c>
      <c r="U1065" s="365">
        <v>0</v>
      </c>
      <c r="V1065" s="318">
        <v>1</v>
      </c>
      <c r="W1065" s="318">
        <v>0</v>
      </c>
      <c r="X1065" s="318">
        <v>0</v>
      </c>
      <c r="Y1065" s="319">
        <v>1533.84</v>
      </c>
    </row>
    <row r="1066" spans="2:25" s="75" customFormat="1" ht="14.1" customHeight="1" x14ac:dyDescent="0.25">
      <c r="B1066" s="319" t="s">
        <v>304</v>
      </c>
      <c r="C1066" s="651" t="s">
        <v>3943</v>
      </c>
      <c r="D1066" s="651" t="s">
        <v>3944</v>
      </c>
      <c r="E1066" s="319" t="s">
        <v>3945</v>
      </c>
      <c r="F1066" s="319" t="s">
        <v>571</v>
      </c>
      <c r="G1066" s="365">
        <v>0</v>
      </c>
      <c r="H1066" s="365">
        <v>0</v>
      </c>
      <c r="I1066" s="365">
        <v>0</v>
      </c>
      <c r="J1066" s="365">
        <v>0</v>
      </c>
      <c r="K1066" s="365">
        <v>0</v>
      </c>
      <c r="L1066" s="365">
        <v>0</v>
      </c>
      <c r="M1066" s="365">
        <v>1</v>
      </c>
      <c r="N1066" s="365">
        <v>13</v>
      </c>
      <c r="O1066" s="365">
        <v>0</v>
      </c>
      <c r="P1066" s="365">
        <v>0</v>
      </c>
      <c r="Q1066" s="365">
        <v>0</v>
      </c>
      <c r="R1066" s="365">
        <v>0</v>
      </c>
      <c r="S1066" s="365">
        <v>0</v>
      </c>
      <c r="T1066" s="365">
        <v>0</v>
      </c>
      <c r="U1066" s="365">
        <v>0</v>
      </c>
      <c r="V1066" s="318">
        <v>1</v>
      </c>
      <c r="W1066" s="318">
        <v>13</v>
      </c>
      <c r="X1066" s="318">
        <v>0</v>
      </c>
      <c r="Y1066" s="319">
        <v>25990.33</v>
      </c>
    </row>
    <row r="1067" spans="2:25" s="75" customFormat="1" ht="14.1" customHeight="1" x14ac:dyDescent="0.25">
      <c r="B1067" s="319" t="s">
        <v>304</v>
      </c>
      <c r="C1067" s="651" t="s">
        <v>3946</v>
      </c>
      <c r="D1067" s="651" t="s">
        <v>3947</v>
      </c>
      <c r="E1067" s="319" t="s">
        <v>3948</v>
      </c>
      <c r="F1067" s="319" t="s">
        <v>571</v>
      </c>
      <c r="G1067" s="365">
        <v>0</v>
      </c>
      <c r="H1067" s="365">
        <v>0</v>
      </c>
      <c r="I1067" s="365">
        <v>0</v>
      </c>
      <c r="J1067" s="365">
        <v>0</v>
      </c>
      <c r="K1067" s="365">
        <v>0</v>
      </c>
      <c r="L1067" s="365">
        <v>0</v>
      </c>
      <c r="M1067" s="365">
        <v>1</v>
      </c>
      <c r="N1067" s="365">
        <v>13</v>
      </c>
      <c r="O1067" s="365">
        <v>0</v>
      </c>
      <c r="P1067" s="365">
        <v>0</v>
      </c>
      <c r="Q1067" s="365">
        <v>0</v>
      </c>
      <c r="R1067" s="365">
        <v>0</v>
      </c>
      <c r="S1067" s="365">
        <v>0</v>
      </c>
      <c r="T1067" s="365">
        <v>0</v>
      </c>
      <c r="U1067" s="365">
        <v>0</v>
      </c>
      <c r="V1067" s="318">
        <v>1</v>
      </c>
      <c r="W1067" s="318">
        <v>13</v>
      </c>
      <c r="X1067" s="318">
        <v>0</v>
      </c>
      <c r="Y1067" s="319">
        <v>23517.46</v>
      </c>
    </row>
    <row r="1068" spans="2:25" s="75" customFormat="1" ht="14.1" customHeight="1" x14ac:dyDescent="0.25">
      <c r="B1068" s="319" t="s">
        <v>304</v>
      </c>
      <c r="C1068" s="651" t="s">
        <v>3949</v>
      </c>
      <c r="D1068" s="651" t="s">
        <v>3950</v>
      </c>
      <c r="E1068" s="319" t="s">
        <v>3951</v>
      </c>
      <c r="F1068" s="319" t="s">
        <v>583</v>
      </c>
      <c r="G1068" s="365">
        <v>0</v>
      </c>
      <c r="H1068" s="365">
        <v>0</v>
      </c>
      <c r="I1068" s="365">
        <v>0</v>
      </c>
      <c r="J1068" s="365">
        <v>0</v>
      </c>
      <c r="K1068" s="365">
        <v>0</v>
      </c>
      <c r="L1068" s="365">
        <v>0</v>
      </c>
      <c r="M1068" s="365">
        <v>1</v>
      </c>
      <c r="N1068" s="365">
        <v>16</v>
      </c>
      <c r="O1068" s="365">
        <v>0</v>
      </c>
      <c r="P1068" s="365">
        <v>0</v>
      </c>
      <c r="Q1068" s="365">
        <v>0</v>
      </c>
      <c r="R1068" s="365">
        <v>0</v>
      </c>
      <c r="S1068" s="365">
        <v>0</v>
      </c>
      <c r="T1068" s="365">
        <v>0</v>
      </c>
      <c r="U1068" s="365">
        <v>0</v>
      </c>
      <c r="V1068" s="318">
        <v>1</v>
      </c>
      <c r="W1068" s="318">
        <v>16</v>
      </c>
      <c r="X1068" s="318">
        <v>0</v>
      </c>
      <c r="Y1068" s="319">
        <v>28832.15</v>
      </c>
    </row>
    <row r="1069" spans="2:25" s="75" customFormat="1" ht="14.1" customHeight="1" x14ac:dyDescent="0.25">
      <c r="B1069" s="319" t="s">
        <v>304</v>
      </c>
      <c r="C1069" s="651" t="s">
        <v>3952</v>
      </c>
      <c r="D1069" s="651" t="s">
        <v>3953</v>
      </c>
      <c r="E1069" s="319" t="s">
        <v>3954</v>
      </c>
      <c r="F1069" s="319" t="s">
        <v>578</v>
      </c>
      <c r="G1069" s="365">
        <v>0</v>
      </c>
      <c r="H1069" s="365">
        <v>0</v>
      </c>
      <c r="I1069" s="365">
        <v>0</v>
      </c>
      <c r="J1069" s="365">
        <v>0</v>
      </c>
      <c r="K1069" s="365">
        <v>0</v>
      </c>
      <c r="L1069" s="365">
        <v>0</v>
      </c>
      <c r="M1069" s="365">
        <v>1</v>
      </c>
      <c r="N1069" s="365">
        <v>25</v>
      </c>
      <c r="O1069" s="365">
        <v>0</v>
      </c>
      <c r="P1069" s="365">
        <v>0</v>
      </c>
      <c r="Q1069" s="365">
        <v>0</v>
      </c>
      <c r="R1069" s="365">
        <v>0</v>
      </c>
      <c r="S1069" s="365">
        <v>0</v>
      </c>
      <c r="T1069" s="365">
        <v>0</v>
      </c>
      <c r="U1069" s="365">
        <v>0</v>
      </c>
      <c r="V1069" s="318">
        <v>1</v>
      </c>
      <c r="W1069" s="318">
        <v>25</v>
      </c>
      <c r="X1069" s="318">
        <v>0</v>
      </c>
      <c r="Y1069" s="319">
        <v>45535.839999999997</v>
      </c>
    </row>
    <row r="1070" spans="2:25" s="75" customFormat="1" ht="14.1" customHeight="1" x14ac:dyDescent="0.25">
      <c r="B1070" s="319" t="s">
        <v>304</v>
      </c>
      <c r="C1070" s="651" t="s">
        <v>3955</v>
      </c>
      <c r="D1070" s="651" t="s">
        <v>3956</v>
      </c>
      <c r="E1070" s="319" t="s">
        <v>3957</v>
      </c>
      <c r="F1070" s="319" t="s">
        <v>578</v>
      </c>
      <c r="G1070" s="365">
        <v>0</v>
      </c>
      <c r="H1070" s="365">
        <v>0</v>
      </c>
      <c r="I1070" s="365">
        <v>0</v>
      </c>
      <c r="J1070" s="365">
        <v>0</v>
      </c>
      <c r="K1070" s="365">
        <v>0</v>
      </c>
      <c r="L1070" s="365">
        <v>0</v>
      </c>
      <c r="M1070" s="365">
        <v>1</v>
      </c>
      <c r="N1070" s="365">
        <v>19</v>
      </c>
      <c r="O1070" s="365">
        <v>0</v>
      </c>
      <c r="P1070" s="365">
        <v>0</v>
      </c>
      <c r="Q1070" s="365">
        <v>0</v>
      </c>
      <c r="R1070" s="365">
        <v>0</v>
      </c>
      <c r="S1070" s="365">
        <v>0</v>
      </c>
      <c r="T1070" s="365">
        <v>0</v>
      </c>
      <c r="U1070" s="365">
        <v>0</v>
      </c>
      <c r="V1070" s="318">
        <v>1</v>
      </c>
      <c r="W1070" s="318">
        <v>19</v>
      </c>
      <c r="X1070" s="318">
        <v>0</v>
      </c>
      <c r="Y1070" s="319">
        <v>32919.11</v>
      </c>
    </row>
    <row r="1071" spans="2:25" s="75" customFormat="1" ht="14.1" customHeight="1" x14ac:dyDescent="0.25">
      <c r="B1071" s="319" t="s">
        <v>304</v>
      </c>
      <c r="C1071" s="651" t="s">
        <v>3958</v>
      </c>
      <c r="D1071" s="651" t="s">
        <v>3959</v>
      </c>
      <c r="E1071" s="319" t="s">
        <v>3960</v>
      </c>
      <c r="F1071" s="319" t="s">
        <v>586</v>
      </c>
      <c r="G1071" s="365">
        <v>0</v>
      </c>
      <c r="H1071" s="365">
        <v>0</v>
      </c>
      <c r="I1071" s="365">
        <v>0</v>
      </c>
      <c r="J1071" s="365">
        <v>0</v>
      </c>
      <c r="K1071" s="365">
        <v>0</v>
      </c>
      <c r="L1071" s="365">
        <v>0</v>
      </c>
      <c r="M1071" s="365">
        <v>1</v>
      </c>
      <c r="N1071" s="365">
        <v>24</v>
      </c>
      <c r="O1071" s="365">
        <v>0</v>
      </c>
      <c r="P1071" s="365">
        <v>0</v>
      </c>
      <c r="Q1071" s="365">
        <v>0</v>
      </c>
      <c r="R1071" s="365">
        <v>0</v>
      </c>
      <c r="S1071" s="365">
        <v>0</v>
      </c>
      <c r="T1071" s="365">
        <v>0</v>
      </c>
      <c r="U1071" s="365">
        <v>0</v>
      </c>
      <c r="V1071" s="318">
        <v>1</v>
      </c>
      <c r="W1071" s="318">
        <v>24</v>
      </c>
      <c r="X1071" s="318">
        <v>0</v>
      </c>
      <c r="Y1071" s="319">
        <v>36095.81</v>
      </c>
    </row>
    <row r="1072" spans="2:25" s="75" customFormat="1" ht="14.1" customHeight="1" x14ac:dyDescent="0.25">
      <c r="B1072" s="319" t="s">
        <v>304</v>
      </c>
      <c r="C1072" s="651" t="s">
        <v>3961</v>
      </c>
      <c r="D1072" s="651" t="s">
        <v>3962</v>
      </c>
      <c r="E1072" s="319" t="s">
        <v>3963</v>
      </c>
      <c r="F1072" s="319" t="s">
        <v>575</v>
      </c>
      <c r="G1072" s="365">
        <v>0</v>
      </c>
      <c r="H1072" s="365">
        <v>0</v>
      </c>
      <c r="I1072" s="365">
        <v>0</v>
      </c>
      <c r="J1072" s="365">
        <v>0</v>
      </c>
      <c r="K1072" s="365">
        <v>0</v>
      </c>
      <c r="L1072" s="365">
        <v>0</v>
      </c>
      <c r="M1072" s="365">
        <v>1</v>
      </c>
      <c r="N1072" s="365">
        <v>10</v>
      </c>
      <c r="O1072" s="365">
        <v>0</v>
      </c>
      <c r="P1072" s="365">
        <v>0</v>
      </c>
      <c r="Q1072" s="365">
        <v>0</v>
      </c>
      <c r="R1072" s="365">
        <v>0</v>
      </c>
      <c r="S1072" s="365">
        <v>0</v>
      </c>
      <c r="T1072" s="365">
        <v>0</v>
      </c>
      <c r="U1072" s="365">
        <v>0</v>
      </c>
      <c r="V1072" s="318">
        <v>1</v>
      </c>
      <c r="W1072" s="318">
        <v>10</v>
      </c>
      <c r="X1072" s="318">
        <v>0</v>
      </c>
      <c r="Y1072" s="319">
        <v>18274.75</v>
      </c>
    </row>
    <row r="1073" spans="2:25" s="75" customFormat="1" ht="14.1" customHeight="1" x14ac:dyDescent="0.25">
      <c r="B1073" s="319" t="s">
        <v>304</v>
      </c>
      <c r="C1073" s="651" t="s">
        <v>3964</v>
      </c>
      <c r="D1073" s="651" t="s">
        <v>3965</v>
      </c>
      <c r="E1073" s="319" t="s">
        <v>3966</v>
      </c>
      <c r="F1073" s="319" t="s">
        <v>575</v>
      </c>
      <c r="G1073" s="365">
        <v>0</v>
      </c>
      <c r="H1073" s="365">
        <v>0</v>
      </c>
      <c r="I1073" s="365">
        <v>0</v>
      </c>
      <c r="J1073" s="365">
        <v>0</v>
      </c>
      <c r="K1073" s="365">
        <v>0</v>
      </c>
      <c r="L1073" s="365">
        <v>0</v>
      </c>
      <c r="M1073" s="365">
        <v>1</v>
      </c>
      <c r="N1073" s="365">
        <v>20</v>
      </c>
      <c r="O1073" s="365">
        <v>0</v>
      </c>
      <c r="P1073" s="365">
        <v>0</v>
      </c>
      <c r="Q1073" s="365">
        <v>0</v>
      </c>
      <c r="R1073" s="365">
        <v>0</v>
      </c>
      <c r="S1073" s="365">
        <v>0</v>
      </c>
      <c r="T1073" s="365">
        <v>0</v>
      </c>
      <c r="U1073" s="365">
        <v>0</v>
      </c>
      <c r="V1073" s="318">
        <v>1</v>
      </c>
      <c r="W1073" s="318">
        <v>20</v>
      </c>
      <c r="X1073" s="318">
        <v>0</v>
      </c>
      <c r="Y1073" s="319">
        <v>31281.87</v>
      </c>
    </row>
    <row r="1074" spans="2:25" s="75" customFormat="1" ht="14.1" customHeight="1" x14ac:dyDescent="0.25">
      <c r="B1074" s="319" t="s">
        <v>304</v>
      </c>
      <c r="C1074" s="651" t="s">
        <v>3967</v>
      </c>
      <c r="D1074" s="651" t="s">
        <v>3968</v>
      </c>
      <c r="E1074" s="319" t="s">
        <v>3969</v>
      </c>
      <c r="F1074" s="319" t="s">
        <v>580</v>
      </c>
      <c r="G1074" s="365">
        <v>0</v>
      </c>
      <c r="H1074" s="365">
        <v>0</v>
      </c>
      <c r="I1074" s="365">
        <v>0</v>
      </c>
      <c r="J1074" s="365">
        <v>0</v>
      </c>
      <c r="K1074" s="365">
        <v>0</v>
      </c>
      <c r="L1074" s="365">
        <v>0</v>
      </c>
      <c r="M1074" s="365">
        <v>1</v>
      </c>
      <c r="N1074" s="365">
        <v>24</v>
      </c>
      <c r="O1074" s="365">
        <v>0</v>
      </c>
      <c r="P1074" s="365">
        <v>0</v>
      </c>
      <c r="Q1074" s="365">
        <v>0</v>
      </c>
      <c r="R1074" s="365">
        <v>0</v>
      </c>
      <c r="S1074" s="365">
        <v>0</v>
      </c>
      <c r="T1074" s="365">
        <v>0</v>
      </c>
      <c r="U1074" s="365">
        <v>0</v>
      </c>
      <c r="V1074" s="318">
        <v>1</v>
      </c>
      <c r="W1074" s="318">
        <v>24</v>
      </c>
      <c r="X1074" s="318">
        <v>0</v>
      </c>
      <c r="Y1074" s="319">
        <v>51214.95</v>
      </c>
    </row>
    <row r="1075" spans="2:25" s="75" customFormat="1" ht="14.1" customHeight="1" x14ac:dyDescent="0.25">
      <c r="B1075" s="319" t="s">
        <v>304</v>
      </c>
      <c r="C1075" s="651" t="s">
        <v>3970</v>
      </c>
      <c r="D1075" s="651" t="s">
        <v>3971</v>
      </c>
      <c r="E1075" s="319" t="s">
        <v>3972</v>
      </c>
      <c r="F1075" s="319" t="s">
        <v>575</v>
      </c>
      <c r="G1075" s="365">
        <v>0</v>
      </c>
      <c r="H1075" s="365">
        <v>0</v>
      </c>
      <c r="I1075" s="365">
        <v>0</v>
      </c>
      <c r="J1075" s="365">
        <v>0</v>
      </c>
      <c r="K1075" s="365">
        <v>0</v>
      </c>
      <c r="L1075" s="365">
        <v>0</v>
      </c>
      <c r="M1075" s="365">
        <v>1</v>
      </c>
      <c r="N1075" s="365">
        <v>9</v>
      </c>
      <c r="O1075" s="365">
        <v>0</v>
      </c>
      <c r="P1075" s="365">
        <v>0</v>
      </c>
      <c r="Q1075" s="365">
        <v>0</v>
      </c>
      <c r="R1075" s="365">
        <v>0</v>
      </c>
      <c r="S1075" s="365">
        <v>0</v>
      </c>
      <c r="T1075" s="365">
        <v>0</v>
      </c>
      <c r="U1075" s="365">
        <v>0</v>
      </c>
      <c r="V1075" s="318">
        <v>1</v>
      </c>
      <c r="W1075" s="318">
        <v>9</v>
      </c>
      <c r="X1075" s="318">
        <v>0</v>
      </c>
      <c r="Y1075" s="319">
        <v>17417.740000000002</v>
      </c>
    </row>
    <row r="1076" spans="2:25" s="75" customFormat="1" ht="14.1" customHeight="1" x14ac:dyDescent="0.25">
      <c r="B1076" s="319" t="s">
        <v>304</v>
      </c>
      <c r="C1076" s="651" t="s">
        <v>3973</v>
      </c>
      <c r="D1076" s="651" t="s">
        <v>3974</v>
      </c>
      <c r="E1076" s="319" t="s">
        <v>3975</v>
      </c>
      <c r="F1076" s="319" t="s">
        <v>583</v>
      </c>
      <c r="G1076" s="365">
        <v>0</v>
      </c>
      <c r="H1076" s="365">
        <v>0</v>
      </c>
      <c r="I1076" s="365">
        <v>0</v>
      </c>
      <c r="J1076" s="365">
        <v>0</v>
      </c>
      <c r="K1076" s="365">
        <v>0</v>
      </c>
      <c r="L1076" s="365">
        <v>0</v>
      </c>
      <c r="M1076" s="365">
        <v>1</v>
      </c>
      <c r="N1076" s="365">
        <v>30</v>
      </c>
      <c r="O1076" s="365">
        <v>0</v>
      </c>
      <c r="P1076" s="365">
        <v>0</v>
      </c>
      <c r="Q1076" s="365">
        <v>0</v>
      </c>
      <c r="R1076" s="365">
        <v>0</v>
      </c>
      <c r="S1076" s="365">
        <v>0</v>
      </c>
      <c r="T1076" s="365">
        <v>0</v>
      </c>
      <c r="U1076" s="365">
        <v>0</v>
      </c>
      <c r="V1076" s="318">
        <v>1</v>
      </c>
      <c r="W1076" s="318">
        <v>30</v>
      </c>
      <c r="X1076" s="318">
        <v>0</v>
      </c>
      <c r="Y1076" s="319">
        <v>60919.13</v>
      </c>
    </row>
    <row r="1077" spans="2:25" s="75" customFormat="1" ht="14.1" customHeight="1" x14ac:dyDescent="0.25">
      <c r="B1077" s="319" t="s">
        <v>304</v>
      </c>
      <c r="C1077" s="651" t="s">
        <v>3976</v>
      </c>
      <c r="D1077" s="651" t="s">
        <v>3977</v>
      </c>
      <c r="E1077" s="319" t="s">
        <v>3978</v>
      </c>
      <c r="F1077" s="319" t="s">
        <v>583</v>
      </c>
      <c r="G1077" s="365">
        <v>0</v>
      </c>
      <c r="H1077" s="365">
        <v>0</v>
      </c>
      <c r="I1077" s="365">
        <v>0</v>
      </c>
      <c r="J1077" s="365">
        <v>0</v>
      </c>
      <c r="K1077" s="365">
        <v>0</v>
      </c>
      <c r="L1077" s="365">
        <v>0</v>
      </c>
      <c r="M1077" s="365">
        <v>1</v>
      </c>
      <c r="N1077" s="365">
        <v>13</v>
      </c>
      <c r="O1077" s="365">
        <v>0</v>
      </c>
      <c r="P1077" s="365">
        <v>0</v>
      </c>
      <c r="Q1077" s="365">
        <v>0</v>
      </c>
      <c r="R1077" s="365">
        <v>0</v>
      </c>
      <c r="S1077" s="365">
        <v>0</v>
      </c>
      <c r="T1077" s="365">
        <v>0</v>
      </c>
      <c r="U1077" s="365">
        <v>0</v>
      </c>
      <c r="V1077" s="318">
        <v>1</v>
      </c>
      <c r="W1077" s="318">
        <v>13</v>
      </c>
      <c r="X1077" s="318">
        <v>0</v>
      </c>
      <c r="Y1077" s="319">
        <v>26327.81</v>
      </c>
    </row>
    <row r="1078" spans="2:25" s="75" customFormat="1" ht="14.1" customHeight="1" x14ac:dyDescent="0.25">
      <c r="B1078" s="319" t="s">
        <v>304</v>
      </c>
      <c r="C1078" s="651" t="s">
        <v>3979</v>
      </c>
      <c r="D1078" s="651" t="s">
        <v>3980</v>
      </c>
      <c r="E1078" s="319" t="s">
        <v>3981</v>
      </c>
      <c r="F1078" s="319" t="s">
        <v>574</v>
      </c>
      <c r="G1078" s="365">
        <v>0</v>
      </c>
      <c r="H1078" s="365">
        <v>0</v>
      </c>
      <c r="I1078" s="365">
        <v>0</v>
      </c>
      <c r="J1078" s="365">
        <v>0</v>
      </c>
      <c r="K1078" s="365">
        <v>0</v>
      </c>
      <c r="L1078" s="365">
        <v>0</v>
      </c>
      <c r="M1078" s="365">
        <v>1</v>
      </c>
      <c r="N1078" s="365">
        <v>31</v>
      </c>
      <c r="O1078" s="365">
        <v>0</v>
      </c>
      <c r="P1078" s="365">
        <v>0</v>
      </c>
      <c r="Q1078" s="365">
        <v>0</v>
      </c>
      <c r="R1078" s="365">
        <v>0</v>
      </c>
      <c r="S1078" s="365">
        <v>0</v>
      </c>
      <c r="T1078" s="365">
        <v>0</v>
      </c>
      <c r="U1078" s="365">
        <v>0</v>
      </c>
      <c r="V1078" s="318">
        <v>1</v>
      </c>
      <c r="W1078" s="318">
        <v>31</v>
      </c>
      <c r="X1078" s="318">
        <v>0</v>
      </c>
      <c r="Y1078" s="319">
        <v>49854.38</v>
      </c>
    </row>
    <row r="1079" spans="2:25" s="75" customFormat="1" ht="14.1" customHeight="1" x14ac:dyDescent="0.25">
      <c r="B1079" s="319" t="s">
        <v>304</v>
      </c>
      <c r="C1079" s="651" t="s">
        <v>3982</v>
      </c>
      <c r="D1079" s="651" t="s">
        <v>3983</v>
      </c>
      <c r="E1079" s="319" t="s">
        <v>3984</v>
      </c>
      <c r="F1079" s="319" t="s">
        <v>574</v>
      </c>
      <c r="G1079" s="365">
        <v>0</v>
      </c>
      <c r="H1079" s="365">
        <v>0</v>
      </c>
      <c r="I1079" s="365">
        <v>0</v>
      </c>
      <c r="J1079" s="365">
        <v>0</v>
      </c>
      <c r="K1079" s="365">
        <v>0</v>
      </c>
      <c r="L1079" s="365">
        <v>0</v>
      </c>
      <c r="M1079" s="365">
        <v>1</v>
      </c>
      <c r="N1079" s="365">
        <v>20</v>
      </c>
      <c r="O1079" s="365">
        <v>0</v>
      </c>
      <c r="P1079" s="365">
        <v>0</v>
      </c>
      <c r="Q1079" s="365">
        <v>0</v>
      </c>
      <c r="R1079" s="365">
        <v>0</v>
      </c>
      <c r="S1079" s="365">
        <v>0</v>
      </c>
      <c r="T1079" s="365">
        <v>0</v>
      </c>
      <c r="U1079" s="365">
        <v>0</v>
      </c>
      <c r="V1079" s="318">
        <v>1</v>
      </c>
      <c r="W1079" s="318">
        <v>20</v>
      </c>
      <c r="X1079" s="318">
        <v>0</v>
      </c>
      <c r="Y1079" s="319">
        <v>34562.5</v>
      </c>
    </row>
    <row r="1080" spans="2:25" s="75" customFormat="1" ht="14.1" customHeight="1" x14ac:dyDescent="0.25">
      <c r="B1080" s="319" t="s">
        <v>304</v>
      </c>
      <c r="C1080" s="651" t="s">
        <v>3985</v>
      </c>
      <c r="D1080" s="651" t="s">
        <v>3986</v>
      </c>
      <c r="E1080" s="319" t="s">
        <v>3987</v>
      </c>
      <c r="F1080" s="319" t="s">
        <v>571</v>
      </c>
      <c r="G1080" s="365">
        <v>0</v>
      </c>
      <c r="H1080" s="365">
        <v>0</v>
      </c>
      <c r="I1080" s="365">
        <v>0</v>
      </c>
      <c r="J1080" s="365">
        <v>0</v>
      </c>
      <c r="K1080" s="365">
        <v>0</v>
      </c>
      <c r="L1080" s="365">
        <v>0</v>
      </c>
      <c r="M1080" s="365">
        <v>1</v>
      </c>
      <c r="N1080" s="365">
        <v>10</v>
      </c>
      <c r="O1080" s="365">
        <v>0</v>
      </c>
      <c r="P1080" s="365">
        <v>0</v>
      </c>
      <c r="Q1080" s="365">
        <v>0</v>
      </c>
      <c r="R1080" s="365">
        <v>0</v>
      </c>
      <c r="S1080" s="365">
        <v>0</v>
      </c>
      <c r="T1080" s="365">
        <v>0</v>
      </c>
      <c r="U1080" s="365">
        <v>0</v>
      </c>
      <c r="V1080" s="318">
        <v>1</v>
      </c>
      <c r="W1080" s="318">
        <v>10</v>
      </c>
      <c r="X1080" s="318">
        <v>0</v>
      </c>
      <c r="Y1080" s="319">
        <v>19226.48</v>
      </c>
    </row>
    <row r="1081" spans="2:25" s="75" customFormat="1" ht="14.1" customHeight="1" x14ac:dyDescent="0.25">
      <c r="B1081" s="319" t="s">
        <v>304</v>
      </c>
      <c r="C1081" s="651" t="s">
        <v>3988</v>
      </c>
      <c r="D1081" s="651" t="s">
        <v>3989</v>
      </c>
      <c r="E1081" s="319" t="s">
        <v>3990</v>
      </c>
      <c r="F1081" s="319" t="s">
        <v>575</v>
      </c>
      <c r="G1081" s="365">
        <v>0</v>
      </c>
      <c r="H1081" s="365">
        <v>0</v>
      </c>
      <c r="I1081" s="365">
        <v>0</v>
      </c>
      <c r="J1081" s="365">
        <v>0</v>
      </c>
      <c r="K1081" s="365">
        <v>0</v>
      </c>
      <c r="L1081" s="365">
        <v>0</v>
      </c>
      <c r="M1081" s="365">
        <v>1</v>
      </c>
      <c r="N1081" s="365">
        <v>20</v>
      </c>
      <c r="O1081" s="365">
        <v>0</v>
      </c>
      <c r="P1081" s="365">
        <v>0</v>
      </c>
      <c r="Q1081" s="365">
        <v>0</v>
      </c>
      <c r="R1081" s="365">
        <v>0</v>
      </c>
      <c r="S1081" s="365">
        <v>0</v>
      </c>
      <c r="T1081" s="365">
        <v>0</v>
      </c>
      <c r="U1081" s="365">
        <v>0</v>
      </c>
      <c r="V1081" s="318">
        <v>1</v>
      </c>
      <c r="W1081" s="318">
        <v>20</v>
      </c>
      <c r="X1081" s="318">
        <v>0</v>
      </c>
      <c r="Y1081" s="319">
        <v>24458.11</v>
      </c>
    </row>
    <row r="1082" spans="2:25" s="75" customFormat="1" ht="14.1" customHeight="1" x14ac:dyDescent="0.25">
      <c r="B1082" s="319" t="s">
        <v>304</v>
      </c>
      <c r="C1082" s="651" t="s">
        <v>3991</v>
      </c>
      <c r="D1082" s="651" t="s">
        <v>3992</v>
      </c>
      <c r="E1082" s="319" t="s">
        <v>3993</v>
      </c>
      <c r="F1082" s="319" t="s">
        <v>578</v>
      </c>
      <c r="G1082" s="365">
        <v>0</v>
      </c>
      <c r="H1082" s="365">
        <v>0</v>
      </c>
      <c r="I1082" s="365">
        <v>0</v>
      </c>
      <c r="J1082" s="365">
        <v>0</v>
      </c>
      <c r="K1082" s="365">
        <v>0</v>
      </c>
      <c r="L1082" s="365">
        <v>0</v>
      </c>
      <c r="M1082" s="365">
        <v>1</v>
      </c>
      <c r="N1082" s="365">
        <v>22</v>
      </c>
      <c r="O1082" s="365">
        <v>0</v>
      </c>
      <c r="P1082" s="365">
        <v>0</v>
      </c>
      <c r="Q1082" s="365">
        <v>0</v>
      </c>
      <c r="R1082" s="365">
        <v>0</v>
      </c>
      <c r="S1082" s="365">
        <v>0</v>
      </c>
      <c r="T1082" s="365">
        <v>0</v>
      </c>
      <c r="U1082" s="365">
        <v>0</v>
      </c>
      <c r="V1082" s="318">
        <v>1</v>
      </c>
      <c r="W1082" s="318">
        <v>22</v>
      </c>
      <c r="X1082" s="318">
        <v>0</v>
      </c>
      <c r="Y1082" s="319">
        <v>42109.73</v>
      </c>
    </row>
    <row r="1083" spans="2:25" s="75" customFormat="1" ht="14.1" customHeight="1" x14ac:dyDescent="0.25">
      <c r="B1083" s="319" t="s">
        <v>304</v>
      </c>
      <c r="C1083" s="651" t="s">
        <v>3994</v>
      </c>
      <c r="D1083" s="651" t="s">
        <v>3995</v>
      </c>
      <c r="E1083" s="319" t="s">
        <v>3996</v>
      </c>
      <c r="F1083" s="319" t="s">
        <v>581</v>
      </c>
      <c r="G1083" s="365">
        <v>0</v>
      </c>
      <c r="H1083" s="365">
        <v>0</v>
      </c>
      <c r="I1083" s="365">
        <v>0</v>
      </c>
      <c r="J1083" s="365">
        <v>1</v>
      </c>
      <c r="K1083" s="365">
        <v>0</v>
      </c>
      <c r="L1083" s="365">
        <v>0</v>
      </c>
      <c r="M1083" s="365">
        <v>0</v>
      </c>
      <c r="N1083" s="365">
        <v>0</v>
      </c>
      <c r="O1083" s="365">
        <v>0</v>
      </c>
      <c r="P1083" s="365">
        <v>0</v>
      </c>
      <c r="Q1083" s="365">
        <v>0</v>
      </c>
      <c r="R1083" s="365">
        <v>0</v>
      </c>
      <c r="S1083" s="365">
        <v>0</v>
      </c>
      <c r="T1083" s="365">
        <v>0</v>
      </c>
      <c r="U1083" s="365">
        <v>0</v>
      </c>
      <c r="V1083" s="318">
        <v>1</v>
      </c>
      <c r="W1083" s="318">
        <v>0</v>
      </c>
      <c r="X1083" s="318">
        <v>0</v>
      </c>
      <c r="Y1083" s="319">
        <v>31266.19</v>
      </c>
    </row>
    <row r="1084" spans="2:25" s="75" customFormat="1" ht="14.1" customHeight="1" x14ac:dyDescent="0.25">
      <c r="B1084" s="319" t="s">
        <v>304</v>
      </c>
      <c r="C1084" s="651" t="s">
        <v>3998</v>
      </c>
      <c r="D1084" s="651" t="s">
        <v>3999</v>
      </c>
      <c r="E1084" s="319" t="s">
        <v>4000</v>
      </c>
      <c r="F1084" s="319" t="s">
        <v>576</v>
      </c>
      <c r="G1084" s="365">
        <v>0</v>
      </c>
      <c r="H1084" s="365">
        <v>0</v>
      </c>
      <c r="I1084" s="365">
        <v>0</v>
      </c>
      <c r="J1084" s="365">
        <v>1</v>
      </c>
      <c r="K1084" s="365">
        <v>0</v>
      </c>
      <c r="L1084" s="365">
        <v>0</v>
      </c>
      <c r="M1084" s="365">
        <v>0</v>
      </c>
      <c r="N1084" s="365">
        <v>0</v>
      </c>
      <c r="O1084" s="365">
        <v>0</v>
      </c>
      <c r="P1084" s="365">
        <v>0</v>
      </c>
      <c r="Q1084" s="365">
        <v>0</v>
      </c>
      <c r="R1084" s="365">
        <v>0</v>
      </c>
      <c r="S1084" s="365">
        <v>0</v>
      </c>
      <c r="T1084" s="365">
        <v>0</v>
      </c>
      <c r="U1084" s="365">
        <v>0</v>
      </c>
      <c r="V1084" s="318">
        <v>1</v>
      </c>
      <c r="W1084" s="318">
        <v>0</v>
      </c>
      <c r="X1084" s="318">
        <v>0</v>
      </c>
      <c r="Y1084" s="319">
        <v>70742.02</v>
      </c>
    </row>
    <row r="1085" spans="2:25" s="75" customFormat="1" ht="14.1" customHeight="1" x14ac:dyDescent="0.25">
      <c r="B1085" s="319" t="s">
        <v>304</v>
      </c>
      <c r="C1085" s="651" t="s">
        <v>4001</v>
      </c>
      <c r="D1085" s="651" t="s">
        <v>4002</v>
      </c>
      <c r="E1085" s="319" t="s">
        <v>4003</v>
      </c>
      <c r="F1085" s="319" t="s">
        <v>584</v>
      </c>
      <c r="G1085" s="365">
        <v>0</v>
      </c>
      <c r="H1085" s="365">
        <v>0</v>
      </c>
      <c r="I1085" s="365">
        <v>0</v>
      </c>
      <c r="J1085" s="365">
        <v>1</v>
      </c>
      <c r="K1085" s="365">
        <v>0</v>
      </c>
      <c r="L1085" s="365">
        <v>0</v>
      </c>
      <c r="M1085" s="365">
        <v>0</v>
      </c>
      <c r="N1085" s="365">
        <v>0</v>
      </c>
      <c r="O1085" s="365">
        <v>0</v>
      </c>
      <c r="P1085" s="365">
        <v>0</v>
      </c>
      <c r="Q1085" s="365">
        <v>0</v>
      </c>
      <c r="R1085" s="365">
        <v>0</v>
      </c>
      <c r="S1085" s="365">
        <v>0</v>
      </c>
      <c r="T1085" s="365">
        <v>0</v>
      </c>
      <c r="U1085" s="365">
        <v>0</v>
      </c>
      <c r="V1085" s="318">
        <v>1</v>
      </c>
      <c r="W1085" s="318">
        <v>0</v>
      </c>
      <c r="X1085" s="318">
        <v>0</v>
      </c>
      <c r="Y1085" s="319">
        <v>64703.31</v>
      </c>
    </row>
    <row r="1086" spans="2:25" s="75" customFormat="1" ht="14.1" customHeight="1" x14ac:dyDescent="0.25">
      <c r="B1086" s="319" t="s">
        <v>304</v>
      </c>
      <c r="C1086" s="651" t="s">
        <v>4004</v>
      </c>
      <c r="D1086" s="651" t="s">
        <v>4005</v>
      </c>
      <c r="E1086" s="319" t="s">
        <v>4006</v>
      </c>
      <c r="F1086" s="319" t="s">
        <v>578</v>
      </c>
      <c r="G1086" s="365">
        <v>0</v>
      </c>
      <c r="H1086" s="365">
        <v>0</v>
      </c>
      <c r="I1086" s="365">
        <v>0</v>
      </c>
      <c r="J1086" s="365">
        <v>1</v>
      </c>
      <c r="K1086" s="365">
        <v>0</v>
      </c>
      <c r="L1086" s="365">
        <v>0</v>
      </c>
      <c r="M1086" s="365">
        <v>0</v>
      </c>
      <c r="N1086" s="365">
        <v>0</v>
      </c>
      <c r="O1086" s="365">
        <v>0</v>
      </c>
      <c r="P1086" s="365">
        <v>0</v>
      </c>
      <c r="Q1086" s="365">
        <v>0</v>
      </c>
      <c r="R1086" s="365">
        <v>0</v>
      </c>
      <c r="S1086" s="365">
        <v>0</v>
      </c>
      <c r="T1086" s="365">
        <v>0</v>
      </c>
      <c r="U1086" s="365">
        <v>0</v>
      </c>
      <c r="V1086" s="318">
        <v>1</v>
      </c>
      <c r="W1086" s="318">
        <v>0</v>
      </c>
      <c r="X1086" s="318">
        <v>0</v>
      </c>
      <c r="Y1086" s="319">
        <v>65169.49</v>
      </c>
    </row>
    <row r="1087" spans="2:25" s="75" customFormat="1" ht="14.1" customHeight="1" x14ac:dyDescent="0.25">
      <c r="B1087" s="319" t="s">
        <v>304</v>
      </c>
      <c r="C1087" s="651" t="s">
        <v>4008</v>
      </c>
      <c r="D1087" s="651" t="s">
        <v>4009</v>
      </c>
      <c r="E1087" s="319" t="s">
        <v>4010</v>
      </c>
      <c r="F1087" s="319" t="s">
        <v>581</v>
      </c>
      <c r="G1087" s="365">
        <v>0</v>
      </c>
      <c r="H1087" s="365">
        <v>0</v>
      </c>
      <c r="I1087" s="365">
        <v>0</v>
      </c>
      <c r="J1087" s="365">
        <v>1</v>
      </c>
      <c r="K1087" s="365">
        <v>0</v>
      </c>
      <c r="L1087" s="365">
        <v>0</v>
      </c>
      <c r="M1087" s="365">
        <v>0</v>
      </c>
      <c r="N1087" s="365">
        <v>0</v>
      </c>
      <c r="O1087" s="365">
        <v>0</v>
      </c>
      <c r="P1087" s="365">
        <v>0</v>
      </c>
      <c r="Q1087" s="365">
        <v>0</v>
      </c>
      <c r="R1087" s="365">
        <v>0</v>
      </c>
      <c r="S1087" s="365">
        <v>0</v>
      </c>
      <c r="T1087" s="365">
        <v>0</v>
      </c>
      <c r="U1087" s="365">
        <v>0</v>
      </c>
      <c r="V1087" s="318">
        <v>1</v>
      </c>
      <c r="W1087" s="318">
        <v>0</v>
      </c>
      <c r="X1087" s="318">
        <v>0</v>
      </c>
      <c r="Y1087" s="319">
        <v>41271.440000000002</v>
      </c>
    </row>
    <row r="1088" spans="2:25" s="75" customFormat="1" ht="14.1" customHeight="1" x14ac:dyDescent="0.25">
      <c r="B1088" s="319" t="s">
        <v>304</v>
      </c>
      <c r="C1088" s="651" t="s">
        <v>4012</v>
      </c>
      <c r="D1088" s="651" t="s">
        <v>4013</v>
      </c>
      <c r="E1088" s="319" t="s">
        <v>4014</v>
      </c>
      <c r="F1088" s="319" t="s">
        <v>579</v>
      </c>
      <c r="G1088" s="365">
        <v>0</v>
      </c>
      <c r="H1088" s="365">
        <v>0</v>
      </c>
      <c r="I1088" s="365">
        <v>0</v>
      </c>
      <c r="J1088" s="365">
        <v>1</v>
      </c>
      <c r="K1088" s="365">
        <v>0</v>
      </c>
      <c r="L1088" s="365">
        <v>0</v>
      </c>
      <c r="M1088" s="365">
        <v>0</v>
      </c>
      <c r="N1088" s="365">
        <v>0</v>
      </c>
      <c r="O1088" s="365">
        <v>0</v>
      </c>
      <c r="P1088" s="365">
        <v>0</v>
      </c>
      <c r="Q1088" s="365">
        <v>0</v>
      </c>
      <c r="R1088" s="365">
        <v>0</v>
      </c>
      <c r="S1088" s="365">
        <v>0</v>
      </c>
      <c r="T1088" s="365">
        <v>0</v>
      </c>
      <c r="U1088" s="365">
        <v>0</v>
      </c>
      <c r="V1088" s="318">
        <v>1</v>
      </c>
      <c r="W1088" s="318">
        <v>0</v>
      </c>
      <c r="X1088" s="318">
        <v>0</v>
      </c>
      <c r="Y1088" s="319">
        <v>67110.98</v>
      </c>
    </row>
    <row r="1089" spans="2:25" s="75" customFormat="1" ht="14.1" customHeight="1" x14ac:dyDescent="0.25">
      <c r="B1089" s="319" t="s">
        <v>304</v>
      </c>
      <c r="C1089" s="651" t="s">
        <v>4015</v>
      </c>
      <c r="D1089" s="651" t="s">
        <v>4016</v>
      </c>
      <c r="E1089" s="319" t="s">
        <v>4017</v>
      </c>
      <c r="F1089" s="319" t="s">
        <v>581</v>
      </c>
      <c r="G1089" s="365">
        <v>0</v>
      </c>
      <c r="H1089" s="365">
        <v>0</v>
      </c>
      <c r="I1089" s="365">
        <v>0</v>
      </c>
      <c r="J1089" s="365">
        <v>1</v>
      </c>
      <c r="K1089" s="365">
        <v>0</v>
      </c>
      <c r="L1089" s="365">
        <v>0</v>
      </c>
      <c r="M1089" s="365">
        <v>0</v>
      </c>
      <c r="N1089" s="365">
        <v>0</v>
      </c>
      <c r="O1089" s="365">
        <v>0</v>
      </c>
      <c r="P1089" s="365">
        <v>0</v>
      </c>
      <c r="Q1089" s="365">
        <v>0</v>
      </c>
      <c r="R1089" s="365">
        <v>0</v>
      </c>
      <c r="S1089" s="365">
        <v>0</v>
      </c>
      <c r="T1089" s="365">
        <v>0</v>
      </c>
      <c r="U1089" s="365">
        <v>0</v>
      </c>
      <c r="V1089" s="318">
        <v>1</v>
      </c>
      <c r="W1089" s="318">
        <v>0</v>
      </c>
      <c r="X1089" s="318">
        <v>0</v>
      </c>
      <c r="Y1089" s="319">
        <v>41271.440000000002</v>
      </c>
    </row>
    <row r="1090" spans="2:25" s="75" customFormat="1" ht="14.1" customHeight="1" x14ac:dyDescent="0.25">
      <c r="B1090" s="319" t="s">
        <v>304</v>
      </c>
      <c r="C1090" s="651" t="s">
        <v>4019</v>
      </c>
      <c r="D1090" s="651" t="s">
        <v>4020</v>
      </c>
      <c r="E1090" s="319" t="s">
        <v>4021</v>
      </c>
      <c r="F1090" s="319" t="s">
        <v>572</v>
      </c>
      <c r="G1090" s="365">
        <v>0</v>
      </c>
      <c r="H1090" s="365">
        <v>0</v>
      </c>
      <c r="I1090" s="365">
        <v>0</v>
      </c>
      <c r="J1090" s="365">
        <v>0</v>
      </c>
      <c r="K1090" s="365">
        <v>0</v>
      </c>
      <c r="L1090" s="365">
        <v>0</v>
      </c>
      <c r="M1090" s="365">
        <v>0</v>
      </c>
      <c r="N1090" s="365">
        <v>0</v>
      </c>
      <c r="O1090" s="365">
        <v>0</v>
      </c>
      <c r="P1090" s="365">
        <v>0</v>
      </c>
      <c r="Q1090" s="365">
        <v>0</v>
      </c>
      <c r="R1090" s="365">
        <v>0</v>
      </c>
      <c r="S1090" s="365">
        <v>1</v>
      </c>
      <c r="T1090" s="365">
        <v>0</v>
      </c>
      <c r="U1090" s="365">
        <v>0</v>
      </c>
      <c r="V1090" s="318">
        <v>1</v>
      </c>
      <c r="W1090" s="318">
        <v>0</v>
      </c>
      <c r="X1090" s="318">
        <v>0</v>
      </c>
      <c r="Y1090" s="319">
        <v>339766.87</v>
      </c>
    </row>
    <row r="1091" spans="2:25" s="75" customFormat="1" ht="14.1" customHeight="1" x14ac:dyDescent="0.25">
      <c r="B1091" s="319" t="s">
        <v>304</v>
      </c>
      <c r="C1091" s="651" t="s">
        <v>4023</v>
      </c>
      <c r="D1091" s="651" t="s">
        <v>4024</v>
      </c>
      <c r="E1091" s="319" t="s">
        <v>4025</v>
      </c>
      <c r="F1091" s="319" t="s">
        <v>572</v>
      </c>
      <c r="G1091" s="365">
        <v>0</v>
      </c>
      <c r="H1091" s="365">
        <v>0</v>
      </c>
      <c r="I1091" s="365">
        <v>0</v>
      </c>
      <c r="J1091" s="365">
        <v>1</v>
      </c>
      <c r="K1091" s="365">
        <v>0</v>
      </c>
      <c r="L1091" s="365">
        <v>0</v>
      </c>
      <c r="M1091" s="365">
        <v>0</v>
      </c>
      <c r="N1091" s="365">
        <v>0</v>
      </c>
      <c r="O1091" s="365">
        <v>0</v>
      </c>
      <c r="P1091" s="365">
        <v>0</v>
      </c>
      <c r="Q1091" s="365">
        <v>0</v>
      </c>
      <c r="R1091" s="365">
        <v>0</v>
      </c>
      <c r="S1091" s="365">
        <v>0</v>
      </c>
      <c r="T1091" s="365">
        <v>0</v>
      </c>
      <c r="U1091" s="365">
        <v>0</v>
      </c>
      <c r="V1091" s="318">
        <v>1</v>
      </c>
      <c r="W1091" s="318">
        <v>0</v>
      </c>
      <c r="X1091" s="318">
        <v>0</v>
      </c>
      <c r="Y1091" s="319">
        <v>159014.88</v>
      </c>
    </row>
    <row r="1092" spans="2:25" s="75" customFormat="1" ht="14.1" customHeight="1" x14ac:dyDescent="0.25">
      <c r="B1092" s="319" t="s">
        <v>304</v>
      </c>
      <c r="C1092" s="651" t="s">
        <v>4026</v>
      </c>
      <c r="D1092" s="651" t="s">
        <v>4027</v>
      </c>
      <c r="E1092" s="319" t="s">
        <v>4028</v>
      </c>
      <c r="F1092" s="319" t="s">
        <v>572</v>
      </c>
      <c r="G1092" s="365">
        <v>0</v>
      </c>
      <c r="H1092" s="365">
        <v>0</v>
      </c>
      <c r="I1092" s="365">
        <v>0</v>
      </c>
      <c r="J1092" s="365">
        <v>1</v>
      </c>
      <c r="K1092" s="365">
        <v>0</v>
      </c>
      <c r="L1092" s="365">
        <v>0</v>
      </c>
      <c r="M1092" s="365">
        <v>0</v>
      </c>
      <c r="N1092" s="365">
        <v>0</v>
      </c>
      <c r="O1092" s="365">
        <v>0</v>
      </c>
      <c r="P1092" s="365">
        <v>0</v>
      </c>
      <c r="Q1092" s="365">
        <v>0</v>
      </c>
      <c r="R1092" s="365">
        <v>0</v>
      </c>
      <c r="S1092" s="365">
        <v>0</v>
      </c>
      <c r="T1092" s="365">
        <v>0</v>
      </c>
      <c r="U1092" s="365">
        <v>0</v>
      </c>
      <c r="V1092" s="318">
        <v>1</v>
      </c>
      <c r="W1092" s="318">
        <v>0</v>
      </c>
      <c r="X1092" s="318">
        <v>0</v>
      </c>
      <c r="Y1092" s="319">
        <v>135406.85999999999</v>
      </c>
    </row>
    <row r="1093" spans="2:25" s="75" customFormat="1" ht="14.1" customHeight="1" x14ac:dyDescent="0.25">
      <c r="B1093" s="319" t="s">
        <v>304</v>
      </c>
      <c r="C1093" s="651" t="s">
        <v>4029</v>
      </c>
      <c r="D1093" s="651" t="s">
        <v>4030</v>
      </c>
      <c r="E1093" s="319" t="s">
        <v>4031</v>
      </c>
      <c r="F1093" s="319" t="s">
        <v>572</v>
      </c>
      <c r="G1093" s="365">
        <v>0</v>
      </c>
      <c r="H1093" s="365">
        <v>0</v>
      </c>
      <c r="I1093" s="365">
        <v>0</v>
      </c>
      <c r="J1093" s="365">
        <v>1</v>
      </c>
      <c r="K1093" s="365">
        <v>0</v>
      </c>
      <c r="L1093" s="365">
        <v>0</v>
      </c>
      <c r="M1093" s="365">
        <v>0</v>
      </c>
      <c r="N1093" s="365">
        <v>0</v>
      </c>
      <c r="O1093" s="365">
        <v>0</v>
      </c>
      <c r="P1093" s="365">
        <v>0</v>
      </c>
      <c r="Q1093" s="365">
        <v>0</v>
      </c>
      <c r="R1093" s="365">
        <v>0</v>
      </c>
      <c r="S1093" s="365">
        <v>0</v>
      </c>
      <c r="T1093" s="365">
        <v>0</v>
      </c>
      <c r="U1093" s="365">
        <v>0</v>
      </c>
      <c r="V1093" s="318">
        <v>1</v>
      </c>
      <c r="W1093" s="318">
        <v>0</v>
      </c>
      <c r="X1093" s="318">
        <v>0</v>
      </c>
      <c r="Y1093" s="319">
        <v>113959.78</v>
      </c>
    </row>
    <row r="1094" spans="2:25" s="75" customFormat="1" ht="14.1" customHeight="1" x14ac:dyDescent="0.25">
      <c r="B1094" s="319" t="s">
        <v>304</v>
      </c>
      <c r="C1094" s="651" t="s">
        <v>4032</v>
      </c>
      <c r="D1094" s="651" t="s">
        <v>4033</v>
      </c>
      <c r="E1094" s="319" t="s">
        <v>4034</v>
      </c>
      <c r="F1094" s="319" t="s">
        <v>586</v>
      </c>
      <c r="G1094" s="365">
        <v>0</v>
      </c>
      <c r="H1094" s="365">
        <v>0</v>
      </c>
      <c r="I1094" s="365">
        <v>0</v>
      </c>
      <c r="J1094" s="365">
        <v>1</v>
      </c>
      <c r="K1094" s="365">
        <v>0</v>
      </c>
      <c r="L1094" s="365">
        <v>0</v>
      </c>
      <c r="M1094" s="365">
        <v>0</v>
      </c>
      <c r="N1094" s="365">
        <v>0</v>
      </c>
      <c r="O1094" s="365">
        <v>0</v>
      </c>
      <c r="P1094" s="365">
        <v>0</v>
      </c>
      <c r="Q1094" s="365">
        <v>0</v>
      </c>
      <c r="R1094" s="365">
        <v>0</v>
      </c>
      <c r="S1094" s="365">
        <v>0</v>
      </c>
      <c r="T1094" s="365">
        <v>0</v>
      </c>
      <c r="U1094" s="365">
        <v>0</v>
      </c>
      <c r="V1094" s="318">
        <v>1</v>
      </c>
      <c r="W1094" s="318">
        <v>0</v>
      </c>
      <c r="X1094" s="318">
        <v>0</v>
      </c>
      <c r="Y1094" s="319">
        <v>162554.13</v>
      </c>
    </row>
    <row r="1095" spans="2:25" s="75" customFormat="1" ht="14.1" customHeight="1" x14ac:dyDescent="0.25">
      <c r="B1095" s="319" t="s">
        <v>304</v>
      </c>
      <c r="C1095" s="651" t="s">
        <v>4035</v>
      </c>
      <c r="D1095" s="651" t="s">
        <v>4036</v>
      </c>
      <c r="E1095" s="319" t="s">
        <v>4037</v>
      </c>
      <c r="F1095" s="319" t="s">
        <v>584</v>
      </c>
      <c r="G1095" s="365">
        <v>0</v>
      </c>
      <c r="H1095" s="365">
        <v>0</v>
      </c>
      <c r="I1095" s="365">
        <v>0</v>
      </c>
      <c r="J1095" s="365">
        <v>1</v>
      </c>
      <c r="K1095" s="365">
        <v>0</v>
      </c>
      <c r="L1095" s="365">
        <v>0</v>
      </c>
      <c r="M1095" s="365">
        <v>0</v>
      </c>
      <c r="N1095" s="365">
        <v>0</v>
      </c>
      <c r="O1095" s="365">
        <v>0</v>
      </c>
      <c r="P1095" s="365">
        <v>0</v>
      </c>
      <c r="Q1095" s="365">
        <v>0</v>
      </c>
      <c r="R1095" s="365">
        <v>0</v>
      </c>
      <c r="S1095" s="365">
        <v>0</v>
      </c>
      <c r="T1095" s="365">
        <v>0</v>
      </c>
      <c r="U1095" s="365">
        <v>0</v>
      </c>
      <c r="V1095" s="318">
        <v>1</v>
      </c>
      <c r="W1095" s="318">
        <v>0</v>
      </c>
      <c r="X1095" s="318">
        <v>0</v>
      </c>
      <c r="Y1095" s="319">
        <v>64586.87</v>
      </c>
    </row>
    <row r="1096" spans="2:25" s="75" customFormat="1" ht="14.1" customHeight="1" x14ac:dyDescent="0.25">
      <c r="B1096" s="319" t="s">
        <v>304</v>
      </c>
      <c r="C1096" s="651" t="s">
        <v>4038</v>
      </c>
      <c r="D1096" s="651" t="s">
        <v>4039</v>
      </c>
      <c r="E1096" s="319" t="s">
        <v>4040</v>
      </c>
      <c r="F1096" s="319" t="s">
        <v>955</v>
      </c>
      <c r="G1096" s="365">
        <v>0</v>
      </c>
      <c r="H1096" s="365">
        <v>0</v>
      </c>
      <c r="I1096" s="365">
        <v>0</v>
      </c>
      <c r="J1096" s="365">
        <v>1</v>
      </c>
      <c r="K1096" s="365">
        <v>0</v>
      </c>
      <c r="L1096" s="365">
        <v>0</v>
      </c>
      <c r="M1096" s="365">
        <v>0</v>
      </c>
      <c r="N1096" s="365">
        <v>0</v>
      </c>
      <c r="O1096" s="365">
        <v>0</v>
      </c>
      <c r="P1096" s="365">
        <v>0</v>
      </c>
      <c r="Q1096" s="365">
        <v>0</v>
      </c>
      <c r="R1096" s="365">
        <v>0</v>
      </c>
      <c r="S1096" s="365">
        <v>0</v>
      </c>
      <c r="T1096" s="365">
        <v>0</v>
      </c>
      <c r="U1096" s="365">
        <v>0</v>
      </c>
      <c r="V1096" s="318">
        <v>1</v>
      </c>
      <c r="W1096" s="318">
        <v>0</v>
      </c>
      <c r="X1096" s="318">
        <v>0</v>
      </c>
      <c r="Y1096" s="319">
        <v>70076.97</v>
      </c>
    </row>
    <row r="1097" spans="2:25" s="75" customFormat="1" ht="14.1" customHeight="1" x14ac:dyDescent="0.25">
      <c r="B1097" s="319" t="s">
        <v>304</v>
      </c>
      <c r="C1097" s="651" t="s">
        <v>4041</v>
      </c>
      <c r="D1097" s="651" t="s">
        <v>4042</v>
      </c>
      <c r="E1097" s="319" t="s">
        <v>4043</v>
      </c>
      <c r="F1097" s="319" t="s">
        <v>584</v>
      </c>
      <c r="G1097" s="365">
        <v>0</v>
      </c>
      <c r="H1097" s="365">
        <v>0</v>
      </c>
      <c r="I1097" s="365">
        <v>0</v>
      </c>
      <c r="J1097" s="365">
        <v>1</v>
      </c>
      <c r="K1097" s="365">
        <v>0</v>
      </c>
      <c r="L1097" s="365">
        <v>0</v>
      </c>
      <c r="M1097" s="365">
        <v>0</v>
      </c>
      <c r="N1097" s="365">
        <v>0</v>
      </c>
      <c r="O1097" s="365">
        <v>0</v>
      </c>
      <c r="P1097" s="365">
        <v>0</v>
      </c>
      <c r="Q1097" s="365">
        <v>0</v>
      </c>
      <c r="R1097" s="365">
        <v>0</v>
      </c>
      <c r="S1097" s="365">
        <v>0</v>
      </c>
      <c r="T1097" s="365">
        <v>0</v>
      </c>
      <c r="U1097" s="365">
        <v>0</v>
      </c>
      <c r="V1097" s="318">
        <v>1</v>
      </c>
      <c r="W1097" s="318">
        <v>0</v>
      </c>
      <c r="X1097" s="318">
        <v>0</v>
      </c>
      <c r="Y1097" s="319">
        <v>100510.77</v>
      </c>
    </row>
    <row r="1098" spans="2:25" s="75" customFormat="1" ht="14.1" customHeight="1" x14ac:dyDescent="0.25">
      <c r="B1098" s="319" t="s">
        <v>304</v>
      </c>
      <c r="C1098" s="651" t="s">
        <v>4045</v>
      </c>
      <c r="D1098" s="651" t="s">
        <v>4046</v>
      </c>
      <c r="E1098" s="319" t="s">
        <v>4047</v>
      </c>
      <c r="F1098" s="319" t="s">
        <v>955</v>
      </c>
      <c r="G1098" s="365">
        <v>0</v>
      </c>
      <c r="H1098" s="365">
        <v>0</v>
      </c>
      <c r="I1098" s="365">
        <v>0</v>
      </c>
      <c r="J1098" s="365">
        <v>1</v>
      </c>
      <c r="K1098" s="365">
        <v>0</v>
      </c>
      <c r="L1098" s="365">
        <v>0</v>
      </c>
      <c r="M1098" s="365">
        <v>0</v>
      </c>
      <c r="N1098" s="365">
        <v>0</v>
      </c>
      <c r="O1098" s="365">
        <v>0</v>
      </c>
      <c r="P1098" s="365">
        <v>0</v>
      </c>
      <c r="Q1098" s="365">
        <v>0</v>
      </c>
      <c r="R1098" s="365">
        <v>0</v>
      </c>
      <c r="S1098" s="365">
        <v>0</v>
      </c>
      <c r="T1098" s="365">
        <v>0</v>
      </c>
      <c r="U1098" s="365">
        <v>0</v>
      </c>
      <c r="V1098" s="318">
        <v>1</v>
      </c>
      <c r="W1098" s="318">
        <v>0</v>
      </c>
      <c r="X1098" s="318">
        <v>0</v>
      </c>
      <c r="Y1098" s="319">
        <v>71189.48</v>
      </c>
    </row>
    <row r="1099" spans="2:25" s="75" customFormat="1" ht="14.1" customHeight="1" x14ac:dyDescent="0.25">
      <c r="B1099" s="319" t="s">
        <v>304</v>
      </c>
      <c r="C1099" s="651" t="s">
        <v>4048</v>
      </c>
      <c r="D1099" s="651" t="s">
        <v>4049</v>
      </c>
      <c r="E1099" s="319" t="s">
        <v>4050</v>
      </c>
      <c r="F1099" s="319" t="s">
        <v>955</v>
      </c>
      <c r="G1099" s="365">
        <v>0</v>
      </c>
      <c r="H1099" s="365">
        <v>0</v>
      </c>
      <c r="I1099" s="365">
        <v>0</v>
      </c>
      <c r="J1099" s="365">
        <v>1</v>
      </c>
      <c r="K1099" s="365">
        <v>0</v>
      </c>
      <c r="L1099" s="365">
        <v>0</v>
      </c>
      <c r="M1099" s="365">
        <v>0</v>
      </c>
      <c r="N1099" s="365">
        <v>0</v>
      </c>
      <c r="O1099" s="365">
        <v>0</v>
      </c>
      <c r="P1099" s="365">
        <v>0</v>
      </c>
      <c r="Q1099" s="365">
        <v>0</v>
      </c>
      <c r="R1099" s="365">
        <v>0</v>
      </c>
      <c r="S1099" s="365">
        <v>0</v>
      </c>
      <c r="T1099" s="365">
        <v>0</v>
      </c>
      <c r="U1099" s="365">
        <v>0</v>
      </c>
      <c r="V1099" s="318">
        <v>1</v>
      </c>
      <c r="W1099" s="318">
        <v>0</v>
      </c>
      <c r="X1099" s="318">
        <v>0</v>
      </c>
      <c r="Y1099" s="319">
        <v>70383.179999999993</v>
      </c>
    </row>
    <row r="1100" spans="2:25" s="75" customFormat="1" ht="14.1" customHeight="1" x14ac:dyDescent="0.25">
      <c r="B1100" s="319" t="s">
        <v>304</v>
      </c>
      <c r="C1100" s="651" t="s">
        <v>4051</v>
      </c>
      <c r="D1100" s="651" t="s">
        <v>4052</v>
      </c>
      <c r="E1100" s="319" t="s">
        <v>4053</v>
      </c>
      <c r="F1100" s="319" t="s">
        <v>584</v>
      </c>
      <c r="G1100" s="365">
        <v>0</v>
      </c>
      <c r="H1100" s="365">
        <v>0</v>
      </c>
      <c r="I1100" s="365">
        <v>0</v>
      </c>
      <c r="J1100" s="365">
        <v>1</v>
      </c>
      <c r="K1100" s="365">
        <v>0</v>
      </c>
      <c r="L1100" s="365">
        <v>0</v>
      </c>
      <c r="M1100" s="365">
        <v>0</v>
      </c>
      <c r="N1100" s="365">
        <v>0</v>
      </c>
      <c r="O1100" s="365">
        <v>0</v>
      </c>
      <c r="P1100" s="365">
        <v>0</v>
      </c>
      <c r="Q1100" s="365">
        <v>0</v>
      </c>
      <c r="R1100" s="365">
        <v>0</v>
      </c>
      <c r="S1100" s="365">
        <v>0</v>
      </c>
      <c r="T1100" s="365">
        <v>0</v>
      </c>
      <c r="U1100" s="365">
        <v>0</v>
      </c>
      <c r="V1100" s="318">
        <v>1</v>
      </c>
      <c r="W1100" s="318">
        <v>0</v>
      </c>
      <c r="X1100" s="318">
        <v>0</v>
      </c>
      <c r="Y1100" s="319">
        <v>77794.44</v>
      </c>
    </row>
    <row r="1101" spans="2:25" s="75" customFormat="1" ht="14.1" customHeight="1" x14ac:dyDescent="0.25">
      <c r="B1101" s="319" t="s">
        <v>304</v>
      </c>
      <c r="C1101" s="651" t="s">
        <v>4054</v>
      </c>
      <c r="D1101" s="651" t="s">
        <v>4055</v>
      </c>
      <c r="E1101" s="319" t="s">
        <v>4056</v>
      </c>
      <c r="F1101" s="319" t="s">
        <v>577</v>
      </c>
      <c r="G1101" s="365">
        <v>0</v>
      </c>
      <c r="H1101" s="365">
        <v>0</v>
      </c>
      <c r="I1101" s="365">
        <v>0</v>
      </c>
      <c r="J1101" s="365">
        <v>1</v>
      </c>
      <c r="K1101" s="365">
        <v>0</v>
      </c>
      <c r="L1101" s="365">
        <v>0</v>
      </c>
      <c r="M1101" s="365">
        <v>0</v>
      </c>
      <c r="N1101" s="365">
        <v>0</v>
      </c>
      <c r="O1101" s="365">
        <v>0</v>
      </c>
      <c r="P1101" s="365">
        <v>0</v>
      </c>
      <c r="Q1101" s="365">
        <v>0</v>
      </c>
      <c r="R1101" s="365">
        <v>0</v>
      </c>
      <c r="S1101" s="365">
        <v>0</v>
      </c>
      <c r="T1101" s="365">
        <v>0</v>
      </c>
      <c r="U1101" s="365">
        <v>0</v>
      </c>
      <c r="V1101" s="318">
        <v>1</v>
      </c>
      <c r="W1101" s="318">
        <v>0</v>
      </c>
      <c r="X1101" s="318">
        <v>0</v>
      </c>
      <c r="Y1101" s="319">
        <v>176487.94</v>
      </c>
    </row>
    <row r="1102" spans="2:25" s="75" customFormat="1" ht="14.1" customHeight="1" x14ac:dyDescent="0.25">
      <c r="B1102" s="319" t="s">
        <v>304</v>
      </c>
      <c r="C1102" s="651" t="s">
        <v>4057</v>
      </c>
      <c r="D1102" s="651" t="s">
        <v>4058</v>
      </c>
      <c r="E1102" s="319" t="s">
        <v>4059</v>
      </c>
      <c r="F1102" s="319" t="s">
        <v>578</v>
      </c>
      <c r="G1102" s="365">
        <v>0</v>
      </c>
      <c r="H1102" s="365">
        <v>0</v>
      </c>
      <c r="I1102" s="365">
        <v>0</v>
      </c>
      <c r="J1102" s="365">
        <v>1</v>
      </c>
      <c r="K1102" s="365">
        <v>0</v>
      </c>
      <c r="L1102" s="365">
        <v>0</v>
      </c>
      <c r="M1102" s="365">
        <v>0</v>
      </c>
      <c r="N1102" s="365">
        <v>0</v>
      </c>
      <c r="O1102" s="365">
        <v>0</v>
      </c>
      <c r="P1102" s="365">
        <v>0</v>
      </c>
      <c r="Q1102" s="365">
        <v>0</v>
      </c>
      <c r="R1102" s="365">
        <v>0</v>
      </c>
      <c r="S1102" s="365">
        <v>0</v>
      </c>
      <c r="T1102" s="365">
        <v>0</v>
      </c>
      <c r="U1102" s="365">
        <v>0</v>
      </c>
      <c r="V1102" s="318">
        <v>1</v>
      </c>
      <c r="W1102" s="318">
        <v>0</v>
      </c>
      <c r="X1102" s="318">
        <v>0</v>
      </c>
      <c r="Y1102" s="319">
        <v>29165.1</v>
      </c>
    </row>
    <row r="1103" spans="2:25" s="75" customFormat="1" ht="14.1" customHeight="1" x14ac:dyDescent="0.25">
      <c r="B1103" s="319" t="s">
        <v>304</v>
      </c>
      <c r="C1103" s="651" t="s">
        <v>4061</v>
      </c>
      <c r="D1103" s="651" t="s">
        <v>4062</v>
      </c>
      <c r="E1103" s="319" t="s">
        <v>4063</v>
      </c>
      <c r="F1103" s="319" t="s">
        <v>575</v>
      </c>
      <c r="G1103" s="365">
        <v>0</v>
      </c>
      <c r="H1103" s="365">
        <v>0</v>
      </c>
      <c r="I1103" s="365">
        <v>0</v>
      </c>
      <c r="J1103" s="365">
        <v>1</v>
      </c>
      <c r="K1103" s="365">
        <v>0</v>
      </c>
      <c r="L1103" s="365">
        <v>0</v>
      </c>
      <c r="M1103" s="365">
        <v>0</v>
      </c>
      <c r="N1103" s="365">
        <v>0</v>
      </c>
      <c r="O1103" s="365">
        <v>0</v>
      </c>
      <c r="P1103" s="365">
        <v>0</v>
      </c>
      <c r="Q1103" s="365">
        <v>0</v>
      </c>
      <c r="R1103" s="365">
        <v>0</v>
      </c>
      <c r="S1103" s="365">
        <v>0</v>
      </c>
      <c r="T1103" s="365">
        <v>0</v>
      </c>
      <c r="U1103" s="365">
        <v>0</v>
      </c>
      <c r="V1103" s="318">
        <v>1</v>
      </c>
      <c r="W1103" s="318">
        <v>0</v>
      </c>
      <c r="X1103" s="318">
        <v>0</v>
      </c>
      <c r="Y1103" s="319">
        <v>48715.1</v>
      </c>
    </row>
    <row r="1104" spans="2:25" s="75" customFormat="1" ht="14.1" customHeight="1" x14ac:dyDescent="0.25">
      <c r="B1104" s="319" t="s">
        <v>304</v>
      </c>
      <c r="C1104" s="651" t="s">
        <v>4065</v>
      </c>
      <c r="D1104" s="651" t="s">
        <v>4066</v>
      </c>
      <c r="E1104" s="319" t="s">
        <v>4067</v>
      </c>
      <c r="F1104" s="319" t="s">
        <v>583</v>
      </c>
      <c r="G1104" s="365">
        <v>0</v>
      </c>
      <c r="H1104" s="365">
        <v>0</v>
      </c>
      <c r="I1104" s="365">
        <v>0</v>
      </c>
      <c r="J1104" s="365">
        <v>1</v>
      </c>
      <c r="K1104" s="365">
        <v>0</v>
      </c>
      <c r="L1104" s="365">
        <v>0</v>
      </c>
      <c r="M1104" s="365">
        <v>0</v>
      </c>
      <c r="N1104" s="365">
        <v>0</v>
      </c>
      <c r="O1104" s="365">
        <v>0</v>
      </c>
      <c r="P1104" s="365">
        <v>0</v>
      </c>
      <c r="Q1104" s="365">
        <v>0</v>
      </c>
      <c r="R1104" s="365">
        <v>0</v>
      </c>
      <c r="S1104" s="365">
        <v>0</v>
      </c>
      <c r="T1104" s="365">
        <v>0</v>
      </c>
      <c r="U1104" s="365">
        <v>0</v>
      </c>
      <c r="V1104" s="318">
        <v>1</v>
      </c>
      <c r="W1104" s="318">
        <v>0</v>
      </c>
      <c r="X1104" s="318">
        <v>0</v>
      </c>
      <c r="Y1104" s="319">
        <v>154211.98000000001</v>
      </c>
    </row>
    <row r="1105" spans="2:25" s="75" customFormat="1" ht="14.1" customHeight="1" x14ac:dyDescent="0.25">
      <c r="B1105" s="319" t="s">
        <v>304</v>
      </c>
      <c r="C1105" s="651" t="s">
        <v>327</v>
      </c>
      <c r="D1105" s="651" t="s">
        <v>383</v>
      </c>
      <c r="E1105" s="319" t="s">
        <v>439</v>
      </c>
      <c r="F1105" s="319" t="s">
        <v>571</v>
      </c>
      <c r="G1105" s="365">
        <v>0</v>
      </c>
      <c r="H1105" s="365">
        <v>0</v>
      </c>
      <c r="I1105" s="365">
        <v>0</v>
      </c>
      <c r="J1105" s="365">
        <v>1</v>
      </c>
      <c r="K1105" s="365">
        <v>0</v>
      </c>
      <c r="L1105" s="365">
        <v>0</v>
      </c>
      <c r="M1105" s="365">
        <v>0</v>
      </c>
      <c r="N1105" s="365">
        <v>0</v>
      </c>
      <c r="O1105" s="365">
        <v>0</v>
      </c>
      <c r="P1105" s="365">
        <v>0</v>
      </c>
      <c r="Q1105" s="365">
        <v>0</v>
      </c>
      <c r="R1105" s="365">
        <v>0</v>
      </c>
      <c r="S1105" s="365">
        <v>0</v>
      </c>
      <c r="T1105" s="365">
        <v>0</v>
      </c>
      <c r="U1105" s="365">
        <v>0</v>
      </c>
      <c r="V1105" s="318">
        <v>1</v>
      </c>
      <c r="W1105" s="318">
        <v>0</v>
      </c>
      <c r="X1105" s="318">
        <v>0</v>
      </c>
      <c r="Y1105" s="319">
        <v>107979.09</v>
      </c>
    </row>
    <row r="1106" spans="2:25" s="75" customFormat="1" ht="14.1" customHeight="1" x14ac:dyDescent="0.25">
      <c r="B1106" s="319" t="s">
        <v>304</v>
      </c>
      <c r="C1106" s="651" t="s">
        <v>4068</v>
      </c>
      <c r="D1106" s="651" t="s">
        <v>4069</v>
      </c>
      <c r="E1106" s="319" t="s">
        <v>4070</v>
      </c>
      <c r="F1106" s="319" t="s">
        <v>584</v>
      </c>
      <c r="G1106" s="365">
        <v>0</v>
      </c>
      <c r="H1106" s="365">
        <v>0</v>
      </c>
      <c r="I1106" s="365">
        <v>0</v>
      </c>
      <c r="J1106" s="365">
        <v>1</v>
      </c>
      <c r="K1106" s="365">
        <v>0</v>
      </c>
      <c r="L1106" s="365">
        <v>0</v>
      </c>
      <c r="M1106" s="365">
        <v>0</v>
      </c>
      <c r="N1106" s="365">
        <v>0</v>
      </c>
      <c r="O1106" s="365">
        <v>0</v>
      </c>
      <c r="P1106" s="365">
        <v>0</v>
      </c>
      <c r="Q1106" s="365">
        <v>0</v>
      </c>
      <c r="R1106" s="365">
        <v>0</v>
      </c>
      <c r="S1106" s="365">
        <v>0</v>
      </c>
      <c r="T1106" s="365">
        <v>0</v>
      </c>
      <c r="U1106" s="365">
        <v>0</v>
      </c>
      <c r="V1106" s="318">
        <v>1</v>
      </c>
      <c r="W1106" s="318">
        <v>0</v>
      </c>
      <c r="X1106" s="318">
        <v>0</v>
      </c>
      <c r="Y1106" s="319">
        <v>61860.63</v>
      </c>
    </row>
    <row r="1107" spans="2:25" s="75" customFormat="1" ht="14.1" customHeight="1" x14ac:dyDescent="0.25">
      <c r="B1107" s="319" t="s">
        <v>304</v>
      </c>
      <c r="C1107" s="651" t="s">
        <v>4071</v>
      </c>
      <c r="D1107" s="651" t="s">
        <v>4072</v>
      </c>
      <c r="E1107" s="319" t="s">
        <v>4073</v>
      </c>
      <c r="F1107" s="319" t="s">
        <v>584</v>
      </c>
      <c r="G1107" s="365">
        <v>0</v>
      </c>
      <c r="H1107" s="365">
        <v>0</v>
      </c>
      <c r="I1107" s="365">
        <v>0</v>
      </c>
      <c r="J1107" s="365">
        <v>1</v>
      </c>
      <c r="K1107" s="365">
        <v>0</v>
      </c>
      <c r="L1107" s="365">
        <v>0</v>
      </c>
      <c r="M1107" s="365">
        <v>0</v>
      </c>
      <c r="N1107" s="365">
        <v>0</v>
      </c>
      <c r="O1107" s="365">
        <v>0</v>
      </c>
      <c r="P1107" s="365">
        <v>0</v>
      </c>
      <c r="Q1107" s="365">
        <v>0</v>
      </c>
      <c r="R1107" s="365">
        <v>0</v>
      </c>
      <c r="S1107" s="365">
        <v>0</v>
      </c>
      <c r="T1107" s="365">
        <v>0</v>
      </c>
      <c r="U1107" s="365">
        <v>0</v>
      </c>
      <c r="V1107" s="318">
        <v>1</v>
      </c>
      <c r="W1107" s="318">
        <v>0</v>
      </c>
      <c r="X1107" s="318">
        <v>0</v>
      </c>
      <c r="Y1107" s="319">
        <v>62003.12</v>
      </c>
    </row>
    <row r="1108" spans="2:25" s="75" customFormat="1" ht="14.1" customHeight="1" x14ac:dyDescent="0.25">
      <c r="B1108" s="319" t="s">
        <v>304</v>
      </c>
      <c r="C1108" s="651" t="s">
        <v>4074</v>
      </c>
      <c r="D1108" s="651" t="s">
        <v>4075</v>
      </c>
      <c r="E1108" s="319" t="s">
        <v>4076</v>
      </c>
      <c r="F1108" s="319" t="s">
        <v>572</v>
      </c>
      <c r="G1108" s="365">
        <v>0</v>
      </c>
      <c r="H1108" s="365">
        <v>0</v>
      </c>
      <c r="I1108" s="365">
        <v>0</v>
      </c>
      <c r="J1108" s="365">
        <v>1</v>
      </c>
      <c r="K1108" s="365">
        <v>0</v>
      </c>
      <c r="L1108" s="365">
        <v>0</v>
      </c>
      <c r="M1108" s="365">
        <v>0</v>
      </c>
      <c r="N1108" s="365">
        <v>0</v>
      </c>
      <c r="O1108" s="365">
        <v>0</v>
      </c>
      <c r="P1108" s="365">
        <v>0</v>
      </c>
      <c r="Q1108" s="365">
        <v>0</v>
      </c>
      <c r="R1108" s="365">
        <v>0</v>
      </c>
      <c r="S1108" s="365">
        <v>0</v>
      </c>
      <c r="T1108" s="365">
        <v>0</v>
      </c>
      <c r="U1108" s="365">
        <v>0</v>
      </c>
      <c r="V1108" s="318">
        <v>1</v>
      </c>
      <c r="W1108" s="318">
        <v>0</v>
      </c>
      <c r="X1108" s="318">
        <v>0</v>
      </c>
      <c r="Y1108" s="319">
        <v>152425</v>
      </c>
    </row>
    <row r="1109" spans="2:25" s="75" customFormat="1" ht="14.1" customHeight="1" x14ac:dyDescent="0.25">
      <c r="B1109" s="319" t="s">
        <v>304</v>
      </c>
      <c r="C1109" s="651" t="s">
        <v>4077</v>
      </c>
      <c r="D1109" s="651" t="s">
        <v>4078</v>
      </c>
      <c r="E1109" s="319" t="s">
        <v>4079</v>
      </c>
      <c r="F1109" s="319" t="s">
        <v>955</v>
      </c>
      <c r="G1109" s="365">
        <v>0</v>
      </c>
      <c r="H1109" s="365">
        <v>0</v>
      </c>
      <c r="I1109" s="365">
        <v>0</v>
      </c>
      <c r="J1109" s="365">
        <v>1</v>
      </c>
      <c r="K1109" s="365">
        <v>0</v>
      </c>
      <c r="L1109" s="365">
        <v>0</v>
      </c>
      <c r="M1109" s="365">
        <v>0</v>
      </c>
      <c r="N1109" s="365">
        <v>0</v>
      </c>
      <c r="O1109" s="365">
        <v>0</v>
      </c>
      <c r="P1109" s="365">
        <v>0</v>
      </c>
      <c r="Q1109" s="365">
        <v>0</v>
      </c>
      <c r="R1109" s="365">
        <v>0</v>
      </c>
      <c r="S1109" s="365">
        <v>0</v>
      </c>
      <c r="T1109" s="365">
        <v>0</v>
      </c>
      <c r="U1109" s="365">
        <v>0</v>
      </c>
      <c r="V1109" s="318">
        <v>1</v>
      </c>
      <c r="W1109" s="318">
        <v>0</v>
      </c>
      <c r="X1109" s="318">
        <v>0</v>
      </c>
      <c r="Y1109" s="319">
        <v>90110.5</v>
      </c>
    </row>
    <row r="1110" spans="2:25" s="75" customFormat="1" ht="14.1" customHeight="1" x14ac:dyDescent="0.25">
      <c r="B1110" s="319" t="s">
        <v>304</v>
      </c>
      <c r="C1110" s="651" t="s">
        <v>4080</v>
      </c>
      <c r="D1110" s="651" t="s">
        <v>4081</v>
      </c>
      <c r="E1110" s="319" t="s">
        <v>4082</v>
      </c>
      <c r="F1110" s="319" t="s">
        <v>578</v>
      </c>
      <c r="G1110" s="365">
        <v>0</v>
      </c>
      <c r="H1110" s="365">
        <v>0</v>
      </c>
      <c r="I1110" s="365">
        <v>0</v>
      </c>
      <c r="J1110" s="365">
        <v>0</v>
      </c>
      <c r="K1110" s="365">
        <v>0</v>
      </c>
      <c r="L1110" s="365">
        <v>0</v>
      </c>
      <c r="M1110" s="365">
        <v>1</v>
      </c>
      <c r="N1110" s="365">
        <v>19</v>
      </c>
      <c r="O1110" s="365">
        <v>0</v>
      </c>
      <c r="P1110" s="365">
        <v>0</v>
      </c>
      <c r="Q1110" s="365">
        <v>0</v>
      </c>
      <c r="R1110" s="365">
        <v>0</v>
      </c>
      <c r="S1110" s="365">
        <v>0</v>
      </c>
      <c r="T1110" s="365">
        <v>0</v>
      </c>
      <c r="U1110" s="365">
        <v>0</v>
      </c>
      <c r="V1110" s="318">
        <v>1</v>
      </c>
      <c r="W1110" s="318">
        <v>19</v>
      </c>
      <c r="X1110" s="318">
        <v>0</v>
      </c>
      <c r="Y1110" s="319">
        <v>36825.03</v>
      </c>
    </row>
    <row r="1111" spans="2:25" s="75" customFormat="1" ht="14.1" customHeight="1" x14ac:dyDescent="0.25">
      <c r="B1111" s="319" t="s">
        <v>304</v>
      </c>
      <c r="C1111" s="651" t="s">
        <v>4083</v>
      </c>
      <c r="D1111" s="651" t="s">
        <v>4084</v>
      </c>
      <c r="E1111" s="319" t="s">
        <v>4085</v>
      </c>
      <c r="F1111" s="319" t="s">
        <v>583</v>
      </c>
      <c r="G1111" s="365">
        <v>0</v>
      </c>
      <c r="H1111" s="365">
        <v>0</v>
      </c>
      <c r="I1111" s="365">
        <v>0</v>
      </c>
      <c r="J1111" s="365">
        <v>1</v>
      </c>
      <c r="K1111" s="365">
        <v>0</v>
      </c>
      <c r="L1111" s="365">
        <v>0</v>
      </c>
      <c r="M1111" s="365">
        <v>0</v>
      </c>
      <c r="N1111" s="365">
        <v>0</v>
      </c>
      <c r="O1111" s="365">
        <v>0</v>
      </c>
      <c r="P1111" s="365">
        <v>0</v>
      </c>
      <c r="Q1111" s="365">
        <v>0</v>
      </c>
      <c r="R1111" s="365">
        <v>0</v>
      </c>
      <c r="S1111" s="365">
        <v>0</v>
      </c>
      <c r="T1111" s="365">
        <v>0</v>
      </c>
      <c r="U1111" s="365">
        <v>0</v>
      </c>
      <c r="V1111" s="318">
        <v>1</v>
      </c>
      <c r="W1111" s="318">
        <v>0</v>
      </c>
      <c r="X1111" s="318">
        <v>0</v>
      </c>
      <c r="Y1111" s="319">
        <v>155340.60999999999</v>
      </c>
    </row>
    <row r="1112" spans="2:25" s="75" customFormat="1" ht="14.1" customHeight="1" x14ac:dyDescent="0.25">
      <c r="B1112" s="319" t="s">
        <v>304</v>
      </c>
      <c r="C1112" s="651" t="s">
        <v>4086</v>
      </c>
      <c r="D1112" s="651" t="s">
        <v>4087</v>
      </c>
      <c r="E1112" s="319" t="s">
        <v>4088</v>
      </c>
      <c r="F1112" s="319" t="s">
        <v>576</v>
      </c>
      <c r="G1112" s="365">
        <v>0</v>
      </c>
      <c r="H1112" s="365">
        <v>0</v>
      </c>
      <c r="I1112" s="365">
        <v>0</v>
      </c>
      <c r="J1112" s="365">
        <v>1</v>
      </c>
      <c r="K1112" s="365">
        <v>0</v>
      </c>
      <c r="L1112" s="365">
        <v>0</v>
      </c>
      <c r="M1112" s="365">
        <v>0</v>
      </c>
      <c r="N1112" s="365">
        <v>0</v>
      </c>
      <c r="O1112" s="365">
        <v>0</v>
      </c>
      <c r="P1112" s="365">
        <v>0</v>
      </c>
      <c r="Q1112" s="365">
        <v>0</v>
      </c>
      <c r="R1112" s="365">
        <v>0</v>
      </c>
      <c r="S1112" s="365">
        <v>0</v>
      </c>
      <c r="T1112" s="365">
        <v>0</v>
      </c>
      <c r="U1112" s="365">
        <v>0</v>
      </c>
      <c r="V1112" s="318">
        <v>1</v>
      </c>
      <c r="W1112" s="318">
        <v>0</v>
      </c>
      <c r="X1112" s="318">
        <v>0</v>
      </c>
      <c r="Y1112" s="319">
        <v>64746.04</v>
      </c>
    </row>
    <row r="1113" spans="2:25" s="75" customFormat="1" ht="14.1" customHeight="1" x14ac:dyDescent="0.25">
      <c r="B1113" s="319" t="s">
        <v>304</v>
      </c>
      <c r="C1113" s="651" t="s">
        <v>4089</v>
      </c>
      <c r="D1113" s="651" t="s">
        <v>4090</v>
      </c>
      <c r="E1113" s="319" t="s">
        <v>4091</v>
      </c>
      <c r="F1113" s="319" t="s">
        <v>584</v>
      </c>
      <c r="G1113" s="365">
        <v>0</v>
      </c>
      <c r="H1113" s="365">
        <v>0</v>
      </c>
      <c r="I1113" s="365">
        <v>0</v>
      </c>
      <c r="J1113" s="365">
        <v>0</v>
      </c>
      <c r="K1113" s="365">
        <v>0</v>
      </c>
      <c r="L1113" s="365">
        <v>0</v>
      </c>
      <c r="M1113" s="365">
        <v>1</v>
      </c>
      <c r="N1113" s="365">
        <v>23</v>
      </c>
      <c r="O1113" s="365">
        <v>0</v>
      </c>
      <c r="P1113" s="365">
        <v>0</v>
      </c>
      <c r="Q1113" s="365">
        <v>0</v>
      </c>
      <c r="R1113" s="365">
        <v>0</v>
      </c>
      <c r="S1113" s="365">
        <v>0</v>
      </c>
      <c r="T1113" s="365">
        <v>0</v>
      </c>
      <c r="U1113" s="365">
        <v>0</v>
      </c>
      <c r="V1113" s="318">
        <v>1</v>
      </c>
      <c r="W1113" s="318">
        <v>23</v>
      </c>
      <c r="X1113" s="318">
        <v>0</v>
      </c>
      <c r="Y1113" s="319">
        <v>56062.17</v>
      </c>
    </row>
    <row r="1114" spans="2:25" s="75" customFormat="1" ht="14.1" customHeight="1" x14ac:dyDescent="0.25">
      <c r="B1114" s="319" t="s">
        <v>304</v>
      </c>
      <c r="C1114" s="651" t="s">
        <v>4092</v>
      </c>
      <c r="D1114" s="651" t="s">
        <v>4093</v>
      </c>
      <c r="E1114" s="319" t="s">
        <v>4094</v>
      </c>
      <c r="F1114" s="319" t="s">
        <v>584</v>
      </c>
      <c r="G1114" s="365">
        <v>0</v>
      </c>
      <c r="H1114" s="365">
        <v>0</v>
      </c>
      <c r="I1114" s="365">
        <v>0</v>
      </c>
      <c r="J1114" s="365">
        <v>1</v>
      </c>
      <c r="K1114" s="365">
        <v>0</v>
      </c>
      <c r="L1114" s="365">
        <v>0</v>
      </c>
      <c r="M1114" s="365">
        <v>0</v>
      </c>
      <c r="N1114" s="365">
        <v>0</v>
      </c>
      <c r="O1114" s="365">
        <v>0</v>
      </c>
      <c r="P1114" s="365">
        <v>0</v>
      </c>
      <c r="Q1114" s="365">
        <v>0</v>
      </c>
      <c r="R1114" s="365">
        <v>0</v>
      </c>
      <c r="S1114" s="365">
        <v>0</v>
      </c>
      <c r="T1114" s="365">
        <v>0</v>
      </c>
      <c r="U1114" s="365">
        <v>0</v>
      </c>
      <c r="V1114" s="318">
        <v>1</v>
      </c>
      <c r="W1114" s="318">
        <v>0</v>
      </c>
      <c r="X1114" s="318">
        <v>0</v>
      </c>
      <c r="Y1114" s="319">
        <v>61938.09</v>
      </c>
    </row>
    <row r="1115" spans="2:25" s="75" customFormat="1" ht="14.1" customHeight="1" x14ac:dyDescent="0.25">
      <c r="B1115" s="319" t="s">
        <v>304</v>
      </c>
      <c r="C1115" s="651" t="s">
        <v>4095</v>
      </c>
      <c r="D1115" s="651" t="s">
        <v>4096</v>
      </c>
      <c r="E1115" s="319" t="s">
        <v>4097</v>
      </c>
      <c r="F1115" s="319" t="s">
        <v>583</v>
      </c>
      <c r="G1115" s="365">
        <v>0</v>
      </c>
      <c r="H1115" s="365">
        <v>0</v>
      </c>
      <c r="I1115" s="365">
        <v>0</v>
      </c>
      <c r="J1115" s="365">
        <v>1</v>
      </c>
      <c r="K1115" s="365">
        <v>0</v>
      </c>
      <c r="L1115" s="365">
        <v>0</v>
      </c>
      <c r="M1115" s="365">
        <v>0</v>
      </c>
      <c r="N1115" s="365">
        <v>0</v>
      </c>
      <c r="O1115" s="365">
        <v>0</v>
      </c>
      <c r="P1115" s="365">
        <v>0</v>
      </c>
      <c r="Q1115" s="365">
        <v>0</v>
      </c>
      <c r="R1115" s="365">
        <v>0</v>
      </c>
      <c r="S1115" s="365">
        <v>0</v>
      </c>
      <c r="T1115" s="365">
        <v>0</v>
      </c>
      <c r="U1115" s="365">
        <v>0</v>
      </c>
      <c r="V1115" s="318">
        <v>1</v>
      </c>
      <c r="W1115" s="318">
        <v>0</v>
      </c>
      <c r="X1115" s="318">
        <v>0</v>
      </c>
      <c r="Y1115" s="319">
        <v>63655.24</v>
      </c>
    </row>
    <row r="1116" spans="2:25" s="75" customFormat="1" ht="14.1" customHeight="1" x14ac:dyDescent="0.25">
      <c r="B1116" s="319" t="s">
        <v>304</v>
      </c>
      <c r="C1116" s="651" t="s">
        <v>4098</v>
      </c>
      <c r="D1116" s="651" t="s">
        <v>4099</v>
      </c>
      <c r="E1116" s="319" t="s">
        <v>4100</v>
      </c>
      <c r="F1116" s="319" t="s">
        <v>584</v>
      </c>
      <c r="G1116" s="365">
        <v>0</v>
      </c>
      <c r="H1116" s="365">
        <v>0</v>
      </c>
      <c r="I1116" s="365">
        <v>0</v>
      </c>
      <c r="J1116" s="365">
        <v>0</v>
      </c>
      <c r="K1116" s="365">
        <v>0</v>
      </c>
      <c r="L1116" s="365">
        <v>0</v>
      </c>
      <c r="M1116" s="365">
        <v>1</v>
      </c>
      <c r="N1116" s="365">
        <v>21</v>
      </c>
      <c r="O1116" s="365">
        <v>0</v>
      </c>
      <c r="P1116" s="365">
        <v>0</v>
      </c>
      <c r="Q1116" s="365">
        <v>0</v>
      </c>
      <c r="R1116" s="365">
        <v>0</v>
      </c>
      <c r="S1116" s="365">
        <v>0</v>
      </c>
      <c r="T1116" s="365">
        <v>0</v>
      </c>
      <c r="U1116" s="365">
        <v>0</v>
      </c>
      <c r="V1116" s="318">
        <v>1</v>
      </c>
      <c r="W1116" s="318">
        <v>21</v>
      </c>
      <c r="X1116" s="318">
        <v>0</v>
      </c>
      <c r="Y1116" s="319">
        <v>32522.01</v>
      </c>
    </row>
    <row r="1117" spans="2:25" s="75" customFormat="1" ht="14.1" customHeight="1" x14ac:dyDescent="0.25">
      <c r="B1117" s="319" t="s">
        <v>304</v>
      </c>
      <c r="C1117" s="651" t="s">
        <v>4101</v>
      </c>
      <c r="D1117" s="651" t="s">
        <v>4102</v>
      </c>
      <c r="E1117" s="319" t="s">
        <v>4103</v>
      </c>
      <c r="F1117" s="319" t="s">
        <v>585</v>
      </c>
      <c r="G1117" s="365">
        <v>0</v>
      </c>
      <c r="H1117" s="365">
        <v>0</v>
      </c>
      <c r="I1117" s="365">
        <v>0</v>
      </c>
      <c r="J1117" s="365">
        <v>0</v>
      </c>
      <c r="K1117" s="365">
        <v>0</v>
      </c>
      <c r="L1117" s="365">
        <v>0</v>
      </c>
      <c r="M1117" s="365">
        <v>1</v>
      </c>
      <c r="N1117" s="365">
        <v>11</v>
      </c>
      <c r="O1117" s="365">
        <v>0</v>
      </c>
      <c r="P1117" s="365">
        <v>0</v>
      </c>
      <c r="Q1117" s="365">
        <v>0</v>
      </c>
      <c r="R1117" s="365">
        <v>0</v>
      </c>
      <c r="S1117" s="365">
        <v>0</v>
      </c>
      <c r="T1117" s="365">
        <v>0</v>
      </c>
      <c r="U1117" s="365">
        <v>0</v>
      </c>
      <c r="V1117" s="318">
        <v>1</v>
      </c>
      <c r="W1117" s="318">
        <v>11</v>
      </c>
      <c r="X1117" s="318">
        <v>0</v>
      </c>
      <c r="Y1117" s="319">
        <v>20615.29</v>
      </c>
    </row>
    <row r="1118" spans="2:25" s="75" customFormat="1" ht="14.1" customHeight="1" x14ac:dyDescent="0.25">
      <c r="B1118" s="319" t="s">
        <v>304</v>
      </c>
      <c r="C1118" s="651" t="s">
        <v>4104</v>
      </c>
      <c r="D1118" s="651" t="s">
        <v>4105</v>
      </c>
      <c r="E1118" s="319" t="s">
        <v>4106</v>
      </c>
      <c r="F1118" s="319" t="s">
        <v>580</v>
      </c>
      <c r="G1118" s="365">
        <v>0</v>
      </c>
      <c r="H1118" s="365">
        <v>0</v>
      </c>
      <c r="I1118" s="365">
        <v>0</v>
      </c>
      <c r="J1118" s="365">
        <v>0</v>
      </c>
      <c r="K1118" s="365">
        <v>0</v>
      </c>
      <c r="L1118" s="365">
        <v>0</v>
      </c>
      <c r="M1118" s="365">
        <v>1</v>
      </c>
      <c r="N1118" s="365">
        <v>22</v>
      </c>
      <c r="O1118" s="365">
        <v>0</v>
      </c>
      <c r="P1118" s="365">
        <v>0</v>
      </c>
      <c r="Q1118" s="365">
        <v>0</v>
      </c>
      <c r="R1118" s="365">
        <v>0</v>
      </c>
      <c r="S1118" s="365">
        <v>0</v>
      </c>
      <c r="T1118" s="365">
        <v>0</v>
      </c>
      <c r="U1118" s="365">
        <v>0</v>
      </c>
      <c r="V1118" s="318">
        <v>1</v>
      </c>
      <c r="W1118" s="318">
        <v>22</v>
      </c>
      <c r="X1118" s="318">
        <v>0</v>
      </c>
      <c r="Y1118" s="319">
        <v>39499.71</v>
      </c>
    </row>
    <row r="1119" spans="2:25" s="75" customFormat="1" ht="14.1" customHeight="1" x14ac:dyDescent="0.25">
      <c r="B1119" s="319" t="s">
        <v>304</v>
      </c>
      <c r="C1119" s="651" t="s">
        <v>4107</v>
      </c>
      <c r="D1119" s="651" t="s">
        <v>4108</v>
      </c>
      <c r="E1119" s="319" t="s">
        <v>4109</v>
      </c>
      <c r="F1119" s="319" t="s">
        <v>586</v>
      </c>
      <c r="G1119" s="365">
        <v>0</v>
      </c>
      <c r="H1119" s="365">
        <v>0</v>
      </c>
      <c r="I1119" s="365">
        <v>0</v>
      </c>
      <c r="J1119" s="365">
        <v>0</v>
      </c>
      <c r="K1119" s="365">
        <v>0</v>
      </c>
      <c r="L1119" s="365">
        <v>0</v>
      </c>
      <c r="M1119" s="365">
        <v>1</v>
      </c>
      <c r="N1119" s="365">
        <v>20</v>
      </c>
      <c r="O1119" s="365">
        <v>0</v>
      </c>
      <c r="P1119" s="365">
        <v>0</v>
      </c>
      <c r="Q1119" s="365">
        <v>0</v>
      </c>
      <c r="R1119" s="365">
        <v>0</v>
      </c>
      <c r="S1119" s="365">
        <v>0</v>
      </c>
      <c r="T1119" s="365">
        <v>0</v>
      </c>
      <c r="U1119" s="365">
        <v>0</v>
      </c>
      <c r="V1119" s="318">
        <v>1</v>
      </c>
      <c r="W1119" s="318">
        <v>20</v>
      </c>
      <c r="X1119" s="318">
        <v>0</v>
      </c>
      <c r="Y1119" s="319">
        <v>29632.66</v>
      </c>
    </row>
    <row r="1120" spans="2:25" s="75" customFormat="1" ht="14.1" customHeight="1" x14ac:dyDescent="0.25">
      <c r="B1120" s="319" t="s">
        <v>304</v>
      </c>
      <c r="C1120" s="651" t="s">
        <v>4110</v>
      </c>
      <c r="D1120" s="651" t="s">
        <v>4111</v>
      </c>
      <c r="E1120" s="319" t="s">
        <v>4112</v>
      </c>
      <c r="F1120" s="319" t="s">
        <v>586</v>
      </c>
      <c r="G1120" s="365">
        <v>0</v>
      </c>
      <c r="H1120" s="365">
        <v>0</v>
      </c>
      <c r="I1120" s="365">
        <v>0</v>
      </c>
      <c r="J1120" s="365">
        <v>0</v>
      </c>
      <c r="K1120" s="365">
        <v>0</v>
      </c>
      <c r="L1120" s="365">
        <v>0</v>
      </c>
      <c r="M1120" s="365">
        <v>1</v>
      </c>
      <c r="N1120" s="365">
        <v>35</v>
      </c>
      <c r="O1120" s="365">
        <v>0</v>
      </c>
      <c r="P1120" s="365">
        <v>0</v>
      </c>
      <c r="Q1120" s="365">
        <v>0</v>
      </c>
      <c r="R1120" s="365">
        <v>0</v>
      </c>
      <c r="S1120" s="365">
        <v>0</v>
      </c>
      <c r="T1120" s="365">
        <v>0</v>
      </c>
      <c r="U1120" s="365">
        <v>0</v>
      </c>
      <c r="V1120" s="318">
        <v>1</v>
      </c>
      <c r="W1120" s="318">
        <v>35</v>
      </c>
      <c r="X1120" s="318">
        <v>0</v>
      </c>
      <c r="Y1120" s="319">
        <v>65956.600000000006</v>
      </c>
    </row>
    <row r="1121" spans="2:25" s="75" customFormat="1" ht="14.1" customHeight="1" x14ac:dyDescent="0.25">
      <c r="B1121" s="319" t="s">
        <v>304</v>
      </c>
      <c r="C1121" s="651" t="s">
        <v>4113</v>
      </c>
      <c r="D1121" s="651" t="s">
        <v>4114</v>
      </c>
      <c r="E1121" s="319" t="s">
        <v>4115</v>
      </c>
      <c r="F1121" s="319" t="s">
        <v>581</v>
      </c>
      <c r="G1121" s="365">
        <v>0</v>
      </c>
      <c r="H1121" s="365">
        <v>0</v>
      </c>
      <c r="I1121" s="365">
        <v>0</v>
      </c>
      <c r="J1121" s="365">
        <v>0</v>
      </c>
      <c r="K1121" s="365">
        <v>0</v>
      </c>
      <c r="L1121" s="365">
        <v>0</v>
      </c>
      <c r="M1121" s="365">
        <v>1</v>
      </c>
      <c r="N1121" s="365">
        <v>10</v>
      </c>
      <c r="O1121" s="365">
        <v>0</v>
      </c>
      <c r="P1121" s="365">
        <v>0</v>
      </c>
      <c r="Q1121" s="365">
        <v>0</v>
      </c>
      <c r="R1121" s="365">
        <v>0</v>
      </c>
      <c r="S1121" s="365">
        <v>0</v>
      </c>
      <c r="T1121" s="365">
        <v>0</v>
      </c>
      <c r="U1121" s="365">
        <v>0</v>
      </c>
      <c r="V1121" s="318">
        <v>1</v>
      </c>
      <c r="W1121" s="318">
        <v>10</v>
      </c>
      <c r="X1121" s="318">
        <v>0</v>
      </c>
      <c r="Y1121" s="319">
        <v>19549.57</v>
      </c>
    </row>
    <row r="1122" spans="2:25" s="75" customFormat="1" ht="14.1" customHeight="1" x14ac:dyDescent="0.25">
      <c r="B1122" s="319" t="s">
        <v>304</v>
      </c>
      <c r="C1122" s="651" t="s">
        <v>4116</v>
      </c>
      <c r="D1122" s="651" t="s">
        <v>4117</v>
      </c>
      <c r="E1122" s="319" t="s">
        <v>4118</v>
      </c>
      <c r="F1122" s="319" t="s">
        <v>581</v>
      </c>
      <c r="G1122" s="365">
        <v>0</v>
      </c>
      <c r="H1122" s="365">
        <v>0</v>
      </c>
      <c r="I1122" s="365">
        <v>0</v>
      </c>
      <c r="J1122" s="365">
        <v>0</v>
      </c>
      <c r="K1122" s="365">
        <v>0</v>
      </c>
      <c r="L1122" s="365">
        <v>0</v>
      </c>
      <c r="M1122" s="365">
        <v>1</v>
      </c>
      <c r="N1122" s="365">
        <v>12</v>
      </c>
      <c r="O1122" s="365">
        <v>0</v>
      </c>
      <c r="P1122" s="365">
        <v>0</v>
      </c>
      <c r="Q1122" s="365">
        <v>0</v>
      </c>
      <c r="R1122" s="365">
        <v>0</v>
      </c>
      <c r="S1122" s="365">
        <v>0</v>
      </c>
      <c r="T1122" s="365">
        <v>0</v>
      </c>
      <c r="U1122" s="365">
        <v>0</v>
      </c>
      <c r="V1122" s="318">
        <v>1</v>
      </c>
      <c r="W1122" s="318">
        <v>12</v>
      </c>
      <c r="X1122" s="318">
        <v>0</v>
      </c>
      <c r="Y1122" s="319">
        <v>19308.62</v>
      </c>
    </row>
    <row r="1123" spans="2:25" s="75" customFormat="1" ht="14.1" customHeight="1" x14ac:dyDescent="0.25">
      <c r="B1123" s="319" t="s">
        <v>304</v>
      </c>
      <c r="C1123" s="651" t="s">
        <v>4119</v>
      </c>
      <c r="D1123" s="651" t="s">
        <v>4120</v>
      </c>
      <c r="E1123" s="319" t="s">
        <v>4121</v>
      </c>
      <c r="F1123" s="319" t="s">
        <v>583</v>
      </c>
      <c r="G1123" s="365">
        <v>0</v>
      </c>
      <c r="H1123" s="365">
        <v>0</v>
      </c>
      <c r="I1123" s="365">
        <v>0</v>
      </c>
      <c r="J1123" s="365">
        <v>0</v>
      </c>
      <c r="K1123" s="365">
        <v>0</v>
      </c>
      <c r="L1123" s="365">
        <v>0</v>
      </c>
      <c r="M1123" s="365">
        <v>1</v>
      </c>
      <c r="N1123" s="365">
        <v>20</v>
      </c>
      <c r="O1123" s="365">
        <v>0</v>
      </c>
      <c r="P1123" s="365">
        <v>0</v>
      </c>
      <c r="Q1123" s="365">
        <v>0</v>
      </c>
      <c r="R1123" s="365">
        <v>0</v>
      </c>
      <c r="S1123" s="365">
        <v>0</v>
      </c>
      <c r="T1123" s="365">
        <v>0</v>
      </c>
      <c r="U1123" s="365">
        <v>0</v>
      </c>
      <c r="V1123" s="318">
        <v>1</v>
      </c>
      <c r="W1123" s="318">
        <v>20</v>
      </c>
      <c r="X1123" s="318">
        <v>0</v>
      </c>
      <c r="Y1123" s="319">
        <v>36039.46</v>
      </c>
    </row>
    <row r="1124" spans="2:25" s="75" customFormat="1" ht="14.1" customHeight="1" x14ac:dyDescent="0.25">
      <c r="B1124" s="319" t="s">
        <v>304</v>
      </c>
      <c r="C1124" s="651" t="s">
        <v>4122</v>
      </c>
      <c r="D1124" s="651" t="s">
        <v>4123</v>
      </c>
      <c r="E1124" s="319" t="s">
        <v>4124</v>
      </c>
      <c r="F1124" s="319" t="s">
        <v>573</v>
      </c>
      <c r="G1124" s="365">
        <v>0</v>
      </c>
      <c r="H1124" s="365">
        <v>0</v>
      </c>
      <c r="I1124" s="365">
        <v>0</v>
      </c>
      <c r="J1124" s="365">
        <v>0</v>
      </c>
      <c r="K1124" s="365">
        <v>0</v>
      </c>
      <c r="L1124" s="365">
        <v>0</v>
      </c>
      <c r="M1124" s="365">
        <v>1</v>
      </c>
      <c r="N1124" s="365">
        <v>10</v>
      </c>
      <c r="O1124" s="365">
        <v>0</v>
      </c>
      <c r="P1124" s="365">
        <v>0</v>
      </c>
      <c r="Q1124" s="365">
        <v>0</v>
      </c>
      <c r="R1124" s="365">
        <v>0</v>
      </c>
      <c r="S1124" s="365">
        <v>0</v>
      </c>
      <c r="T1124" s="365">
        <v>0</v>
      </c>
      <c r="U1124" s="365">
        <v>0</v>
      </c>
      <c r="V1124" s="318">
        <v>1</v>
      </c>
      <c r="W1124" s="318">
        <v>10</v>
      </c>
      <c r="X1124" s="318">
        <v>0</v>
      </c>
      <c r="Y1124" s="319">
        <v>19033.02</v>
      </c>
    </row>
    <row r="1125" spans="2:25" s="75" customFormat="1" ht="14.1" customHeight="1" x14ac:dyDescent="0.25">
      <c r="B1125" s="319" t="s">
        <v>304</v>
      </c>
      <c r="C1125" s="651" t="s">
        <v>4125</v>
      </c>
      <c r="D1125" s="651" t="s">
        <v>4126</v>
      </c>
      <c r="E1125" s="319" t="s">
        <v>4127</v>
      </c>
      <c r="F1125" s="319" t="s">
        <v>577</v>
      </c>
      <c r="G1125" s="365">
        <v>0</v>
      </c>
      <c r="H1125" s="365">
        <v>0</v>
      </c>
      <c r="I1125" s="365">
        <v>0</v>
      </c>
      <c r="J1125" s="365">
        <v>1</v>
      </c>
      <c r="K1125" s="365">
        <v>0</v>
      </c>
      <c r="L1125" s="365">
        <v>0</v>
      </c>
      <c r="M1125" s="365">
        <v>0</v>
      </c>
      <c r="N1125" s="365">
        <v>0</v>
      </c>
      <c r="O1125" s="365">
        <v>0</v>
      </c>
      <c r="P1125" s="365">
        <v>0</v>
      </c>
      <c r="Q1125" s="365">
        <v>0</v>
      </c>
      <c r="R1125" s="365">
        <v>0</v>
      </c>
      <c r="S1125" s="365">
        <v>0</v>
      </c>
      <c r="T1125" s="365">
        <v>0</v>
      </c>
      <c r="U1125" s="365">
        <v>0</v>
      </c>
      <c r="V1125" s="318">
        <v>1</v>
      </c>
      <c r="W1125" s="318">
        <v>0</v>
      </c>
      <c r="X1125" s="318">
        <v>0</v>
      </c>
      <c r="Y1125" s="319">
        <v>67167.289999999994</v>
      </c>
    </row>
    <row r="1126" spans="2:25" s="75" customFormat="1" ht="14.1" customHeight="1" x14ac:dyDescent="0.25">
      <c r="B1126" s="319" t="s">
        <v>304</v>
      </c>
      <c r="C1126" s="651" t="s">
        <v>4128</v>
      </c>
      <c r="D1126" s="651" t="s">
        <v>4129</v>
      </c>
      <c r="E1126" s="319" t="s">
        <v>4130</v>
      </c>
      <c r="F1126" s="319" t="s">
        <v>577</v>
      </c>
      <c r="G1126" s="365">
        <v>0</v>
      </c>
      <c r="H1126" s="365">
        <v>0</v>
      </c>
      <c r="I1126" s="365">
        <v>0</v>
      </c>
      <c r="J1126" s="365">
        <v>1</v>
      </c>
      <c r="K1126" s="365">
        <v>0</v>
      </c>
      <c r="L1126" s="365">
        <v>0</v>
      </c>
      <c r="M1126" s="365">
        <v>0</v>
      </c>
      <c r="N1126" s="365">
        <v>0</v>
      </c>
      <c r="O1126" s="365">
        <v>0</v>
      </c>
      <c r="P1126" s="365">
        <v>0</v>
      </c>
      <c r="Q1126" s="365">
        <v>0</v>
      </c>
      <c r="R1126" s="365">
        <v>0</v>
      </c>
      <c r="S1126" s="365">
        <v>0</v>
      </c>
      <c r="T1126" s="365">
        <v>0</v>
      </c>
      <c r="U1126" s="365">
        <v>0</v>
      </c>
      <c r="V1126" s="318">
        <v>1</v>
      </c>
      <c r="W1126" s="318">
        <v>0</v>
      </c>
      <c r="X1126" s="318">
        <v>0</v>
      </c>
      <c r="Y1126" s="319">
        <v>64772.29</v>
      </c>
    </row>
    <row r="1127" spans="2:25" s="75" customFormat="1" ht="14.1" customHeight="1" x14ac:dyDescent="0.25">
      <c r="B1127" s="319" t="s">
        <v>304</v>
      </c>
      <c r="C1127" s="651" t="s">
        <v>4131</v>
      </c>
      <c r="D1127" s="651" t="s">
        <v>4132</v>
      </c>
      <c r="E1127" s="319" t="s">
        <v>4133</v>
      </c>
      <c r="F1127" s="319" t="s">
        <v>580</v>
      </c>
      <c r="G1127" s="365">
        <v>0</v>
      </c>
      <c r="H1127" s="365">
        <v>0</v>
      </c>
      <c r="I1127" s="365">
        <v>0</v>
      </c>
      <c r="J1127" s="365">
        <v>1</v>
      </c>
      <c r="K1127" s="365">
        <v>0</v>
      </c>
      <c r="L1127" s="365">
        <v>0</v>
      </c>
      <c r="M1127" s="365">
        <v>0</v>
      </c>
      <c r="N1127" s="365">
        <v>0</v>
      </c>
      <c r="O1127" s="365">
        <v>0</v>
      </c>
      <c r="P1127" s="365">
        <v>0</v>
      </c>
      <c r="Q1127" s="365">
        <v>0</v>
      </c>
      <c r="R1127" s="365">
        <v>0</v>
      </c>
      <c r="S1127" s="365">
        <v>0</v>
      </c>
      <c r="T1127" s="365">
        <v>0</v>
      </c>
      <c r="U1127" s="365">
        <v>0</v>
      </c>
      <c r="V1127" s="318">
        <v>1</v>
      </c>
      <c r="W1127" s="318">
        <v>0</v>
      </c>
      <c r="X1127" s="318">
        <v>0</v>
      </c>
      <c r="Y1127" s="319">
        <v>62003.12</v>
      </c>
    </row>
    <row r="1128" spans="2:25" s="75" customFormat="1" ht="14.1" customHeight="1" x14ac:dyDescent="0.25">
      <c r="B1128" s="319" t="s">
        <v>304</v>
      </c>
      <c r="C1128" s="651" t="s">
        <v>4134</v>
      </c>
      <c r="D1128" s="651" t="s">
        <v>4135</v>
      </c>
      <c r="E1128" s="319" t="s">
        <v>4136</v>
      </c>
      <c r="F1128" s="319" t="s">
        <v>580</v>
      </c>
      <c r="G1128" s="365">
        <v>0</v>
      </c>
      <c r="H1128" s="365">
        <v>0</v>
      </c>
      <c r="I1128" s="365">
        <v>0</v>
      </c>
      <c r="J1128" s="365">
        <v>0</v>
      </c>
      <c r="K1128" s="365">
        <v>0</v>
      </c>
      <c r="L1128" s="365">
        <v>0</v>
      </c>
      <c r="M1128" s="365">
        <v>1</v>
      </c>
      <c r="N1128" s="365">
        <v>0</v>
      </c>
      <c r="O1128" s="365">
        <v>0</v>
      </c>
      <c r="P1128" s="365">
        <v>0</v>
      </c>
      <c r="Q1128" s="365">
        <v>0</v>
      </c>
      <c r="R1128" s="365">
        <v>0</v>
      </c>
      <c r="S1128" s="365">
        <v>0</v>
      </c>
      <c r="T1128" s="365">
        <v>0</v>
      </c>
      <c r="U1128" s="365">
        <v>0</v>
      </c>
      <c r="V1128" s="318">
        <v>1</v>
      </c>
      <c r="W1128" s="318">
        <v>0</v>
      </c>
      <c r="X1128" s="318">
        <v>0</v>
      </c>
      <c r="Y1128" s="319">
        <v>5180</v>
      </c>
    </row>
    <row r="1129" spans="2:25" s="75" customFormat="1" ht="14.1" customHeight="1" x14ac:dyDescent="0.25">
      <c r="B1129" s="319" t="s">
        <v>304</v>
      </c>
      <c r="C1129" s="651" t="s">
        <v>4137</v>
      </c>
      <c r="D1129" s="651" t="s">
        <v>4138</v>
      </c>
      <c r="E1129" s="319" t="s">
        <v>4139</v>
      </c>
      <c r="F1129" s="319" t="s">
        <v>581</v>
      </c>
      <c r="G1129" s="365">
        <v>0</v>
      </c>
      <c r="H1129" s="365">
        <v>0</v>
      </c>
      <c r="I1129" s="365">
        <v>0</v>
      </c>
      <c r="J1129" s="365">
        <v>0</v>
      </c>
      <c r="K1129" s="365">
        <v>0</v>
      </c>
      <c r="L1129" s="365">
        <v>0</v>
      </c>
      <c r="M1129" s="365">
        <v>1</v>
      </c>
      <c r="N1129" s="365">
        <v>20</v>
      </c>
      <c r="O1129" s="365">
        <v>0</v>
      </c>
      <c r="P1129" s="365">
        <v>0</v>
      </c>
      <c r="Q1129" s="365">
        <v>0</v>
      </c>
      <c r="R1129" s="365">
        <v>0</v>
      </c>
      <c r="S1129" s="365">
        <v>0</v>
      </c>
      <c r="T1129" s="365">
        <v>0</v>
      </c>
      <c r="U1129" s="365">
        <v>0</v>
      </c>
      <c r="V1129" s="318">
        <v>1</v>
      </c>
      <c r="W1129" s="318">
        <v>20</v>
      </c>
      <c r="X1129" s="318">
        <v>0</v>
      </c>
      <c r="Y1129" s="319">
        <v>32832.120000000003</v>
      </c>
    </row>
    <row r="1130" spans="2:25" s="75" customFormat="1" ht="14.1" customHeight="1" x14ac:dyDescent="0.25">
      <c r="B1130" s="319" t="s">
        <v>304</v>
      </c>
      <c r="C1130" s="651" t="s">
        <v>4140</v>
      </c>
      <c r="D1130" s="651" t="s">
        <v>4141</v>
      </c>
      <c r="E1130" s="319" t="s">
        <v>4142</v>
      </c>
      <c r="F1130" s="319" t="s">
        <v>586</v>
      </c>
      <c r="G1130" s="365">
        <v>0</v>
      </c>
      <c r="H1130" s="365">
        <v>0</v>
      </c>
      <c r="I1130" s="365">
        <v>0</v>
      </c>
      <c r="J1130" s="365">
        <v>0</v>
      </c>
      <c r="K1130" s="365">
        <v>0</v>
      </c>
      <c r="L1130" s="365">
        <v>0</v>
      </c>
      <c r="M1130" s="365">
        <v>1</v>
      </c>
      <c r="N1130" s="365">
        <v>21</v>
      </c>
      <c r="O1130" s="365">
        <v>0</v>
      </c>
      <c r="P1130" s="365">
        <v>0</v>
      </c>
      <c r="Q1130" s="365">
        <v>0</v>
      </c>
      <c r="R1130" s="365">
        <v>0</v>
      </c>
      <c r="S1130" s="365">
        <v>0</v>
      </c>
      <c r="T1130" s="365">
        <v>0</v>
      </c>
      <c r="U1130" s="365">
        <v>0</v>
      </c>
      <c r="V1130" s="318">
        <v>1</v>
      </c>
      <c r="W1130" s="318">
        <v>21</v>
      </c>
      <c r="X1130" s="318">
        <v>0</v>
      </c>
      <c r="Y1130" s="319">
        <v>35883.85</v>
      </c>
    </row>
    <row r="1131" spans="2:25" s="75" customFormat="1" ht="14.1" customHeight="1" x14ac:dyDescent="0.25">
      <c r="B1131" s="319" t="s">
        <v>304</v>
      </c>
      <c r="C1131" s="651" t="s">
        <v>4143</v>
      </c>
      <c r="D1131" s="651" t="s">
        <v>4144</v>
      </c>
      <c r="E1131" s="319" t="s">
        <v>4145</v>
      </c>
      <c r="F1131" s="319" t="s">
        <v>585</v>
      </c>
      <c r="G1131" s="365">
        <v>0</v>
      </c>
      <c r="H1131" s="365">
        <v>0</v>
      </c>
      <c r="I1131" s="365">
        <v>0</v>
      </c>
      <c r="J1131" s="365">
        <v>1</v>
      </c>
      <c r="K1131" s="365">
        <v>0</v>
      </c>
      <c r="L1131" s="365">
        <v>0</v>
      </c>
      <c r="M1131" s="365">
        <v>0</v>
      </c>
      <c r="N1131" s="365">
        <v>0</v>
      </c>
      <c r="O1131" s="365">
        <v>0</v>
      </c>
      <c r="P1131" s="365">
        <v>0</v>
      </c>
      <c r="Q1131" s="365">
        <v>0</v>
      </c>
      <c r="R1131" s="365">
        <v>0</v>
      </c>
      <c r="S1131" s="365">
        <v>0</v>
      </c>
      <c r="T1131" s="365">
        <v>0</v>
      </c>
      <c r="U1131" s="365">
        <v>0</v>
      </c>
      <c r="V1131" s="318">
        <v>1</v>
      </c>
      <c r="W1131" s="318">
        <v>0</v>
      </c>
      <c r="X1131" s="318">
        <v>0</v>
      </c>
      <c r="Y1131" s="319">
        <v>153807.32999999999</v>
      </c>
    </row>
    <row r="1132" spans="2:25" s="75" customFormat="1" ht="14.1" customHeight="1" x14ac:dyDescent="0.25">
      <c r="B1132" s="319" t="s">
        <v>304</v>
      </c>
      <c r="C1132" s="651" t="s">
        <v>4146</v>
      </c>
      <c r="D1132" s="651" t="s">
        <v>4147</v>
      </c>
      <c r="E1132" s="319" t="s">
        <v>4148</v>
      </c>
      <c r="F1132" s="319" t="s">
        <v>574</v>
      </c>
      <c r="G1132" s="365">
        <v>0</v>
      </c>
      <c r="H1132" s="365">
        <v>0</v>
      </c>
      <c r="I1132" s="365">
        <v>0</v>
      </c>
      <c r="J1132" s="365">
        <v>1</v>
      </c>
      <c r="K1132" s="365">
        <v>0</v>
      </c>
      <c r="L1132" s="365">
        <v>0</v>
      </c>
      <c r="M1132" s="365">
        <v>0</v>
      </c>
      <c r="N1132" s="365">
        <v>0</v>
      </c>
      <c r="O1132" s="365">
        <v>0</v>
      </c>
      <c r="P1132" s="365">
        <v>0</v>
      </c>
      <c r="Q1132" s="365">
        <v>0</v>
      </c>
      <c r="R1132" s="365">
        <v>0</v>
      </c>
      <c r="S1132" s="365">
        <v>0</v>
      </c>
      <c r="T1132" s="365">
        <v>0</v>
      </c>
      <c r="U1132" s="365">
        <v>0</v>
      </c>
      <c r="V1132" s="318">
        <v>1</v>
      </c>
      <c r="W1132" s="318">
        <v>0</v>
      </c>
      <c r="X1132" s="318">
        <v>0</v>
      </c>
      <c r="Y1132" s="319">
        <v>59239.53</v>
      </c>
    </row>
    <row r="1133" spans="2:25" s="75" customFormat="1" ht="14.1" customHeight="1" x14ac:dyDescent="0.25">
      <c r="B1133" s="319" t="s">
        <v>304</v>
      </c>
      <c r="C1133" s="651" t="s">
        <v>4149</v>
      </c>
      <c r="D1133" s="651" t="s">
        <v>4150</v>
      </c>
      <c r="E1133" s="319" t="s">
        <v>4151</v>
      </c>
      <c r="F1133" s="319" t="s">
        <v>574</v>
      </c>
      <c r="G1133" s="365">
        <v>0</v>
      </c>
      <c r="H1133" s="365">
        <v>0</v>
      </c>
      <c r="I1133" s="365">
        <v>0</v>
      </c>
      <c r="J1133" s="365">
        <v>1</v>
      </c>
      <c r="K1133" s="365">
        <v>0</v>
      </c>
      <c r="L1133" s="365">
        <v>0</v>
      </c>
      <c r="M1133" s="365">
        <v>0</v>
      </c>
      <c r="N1133" s="365">
        <v>0</v>
      </c>
      <c r="O1133" s="365">
        <v>0</v>
      </c>
      <c r="P1133" s="365">
        <v>0</v>
      </c>
      <c r="Q1133" s="365">
        <v>0</v>
      </c>
      <c r="R1133" s="365">
        <v>0</v>
      </c>
      <c r="S1133" s="365">
        <v>0</v>
      </c>
      <c r="T1133" s="365">
        <v>0</v>
      </c>
      <c r="U1133" s="365">
        <v>0</v>
      </c>
      <c r="V1133" s="318">
        <v>1</v>
      </c>
      <c r="W1133" s="318">
        <v>0</v>
      </c>
      <c r="X1133" s="318">
        <v>0</v>
      </c>
      <c r="Y1133" s="319">
        <v>64807.29</v>
      </c>
    </row>
    <row r="1134" spans="2:25" s="75" customFormat="1" ht="14.1" customHeight="1" x14ac:dyDescent="0.25">
      <c r="B1134" s="319" t="s">
        <v>304</v>
      </c>
      <c r="C1134" s="651" t="s">
        <v>4152</v>
      </c>
      <c r="D1134" s="651" t="s">
        <v>4153</v>
      </c>
      <c r="E1134" s="319" t="s">
        <v>4154</v>
      </c>
      <c r="F1134" s="319" t="s">
        <v>571</v>
      </c>
      <c r="G1134" s="365">
        <v>0</v>
      </c>
      <c r="H1134" s="365">
        <v>0</v>
      </c>
      <c r="I1134" s="365">
        <v>0</v>
      </c>
      <c r="J1134" s="365">
        <v>1</v>
      </c>
      <c r="K1134" s="365">
        <v>0</v>
      </c>
      <c r="L1134" s="365">
        <v>0</v>
      </c>
      <c r="M1134" s="365">
        <v>0</v>
      </c>
      <c r="N1134" s="365">
        <v>0</v>
      </c>
      <c r="O1134" s="365">
        <v>0</v>
      </c>
      <c r="P1134" s="365">
        <v>0</v>
      </c>
      <c r="Q1134" s="365">
        <v>0</v>
      </c>
      <c r="R1134" s="365">
        <v>0</v>
      </c>
      <c r="S1134" s="365">
        <v>0</v>
      </c>
      <c r="T1134" s="365">
        <v>0</v>
      </c>
      <c r="U1134" s="365">
        <v>0</v>
      </c>
      <c r="V1134" s="318">
        <v>1</v>
      </c>
      <c r="W1134" s="318">
        <v>0</v>
      </c>
      <c r="X1134" s="318">
        <v>0</v>
      </c>
      <c r="Y1134" s="319">
        <v>152425</v>
      </c>
    </row>
    <row r="1135" spans="2:25" s="75" customFormat="1" ht="14.1" customHeight="1" x14ac:dyDescent="0.25">
      <c r="B1135" s="319" t="s">
        <v>304</v>
      </c>
      <c r="C1135" s="651" t="s">
        <v>4155</v>
      </c>
      <c r="D1135" s="651" t="s">
        <v>4156</v>
      </c>
      <c r="E1135" s="319" t="s">
        <v>4157</v>
      </c>
      <c r="F1135" s="319" t="s">
        <v>576</v>
      </c>
      <c r="G1135" s="365">
        <v>0</v>
      </c>
      <c r="H1135" s="365">
        <v>0</v>
      </c>
      <c r="I1135" s="365">
        <v>0</v>
      </c>
      <c r="J1135" s="365">
        <v>0</v>
      </c>
      <c r="K1135" s="365">
        <v>0</v>
      </c>
      <c r="L1135" s="365">
        <v>0</v>
      </c>
      <c r="M1135" s="365">
        <v>1</v>
      </c>
      <c r="N1135" s="365">
        <v>10</v>
      </c>
      <c r="O1135" s="365">
        <v>0</v>
      </c>
      <c r="P1135" s="365">
        <v>0</v>
      </c>
      <c r="Q1135" s="365">
        <v>0</v>
      </c>
      <c r="R1135" s="365">
        <v>0</v>
      </c>
      <c r="S1135" s="365">
        <v>0</v>
      </c>
      <c r="T1135" s="365">
        <v>0</v>
      </c>
      <c r="U1135" s="365">
        <v>0</v>
      </c>
      <c r="V1135" s="318">
        <v>1</v>
      </c>
      <c r="W1135" s="318">
        <v>10</v>
      </c>
      <c r="X1135" s="318">
        <v>0</v>
      </c>
      <c r="Y1135" s="319">
        <v>21173.439999999999</v>
      </c>
    </row>
    <row r="1136" spans="2:25" s="75" customFormat="1" ht="14.1" customHeight="1" x14ac:dyDescent="0.25">
      <c r="B1136" s="319" t="s">
        <v>304</v>
      </c>
      <c r="C1136" s="651" t="s">
        <v>4158</v>
      </c>
      <c r="D1136" s="651" t="s">
        <v>4159</v>
      </c>
      <c r="E1136" s="319" t="s">
        <v>4160</v>
      </c>
      <c r="F1136" s="319" t="s">
        <v>584</v>
      </c>
      <c r="G1136" s="365">
        <v>0</v>
      </c>
      <c r="H1136" s="365">
        <v>0</v>
      </c>
      <c r="I1136" s="365">
        <v>0</v>
      </c>
      <c r="J1136" s="365">
        <v>0</v>
      </c>
      <c r="K1136" s="365">
        <v>0</v>
      </c>
      <c r="L1136" s="365">
        <v>0</v>
      </c>
      <c r="M1136" s="365">
        <v>1</v>
      </c>
      <c r="N1136" s="365">
        <v>21</v>
      </c>
      <c r="O1136" s="365">
        <v>0</v>
      </c>
      <c r="P1136" s="365">
        <v>0</v>
      </c>
      <c r="Q1136" s="365">
        <v>0</v>
      </c>
      <c r="R1136" s="365">
        <v>0</v>
      </c>
      <c r="S1136" s="365">
        <v>0</v>
      </c>
      <c r="T1136" s="365">
        <v>0</v>
      </c>
      <c r="U1136" s="365">
        <v>0</v>
      </c>
      <c r="V1136" s="318">
        <v>1</v>
      </c>
      <c r="W1136" s="318">
        <v>21</v>
      </c>
      <c r="X1136" s="318">
        <v>0</v>
      </c>
      <c r="Y1136" s="319">
        <v>36875.17</v>
      </c>
    </row>
    <row r="1137" spans="2:25" s="75" customFormat="1" ht="14.1" customHeight="1" x14ac:dyDescent="0.25">
      <c r="B1137" s="319" t="s">
        <v>304</v>
      </c>
      <c r="C1137" s="651" t="s">
        <v>4161</v>
      </c>
      <c r="D1137" s="651" t="s">
        <v>4162</v>
      </c>
      <c r="E1137" s="319" t="s">
        <v>4163</v>
      </c>
      <c r="F1137" s="319" t="s">
        <v>574</v>
      </c>
      <c r="G1137" s="365">
        <v>0</v>
      </c>
      <c r="H1137" s="365">
        <v>0</v>
      </c>
      <c r="I1137" s="365">
        <v>0</v>
      </c>
      <c r="J1137" s="365">
        <v>1</v>
      </c>
      <c r="K1137" s="365">
        <v>0</v>
      </c>
      <c r="L1137" s="365">
        <v>0</v>
      </c>
      <c r="M1137" s="365">
        <v>0</v>
      </c>
      <c r="N1137" s="365">
        <v>0</v>
      </c>
      <c r="O1137" s="365">
        <v>0</v>
      </c>
      <c r="P1137" s="365">
        <v>0</v>
      </c>
      <c r="Q1137" s="365">
        <v>0</v>
      </c>
      <c r="R1137" s="365">
        <v>0</v>
      </c>
      <c r="S1137" s="365">
        <v>0</v>
      </c>
      <c r="T1137" s="365">
        <v>0</v>
      </c>
      <c r="U1137" s="365">
        <v>0</v>
      </c>
      <c r="V1137" s="318">
        <v>1</v>
      </c>
      <c r="W1137" s="318">
        <v>0</v>
      </c>
      <c r="X1137" s="318">
        <v>0</v>
      </c>
      <c r="Y1137" s="319">
        <v>61657.24</v>
      </c>
    </row>
    <row r="1138" spans="2:25" s="75" customFormat="1" ht="14.1" customHeight="1" x14ac:dyDescent="0.25">
      <c r="B1138" s="319" t="s">
        <v>304</v>
      </c>
      <c r="C1138" s="651" t="s">
        <v>4165</v>
      </c>
      <c r="D1138" s="651" t="s">
        <v>4166</v>
      </c>
      <c r="E1138" s="319" t="s">
        <v>4167</v>
      </c>
      <c r="F1138" s="319" t="s">
        <v>575</v>
      </c>
      <c r="G1138" s="365">
        <v>0</v>
      </c>
      <c r="H1138" s="365">
        <v>0</v>
      </c>
      <c r="I1138" s="365">
        <v>0</v>
      </c>
      <c r="J1138" s="365">
        <v>1</v>
      </c>
      <c r="K1138" s="365">
        <v>0</v>
      </c>
      <c r="L1138" s="365">
        <v>0</v>
      </c>
      <c r="M1138" s="365">
        <v>0</v>
      </c>
      <c r="N1138" s="365">
        <v>0</v>
      </c>
      <c r="O1138" s="365">
        <v>0</v>
      </c>
      <c r="P1138" s="365">
        <v>0</v>
      </c>
      <c r="Q1138" s="365">
        <v>0</v>
      </c>
      <c r="R1138" s="365">
        <v>0</v>
      </c>
      <c r="S1138" s="365">
        <v>0</v>
      </c>
      <c r="T1138" s="365">
        <v>0</v>
      </c>
      <c r="U1138" s="365">
        <v>0</v>
      </c>
      <c r="V1138" s="318">
        <v>1</v>
      </c>
      <c r="W1138" s="318">
        <v>0</v>
      </c>
      <c r="X1138" s="318">
        <v>0</v>
      </c>
      <c r="Y1138" s="319">
        <v>65012.13</v>
      </c>
    </row>
    <row r="1139" spans="2:25" s="75" customFormat="1" ht="14.1" customHeight="1" x14ac:dyDescent="0.25">
      <c r="B1139" s="319" t="s">
        <v>304</v>
      </c>
      <c r="C1139" s="651" t="s">
        <v>4168</v>
      </c>
      <c r="D1139" s="651" t="s">
        <v>4169</v>
      </c>
      <c r="E1139" s="319" t="s">
        <v>4170</v>
      </c>
      <c r="F1139" s="319" t="s">
        <v>575</v>
      </c>
      <c r="G1139" s="365">
        <v>0</v>
      </c>
      <c r="H1139" s="365">
        <v>0</v>
      </c>
      <c r="I1139" s="365">
        <v>0</v>
      </c>
      <c r="J1139" s="365">
        <v>0</v>
      </c>
      <c r="K1139" s="365">
        <v>0</v>
      </c>
      <c r="L1139" s="365">
        <v>0</v>
      </c>
      <c r="M1139" s="365">
        <v>1</v>
      </c>
      <c r="N1139" s="365">
        <v>18</v>
      </c>
      <c r="O1139" s="365">
        <v>0</v>
      </c>
      <c r="P1139" s="365">
        <v>0</v>
      </c>
      <c r="Q1139" s="365">
        <v>0</v>
      </c>
      <c r="R1139" s="365">
        <v>0</v>
      </c>
      <c r="S1139" s="365">
        <v>0</v>
      </c>
      <c r="T1139" s="365">
        <v>0</v>
      </c>
      <c r="U1139" s="365">
        <v>0</v>
      </c>
      <c r="V1139" s="318">
        <v>1</v>
      </c>
      <c r="W1139" s="318">
        <v>18</v>
      </c>
      <c r="X1139" s="318">
        <v>0</v>
      </c>
      <c r="Y1139" s="319">
        <v>27904.92</v>
      </c>
    </row>
    <row r="1140" spans="2:25" s="75" customFormat="1" ht="14.1" customHeight="1" x14ac:dyDescent="0.25">
      <c r="B1140" s="319" t="s">
        <v>304</v>
      </c>
      <c r="C1140" s="651" t="s">
        <v>4171</v>
      </c>
      <c r="D1140" s="651" t="s">
        <v>4172</v>
      </c>
      <c r="E1140" s="319" t="s">
        <v>4173</v>
      </c>
      <c r="F1140" s="319" t="s">
        <v>584</v>
      </c>
      <c r="G1140" s="365">
        <v>0</v>
      </c>
      <c r="H1140" s="365">
        <v>0</v>
      </c>
      <c r="I1140" s="365">
        <v>0</v>
      </c>
      <c r="J1140" s="365">
        <v>1</v>
      </c>
      <c r="K1140" s="365">
        <v>0</v>
      </c>
      <c r="L1140" s="365">
        <v>0</v>
      </c>
      <c r="M1140" s="365">
        <v>0</v>
      </c>
      <c r="N1140" s="365">
        <v>0</v>
      </c>
      <c r="O1140" s="365">
        <v>0</v>
      </c>
      <c r="P1140" s="365">
        <v>0</v>
      </c>
      <c r="Q1140" s="365">
        <v>0</v>
      </c>
      <c r="R1140" s="365">
        <v>0</v>
      </c>
      <c r="S1140" s="365">
        <v>0</v>
      </c>
      <c r="T1140" s="365">
        <v>0</v>
      </c>
      <c r="U1140" s="365">
        <v>0</v>
      </c>
      <c r="V1140" s="318">
        <v>1</v>
      </c>
      <c r="W1140" s="318">
        <v>0</v>
      </c>
      <c r="X1140" s="318">
        <v>0</v>
      </c>
      <c r="Y1140" s="319">
        <v>125224.88</v>
      </c>
    </row>
    <row r="1141" spans="2:25" s="75" customFormat="1" ht="14.1" customHeight="1" x14ac:dyDescent="0.25">
      <c r="B1141" s="319" t="s">
        <v>304</v>
      </c>
      <c r="C1141" s="651" t="s">
        <v>4175</v>
      </c>
      <c r="D1141" s="651" t="s">
        <v>4176</v>
      </c>
      <c r="E1141" s="319" t="s">
        <v>4177</v>
      </c>
      <c r="F1141" s="319" t="s">
        <v>574</v>
      </c>
      <c r="G1141" s="365">
        <v>0</v>
      </c>
      <c r="H1141" s="365">
        <v>0</v>
      </c>
      <c r="I1141" s="365">
        <v>0</v>
      </c>
      <c r="J1141" s="365">
        <v>0</v>
      </c>
      <c r="K1141" s="365">
        <v>0</v>
      </c>
      <c r="L1141" s="365">
        <v>0</v>
      </c>
      <c r="M1141" s="365">
        <v>1</v>
      </c>
      <c r="N1141" s="365">
        <v>12</v>
      </c>
      <c r="O1141" s="365">
        <v>0</v>
      </c>
      <c r="P1141" s="365">
        <v>0</v>
      </c>
      <c r="Q1141" s="365">
        <v>0</v>
      </c>
      <c r="R1141" s="365">
        <v>0</v>
      </c>
      <c r="S1141" s="365">
        <v>0</v>
      </c>
      <c r="T1141" s="365">
        <v>0</v>
      </c>
      <c r="U1141" s="365">
        <v>0</v>
      </c>
      <c r="V1141" s="318">
        <v>1</v>
      </c>
      <c r="W1141" s="318">
        <v>12</v>
      </c>
      <c r="X1141" s="318">
        <v>0</v>
      </c>
      <c r="Y1141" s="319">
        <v>25556.41</v>
      </c>
    </row>
    <row r="1142" spans="2:25" s="75" customFormat="1" ht="14.1" customHeight="1" x14ac:dyDescent="0.25">
      <c r="B1142" s="319" t="s">
        <v>304</v>
      </c>
      <c r="C1142" s="651" t="s">
        <v>4178</v>
      </c>
      <c r="D1142" s="651" t="s">
        <v>4179</v>
      </c>
      <c r="E1142" s="319" t="s">
        <v>4180</v>
      </c>
      <c r="F1142" s="319" t="s">
        <v>575</v>
      </c>
      <c r="G1142" s="365">
        <v>0</v>
      </c>
      <c r="H1142" s="365">
        <v>0</v>
      </c>
      <c r="I1142" s="365">
        <v>0</v>
      </c>
      <c r="J1142" s="365">
        <v>0</v>
      </c>
      <c r="K1142" s="365">
        <v>0</v>
      </c>
      <c r="L1142" s="365">
        <v>0</v>
      </c>
      <c r="M1142" s="365">
        <v>1</v>
      </c>
      <c r="N1142" s="365">
        <v>23</v>
      </c>
      <c r="O1142" s="365">
        <v>0</v>
      </c>
      <c r="P1142" s="365">
        <v>0</v>
      </c>
      <c r="Q1142" s="365">
        <v>0</v>
      </c>
      <c r="R1142" s="365">
        <v>0</v>
      </c>
      <c r="S1142" s="365">
        <v>0</v>
      </c>
      <c r="T1142" s="365">
        <v>0</v>
      </c>
      <c r="U1142" s="365">
        <v>0</v>
      </c>
      <c r="V1142" s="318">
        <v>1</v>
      </c>
      <c r="W1142" s="318">
        <v>23</v>
      </c>
      <c r="X1142" s="318">
        <v>0</v>
      </c>
      <c r="Y1142" s="319">
        <v>32847.35</v>
      </c>
    </row>
    <row r="1143" spans="2:25" s="75" customFormat="1" ht="14.1" customHeight="1" x14ac:dyDescent="0.25">
      <c r="B1143" s="319" t="s">
        <v>304</v>
      </c>
      <c r="C1143" s="651" t="s">
        <v>4181</v>
      </c>
      <c r="D1143" s="651" t="s">
        <v>4182</v>
      </c>
      <c r="E1143" s="319" t="s">
        <v>4183</v>
      </c>
      <c r="F1143" s="319" t="s">
        <v>576</v>
      </c>
      <c r="G1143" s="365">
        <v>0</v>
      </c>
      <c r="H1143" s="365">
        <v>0</v>
      </c>
      <c r="I1143" s="365">
        <v>0</v>
      </c>
      <c r="J1143" s="365">
        <v>1</v>
      </c>
      <c r="K1143" s="365">
        <v>0</v>
      </c>
      <c r="L1143" s="365">
        <v>0</v>
      </c>
      <c r="M1143" s="365">
        <v>0</v>
      </c>
      <c r="N1143" s="365">
        <v>0</v>
      </c>
      <c r="O1143" s="365">
        <v>0</v>
      </c>
      <c r="P1143" s="365">
        <v>0</v>
      </c>
      <c r="Q1143" s="365">
        <v>0</v>
      </c>
      <c r="R1143" s="365">
        <v>0</v>
      </c>
      <c r="S1143" s="365">
        <v>0</v>
      </c>
      <c r="T1143" s="365">
        <v>0</v>
      </c>
      <c r="U1143" s="365">
        <v>0</v>
      </c>
      <c r="V1143" s="318">
        <v>1</v>
      </c>
      <c r="W1143" s="318">
        <v>0</v>
      </c>
      <c r="X1143" s="318">
        <v>0</v>
      </c>
      <c r="Y1143" s="319">
        <v>66840.539999999994</v>
      </c>
    </row>
    <row r="1144" spans="2:25" s="75" customFormat="1" ht="14.1" customHeight="1" x14ac:dyDescent="0.25">
      <c r="B1144" s="319" t="s">
        <v>304</v>
      </c>
      <c r="C1144" s="651" t="s">
        <v>4184</v>
      </c>
      <c r="D1144" s="651" t="s">
        <v>4185</v>
      </c>
      <c r="E1144" s="319" t="s">
        <v>4186</v>
      </c>
      <c r="F1144" s="319" t="s">
        <v>580</v>
      </c>
      <c r="G1144" s="365">
        <v>0</v>
      </c>
      <c r="H1144" s="365">
        <v>0</v>
      </c>
      <c r="I1144" s="365">
        <v>0</v>
      </c>
      <c r="J1144" s="365">
        <v>0</v>
      </c>
      <c r="K1144" s="365">
        <v>0</v>
      </c>
      <c r="L1144" s="365">
        <v>0</v>
      </c>
      <c r="M1144" s="365">
        <v>1</v>
      </c>
      <c r="N1144" s="365">
        <v>13</v>
      </c>
      <c r="O1144" s="365">
        <v>0</v>
      </c>
      <c r="P1144" s="365">
        <v>0</v>
      </c>
      <c r="Q1144" s="365">
        <v>0</v>
      </c>
      <c r="R1144" s="365">
        <v>0</v>
      </c>
      <c r="S1144" s="365">
        <v>0</v>
      </c>
      <c r="T1144" s="365">
        <v>0</v>
      </c>
      <c r="U1144" s="365">
        <v>0</v>
      </c>
      <c r="V1144" s="318">
        <v>1</v>
      </c>
      <c r="W1144" s="318">
        <v>13</v>
      </c>
      <c r="X1144" s="318">
        <v>0</v>
      </c>
      <c r="Y1144" s="319">
        <v>25701.97</v>
      </c>
    </row>
    <row r="1145" spans="2:25" s="75" customFormat="1" ht="14.1" customHeight="1" x14ac:dyDescent="0.25">
      <c r="B1145" s="319" t="s">
        <v>304</v>
      </c>
      <c r="C1145" s="651" t="s">
        <v>4187</v>
      </c>
      <c r="D1145" s="651" t="s">
        <v>4188</v>
      </c>
      <c r="E1145" s="319" t="s">
        <v>4189</v>
      </c>
      <c r="F1145" s="319" t="s">
        <v>577</v>
      </c>
      <c r="G1145" s="365">
        <v>0</v>
      </c>
      <c r="H1145" s="365">
        <v>0</v>
      </c>
      <c r="I1145" s="365">
        <v>0</v>
      </c>
      <c r="J1145" s="365">
        <v>1</v>
      </c>
      <c r="K1145" s="365">
        <v>0</v>
      </c>
      <c r="L1145" s="365">
        <v>0</v>
      </c>
      <c r="M1145" s="365">
        <v>0</v>
      </c>
      <c r="N1145" s="365">
        <v>0</v>
      </c>
      <c r="O1145" s="365">
        <v>0</v>
      </c>
      <c r="P1145" s="365">
        <v>0</v>
      </c>
      <c r="Q1145" s="365">
        <v>0</v>
      </c>
      <c r="R1145" s="365">
        <v>0</v>
      </c>
      <c r="S1145" s="365">
        <v>0</v>
      </c>
      <c r="T1145" s="365">
        <v>0</v>
      </c>
      <c r="U1145" s="365">
        <v>0</v>
      </c>
      <c r="V1145" s="318">
        <v>1</v>
      </c>
      <c r="W1145" s="318">
        <v>0</v>
      </c>
      <c r="X1145" s="318">
        <v>0</v>
      </c>
      <c r="Y1145" s="319">
        <v>153350.60999999999</v>
      </c>
    </row>
    <row r="1146" spans="2:25" s="75" customFormat="1" ht="14.1" customHeight="1" x14ac:dyDescent="0.25">
      <c r="B1146" s="319" t="s">
        <v>304</v>
      </c>
      <c r="C1146" s="651" t="s">
        <v>4190</v>
      </c>
      <c r="D1146" s="651" t="s">
        <v>4191</v>
      </c>
      <c r="E1146" s="319" t="s">
        <v>4192</v>
      </c>
      <c r="F1146" s="319" t="s">
        <v>955</v>
      </c>
      <c r="G1146" s="365">
        <v>0</v>
      </c>
      <c r="H1146" s="365">
        <v>0</v>
      </c>
      <c r="I1146" s="365">
        <v>0</v>
      </c>
      <c r="J1146" s="365">
        <v>1</v>
      </c>
      <c r="K1146" s="365">
        <v>0</v>
      </c>
      <c r="L1146" s="365">
        <v>0</v>
      </c>
      <c r="M1146" s="365">
        <v>0</v>
      </c>
      <c r="N1146" s="365">
        <v>0</v>
      </c>
      <c r="O1146" s="365">
        <v>0</v>
      </c>
      <c r="P1146" s="365">
        <v>0</v>
      </c>
      <c r="Q1146" s="365">
        <v>0</v>
      </c>
      <c r="R1146" s="365">
        <v>0</v>
      </c>
      <c r="S1146" s="365">
        <v>0</v>
      </c>
      <c r="T1146" s="365">
        <v>0</v>
      </c>
      <c r="U1146" s="365">
        <v>0</v>
      </c>
      <c r="V1146" s="318">
        <v>1</v>
      </c>
      <c r="W1146" s="318">
        <v>0</v>
      </c>
      <c r="X1146" s="318">
        <v>0</v>
      </c>
      <c r="Y1146" s="319">
        <v>62003.12</v>
      </c>
    </row>
    <row r="1147" spans="2:25" s="75" customFormat="1" ht="14.1" customHeight="1" x14ac:dyDescent="0.25">
      <c r="B1147" s="319" t="s">
        <v>304</v>
      </c>
      <c r="C1147" s="651" t="s">
        <v>4193</v>
      </c>
      <c r="D1147" s="651" t="s">
        <v>4194</v>
      </c>
      <c r="E1147" s="319" t="s">
        <v>4195</v>
      </c>
      <c r="F1147" s="319" t="s">
        <v>578</v>
      </c>
      <c r="G1147" s="365">
        <v>0</v>
      </c>
      <c r="H1147" s="365">
        <v>0</v>
      </c>
      <c r="I1147" s="365">
        <v>0</v>
      </c>
      <c r="J1147" s="365">
        <v>1</v>
      </c>
      <c r="K1147" s="365">
        <v>0</v>
      </c>
      <c r="L1147" s="365">
        <v>0</v>
      </c>
      <c r="M1147" s="365">
        <v>0</v>
      </c>
      <c r="N1147" s="365">
        <v>0</v>
      </c>
      <c r="O1147" s="365">
        <v>0</v>
      </c>
      <c r="P1147" s="365">
        <v>0</v>
      </c>
      <c r="Q1147" s="365">
        <v>0</v>
      </c>
      <c r="R1147" s="365">
        <v>0</v>
      </c>
      <c r="S1147" s="365">
        <v>0</v>
      </c>
      <c r="T1147" s="365">
        <v>0</v>
      </c>
      <c r="U1147" s="365">
        <v>0</v>
      </c>
      <c r="V1147" s="318">
        <v>1</v>
      </c>
      <c r="W1147" s="318">
        <v>0</v>
      </c>
      <c r="X1147" s="318">
        <v>0</v>
      </c>
      <c r="Y1147" s="319">
        <v>39513.760000000002</v>
      </c>
    </row>
    <row r="1148" spans="2:25" s="75" customFormat="1" ht="14.1" customHeight="1" x14ac:dyDescent="0.25">
      <c r="B1148" s="319" t="s">
        <v>304</v>
      </c>
      <c r="C1148" s="651" t="s">
        <v>4197</v>
      </c>
      <c r="D1148" s="651" t="s">
        <v>4198</v>
      </c>
      <c r="E1148" s="319" t="s">
        <v>4199</v>
      </c>
      <c r="F1148" s="319" t="s">
        <v>580</v>
      </c>
      <c r="G1148" s="365">
        <v>0</v>
      </c>
      <c r="H1148" s="365">
        <v>0</v>
      </c>
      <c r="I1148" s="365">
        <v>0</v>
      </c>
      <c r="J1148" s="365">
        <v>1</v>
      </c>
      <c r="K1148" s="365">
        <v>0</v>
      </c>
      <c r="L1148" s="365">
        <v>0</v>
      </c>
      <c r="M1148" s="365">
        <v>0</v>
      </c>
      <c r="N1148" s="365">
        <v>0</v>
      </c>
      <c r="O1148" s="365">
        <v>0</v>
      </c>
      <c r="P1148" s="365">
        <v>0</v>
      </c>
      <c r="Q1148" s="365">
        <v>0</v>
      </c>
      <c r="R1148" s="365">
        <v>0</v>
      </c>
      <c r="S1148" s="365">
        <v>0</v>
      </c>
      <c r="T1148" s="365">
        <v>0</v>
      </c>
      <c r="U1148" s="365">
        <v>0</v>
      </c>
      <c r="V1148" s="318">
        <v>1</v>
      </c>
      <c r="W1148" s="318">
        <v>0</v>
      </c>
      <c r="X1148" s="318">
        <v>0</v>
      </c>
      <c r="Y1148" s="319">
        <v>62796.09</v>
      </c>
    </row>
    <row r="1149" spans="2:25" s="75" customFormat="1" ht="14.1" customHeight="1" x14ac:dyDescent="0.25">
      <c r="B1149" s="319" t="s">
        <v>304</v>
      </c>
      <c r="C1149" s="651" t="s">
        <v>4200</v>
      </c>
      <c r="D1149" s="651" t="s">
        <v>4201</v>
      </c>
      <c r="E1149" s="319" t="s">
        <v>4202</v>
      </c>
      <c r="F1149" s="319" t="s">
        <v>579</v>
      </c>
      <c r="G1149" s="365">
        <v>0</v>
      </c>
      <c r="H1149" s="365">
        <v>0</v>
      </c>
      <c r="I1149" s="365">
        <v>0</v>
      </c>
      <c r="J1149" s="365">
        <v>1</v>
      </c>
      <c r="K1149" s="365">
        <v>0</v>
      </c>
      <c r="L1149" s="365">
        <v>0</v>
      </c>
      <c r="M1149" s="365">
        <v>0</v>
      </c>
      <c r="N1149" s="365">
        <v>0</v>
      </c>
      <c r="O1149" s="365">
        <v>0</v>
      </c>
      <c r="P1149" s="365">
        <v>0</v>
      </c>
      <c r="Q1149" s="365">
        <v>0</v>
      </c>
      <c r="R1149" s="365">
        <v>0</v>
      </c>
      <c r="S1149" s="365">
        <v>0</v>
      </c>
      <c r="T1149" s="365">
        <v>0</v>
      </c>
      <c r="U1149" s="365">
        <v>0</v>
      </c>
      <c r="V1149" s="318">
        <v>1</v>
      </c>
      <c r="W1149" s="318">
        <v>0</v>
      </c>
      <c r="X1149" s="318">
        <v>0</v>
      </c>
      <c r="Y1149" s="319">
        <v>153605</v>
      </c>
    </row>
    <row r="1150" spans="2:25" s="75" customFormat="1" ht="14.1" customHeight="1" x14ac:dyDescent="0.25">
      <c r="B1150" s="319" t="s">
        <v>304</v>
      </c>
      <c r="C1150" s="651" t="s">
        <v>4203</v>
      </c>
      <c r="D1150" s="651" t="s">
        <v>4204</v>
      </c>
      <c r="E1150" s="319" t="s">
        <v>4205</v>
      </c>
      <c r="F1150" s="319" t="s">
        <v>580</v>
      </c>
      <c r="G1150" s="365">
        <v>0</v>
      </c>
      <c r="H1150" s="365">
        <v>0</v>
      </c>
      <c r="I1150" s="365">
        <v>0</v>
      </c>
      <c r="J1150" s="365">
        <v>0</v>
      </c>
      <c r="K1150" s="365">
        <v>0</v>
      </c>
      <c r="L1150" s="365">
        <v>0</v>
      </c>
      <c r="M1150" s="365">
        <v>1</v>
      </c>
      <c r="N1150" s="365">
        <v>15</v>
      </c>
      <c r="O1150" s="365">
        <v>0</v>
      </c>
      <c r="P1150" s="365">
        <v>0</v>
      </c>
      <c r="Q1150" s="365">
        <v>0</v>
      </c>
      <c r="R1150" s="365">
        <v>0</v>
      </c>
      <c r="S1150" s="365">
        <v>0</v>
      </c>
      <c r="T1150" s="365">
        <v>0</v>
      </c>
      <c r="U1150" s="365">
        <v>0</v>
      </c>
      <c r="V1150" s="318">
        <v>1</v>
      </c>
      <c r="W1150" s="318">
        <v>15</v>
      </c>
      <c r="X1150" s="318">
        <v>0</v>
      </c>
      <c r="Y1150" s="319">
        <v>23366.57</v>
      </c>
    </row>
    <row r="1151" spans="2:25" s="75" customFormat="1" ht="14.1" customHeight="1" x14ac:dyDescent="0.25">
      <c r="B1151" s="319" t="s">
        <v>304</v>
      </c>
      <c r="C1151" s="651" t="s">
        <v>4206</v>
      </c>
      <c r="D1151" s="651" t="s">
        <v>4207</v>
      </c>
      <c r="E1151" s="319" t="s">
        <v>4208</v>
      </c>
      <c r="F1151" s="319" t="s">
        <v>586</v>
      </c>
      <c r="G1151" s="365">
        <v>0</v>
      </c>
      <c r="H1151" s="365">
        <v>0</v>
      </c>
      <c r="I1151" s="365">
        <v>0</v>
      </c>
      <c r="J1151" s="365">
        <v>0</v>
      </c>
      <c r="K1151" s="365">
        <v>0</v>
      </c>
      <c r="L1151" s="365">
        <v>0</v>
      </c>
      <c r="M1151" s="365">
        <v>1</v>
      </c>
      <c r="N1151" s="365">
        <v>21</v>
      </c>
      <c r="O1151" s="365">
        <v>0</v>
      </c>
      <c r="P1151" s="365">
        <v>0</v>
      </c>
      <c r="Q1151" s="365">
        <v>0</v>
      </c>
      <c r="R1151" s="365">
        <v>0</v>
      </c>
      <c r="S1151" s="365">
        <v>0</v>
      </c>
      <c r="T1151" s="365">
        <v>0</v>
      </c>
      <c r="U1151" s="365">
        <v>0</v>
      </c>
      <c r="V1151" s="318">
        <v>1</v>
      </c>
      <c r="W1151" s="318">
        <v>21</v>
      </c>
      <c r="X1151" s="318">
        <v>0</v>
      </c>
      <c r="Y1151" s="319">
        <v>32979.64</v>
      </c>
    </row>
    <row r="1152" spans="2:25" s="75" customFormat="1" ht="14.1" customHeight="1" x14ac:dyDescent="0.25">
      <c r="B1152" s="319" t="s">
        <v>304</v>
      </c>
      <c r="C1152" s="651" t="s">
        <v>4209</v>
      </c>
      <c r="D1152" s="651" t="s">
        <v>4210</v>
      </c>
      <c r="E1152" s="319" t="s">
        <v>4211</v>
      </c>
      <c r="F1152" s="319" t="s">
        <v>578</v>
      </c>
      <c r="G1152" s="365">
        <v>0</v>
      </c>
      <c r="H1152" s="365">
        <v>0</v>
      </c>
      <c r="I1152" s="365">
        <v>0</v>
      </c>
      <c r="J1152" s="365">
        <v>0</v>
      </c>
      <c r="K1152" s="365">
        <v>0</v>
      </c>
      <c r="L1152" s="365">
        <v>0</v>
      </c>
      <c r="M1152" s="365">
        <v>1</v>
      </c>
      <c r="N1152" s="365">
        <v>26</v>
      </c>
      <c r="O1152" s="365">
        <v>0</v>
      </c>
      <c r="P1152" s="365">
        <v>0</v>
      </c>
      <c r="Q1152" s="365">
        <v>0</v>
      </c>
      <c r="R1152" s="365">
        <v>0</v>
      </c>
      <c r="S1152" s="365">
        <v>0</v>
      </c>
      <c r="T1152" s="365">
        <v>0</v>
      </c>
      <c r="U1152" s="365">
        <v>0</v>
      </c>
      <c r="V1152" s="318">
        <v>1</v>
      </c>
      <c r="W1152" s="318">
        <v>26</v>
      </c>
      <c r="X1152" s="318">
        <v>0</v>
      </c>
      <c r="Y1152" s="319">
        <v>36773.35</v>
      </c>
    </row>
    <row r="1153" spans="2:25" s="75" customFormat="1" ht="14.1" customHeight="1" x14ac:dyDescent="0.25">
      <c r="B1153" s="319" t="s">
        <v>304</v>
      </c>
      <c r="C1153" s="651" t="s">
        <v>4212</v>
      </c>
      <c r="D1153" s="651" t="s">
        <v>4213</v>
      </c>
      <c r="E1153" s="319" t="s">
        <v>4214</v>
      </c>
      <c r="F1153" s="319" t="s">
        <v>578</v>
      </c>
      <c r="G1153" s="365">
        <v>0</v>
      </c>
      <c r="H1153" s="365">
        <v>0</v>
      </c>
      <c r="I1153" s="365">
        <v>0</v>
      </c>
      <c r="J1153" s="365">
        <v>0</v>
      </c>
      <c r="K1153" s="365">
        <v>0</v>
      </c>
      <c r="L1153" s="365">
        <v>0</v>
      </c>
      <c r="M1153" s="365">
        <v>1</v>
      </c>
      <c r="N1153" s="365">
        <v>30</v>
      </c>
      <c r="O1153" s="365">
        <v>0</v>
      </c>
      <c r="P1153" s="365">
        <v>0</v>
      </c>
      <c r="Q1153" s="365">
        <v>0</v>
      </c>
      <c r="R1153" s="365">
        <v>0</v>
      </c>
      <c r="S1153" s="365">
        <v>0</v>
      </c>
      <c r="T1153" s="365">
        <v>0</v>
      </c>
      <c r="U1153" s="365">
        <v>0</v>
      </c>
      <c r="V1153" s="318">
        <v>1</v>
      </c>
      <c r="W1153" s="318">
        <v>30</v>
      </c>
      <c r="X1153" s="318">
        <v>0</v>
      </c>
      <c r="Y1153" s="319">
        <v>44438.62</v>
      </c>
    </row>
    <row r="1154" spans="2:25" s="75" customFormat="1" ht="14.1" customHeight="1" x14ac:dyDescent="0.25">
      <c r="B1154" s="319" t="s">
        <v>304</v>
      </c>
      <c r="C1154" s="651" t="s">
        <v>4215</v>
      </c>
      <c r="D1154" s="651" t="s">
        <v>4216</v>
      </c>
      <c r="E1154" s="319" t="s">
        <v>4217</v>
      </c>
      <c r="F1154" s="319" t="s">
        <v>584</v>
      </c>
      <c r="G1154" s="365">
        <v>0</v>
      </c>
      <c r="H1154" s="365">
        <v>0</v>
      </c>
      <c r="I1154" s="365">
        <v>0</v>
      </c>
      <c r="J1154" s="365">
        <v>0</v>
      </c>
      <c r="K1154" s="365">
        <v>0</v>
      </c>
      <c r="L1154" s="365">
        <v>0</v>
      </c>
      <c r="M1154" s="365">
        <v>1</v>
      </c>
      <c r="N1154" s="365">
        <v>18</v>
      </c>
      <c r="O1154" s="365">
        <v>0</v>
      </c>
      <c r="P1154" s="365">
        <v>0</v>
      </c>
      <c r="Q1154" s="365">
        <v>0</v>
      </c>
      <c r="R1154" s="365">
        <v>0</v>
      </c>
      <c r="S1154" s="365">
        <v>0</v>
      </c>
      <c r="T1154" s="365">
        <v>0</v>
      </c>
      <c r="U1154" s="365">
        <v>0</v>
      </c>
      <c r="V1154" s="318">
        <v>1</v>
      </c>
      <c r="W1154" s="318">
        <v>18</v>
      </c>
      <c r="X1154" s="318">
        <v>0</v>
      </c>
      <c r="Y1154" s="319">
        <v>29758</v>
      </c>
    </row>
    <row r="1155" spans="2:25" s="75" customFormat="1" ht="14.1" customHeight="1" x14ac:dyDescent="0.25">
      <c r="B1155" s="319" t="s">
        <v>304</v>
      </c>
      <c r="C1155" s="651" t="s">
        <v>4218</v>
      </c>
      <c r="D1155" s="651" t="s">
        <v>4219</v>
      </c>
      <c r="E1155" s="319" t="s">
        <v>4220</v>
      </c>
      <c r="F1155" s="319" t="s">
        <v>575</v>
      </c>
      <c r="G1155" s="365">
        <v>0</v>
      </c>
      <c r="H1155" s="365">
        <v>0</v>
      </c>
      <c r="I1155" s="365">
        <v>0</v>
      </c>
      <c r="J1155" s="365">
        <v>0</v>
      </c>
      <c r="K1155" s="365">
        <v>0</v>
      </c>
      <c r="L1155" s="365">
        <v>0</v>
      </c>
      <c r="M1155" s="365">
        <v>1</v>
      </c>
      <c r="N1155" s="365">
        <v>13</v>
      </c>
      <c r="O1155" s="365">
        <v>0</v>
      </c>
      <c r="P1155" s="365">
        <v>0</v>
      </c>
      <c r="Q1155" s="365">
        <v>0</v>
      </c>
      <c r="R1155" s="365">
        <v>0</v>
      </c>
      <c r="S1155" s="365">
        <v>0</v>
      </c>
      <c r="T1155" s="365">
        <v>0</v>
      </c>
      <c r="U1155" s="365">
        <v>0</v>
      </c>
      <c r="V1155" s="318">
        <v>1</v>
      </c>
      <c r="W1155" s="318">
        <v>13</v>
      </c>
      <c r="X1155" s="318">
        <v>0</v>
      </c>
      <c r="Y1155" s="319">
        <v>26088.47</v>
      </c>
    </row>
    <row r="1156" spans="2:25" s="75" customFormat="1" ht="14.1" customHeight="1" x14ac:dyDescent="0.25">
      <c r="B1156" s="319" t="s">
        <v>304</v>
      </c>
      <c r="C1156" s="651" t="s">
        <v>4221</v>
      </c>
      <c r="D1156" s="651" t="s">
        <v>4222</v>
      </c>
      <c r="E1156" s="319" t="s">
        <v>4223</v>
      </c>
      <c r="F1156" s="319" t="s">
        <v>585</v>
      </c>
      <c r="G1156" s="365">
        <v>0</v>
      </c>
      <c r="H1156" s="365">
        <v>0</v>
      </c>
      <c r="I1156" s="365">
        <v>0</v>
      </c>
      <c r="J1156" s="365">
        <v>0</v>
      </c>
      <c r="K1156" s="365">
        <v>0</v>
      </c>
      <c r="L1156" s="365">
        <v>0</v>
      </c>
      <c r="M1156" s="365">
        <v>1</v>
      </c>
      <c r="N1156" s="365">
        <v>12</v>
      </c>
      <c r="O1156" s="365">
        <v>0</v>
      </c>
      <c r="P1156" s="365">
        <v>0</v>
      </c>
      <c r="Q1156" s="365">
        <v>0</v>
      </c>
      <c r="R1156" s="365">
        <v>0</v>
      </c>
      <c r="S1156" s="365">
        <v>0</v>
      </c>
      <c r="T1156" s="365">
        <v>0</v>
      </c>
      <c r="U1156" s="365">
        <v>0</v>
      </c>
      <c r="V1156" s="318">
        <v>1</v>
      </c>
      <c r="W1156" s="318">
        <v>12</v>
      </c>
      <c r="X1156" s="318">
        <v>0</v>
      </c>
      <c r="Y1156" s="319">
        <v>19512.86</v>
      </c>
    </row>
    <row r="1157" spans="2:25" s="75" customFormat="1" ht="14.1" customHeight="1" x14ac:dyDescent="0.25">
      <c r="B1157" s="319" t="s">
        <v>304</v>
      </c>
      <c r="C1157" s="651" t="s">
        <v>4224</v>
      </c>
      <c r="D1157" s="651" t="s">
        <v>4225</v>
      </c>
      <c r="E1157" s="319" t="s">
        <v>4226</v>
      </c>
      <c r="F1157" s="319" t="s">
        <v>585</v>
      </c>
      <c r="G1157" s="365">
        <v>0</v>
      </c>
      <c r="H1157" s="365">
        <v>0</v>
      </c>
      <c r="I1157" s="365">
        <v>0</v>
      </c>
      <c r="J1157" s="365">
        <v>1</v>
      </c>
      <c r="K1157" s="365">
        <v>0</v>
      </c>
      <c r="L1157" s="365">
        <v>0</v>
      </c>
      <c r="M1157" s="365">
        <v>0</v>
      </c>
      <c r="N1157" s="365">
        <v>0</v>
      </c>
      <c r="O1157" s="365">
        <v>0</v>
      </c>
      <c r="P1157" s="365">
        <v>0</v>
      </c>
      <c r="Q1157" s="365">
        <v>0</v>
      </c>
      <c r="R1157" s="365">
        <v>0</v>
      </c>
      <c r="S1157" s="365">
        <v>0</v>
      </c>
      <c r="T1157" s="365">
        <v>0</v>
      </c>
      <c r="U1157" s="365">
        <v>0</v>
      </c>
      <c r="V1157" s="318">
        <v>1</v>
      </c>
      <c r="W1157" s="318">
        <v>0</v>
      </c>
      <c r="X1157" s="318">
        <v>0</v>
      </c>
      <c r="Y1157" s="319">
        <v>62003.12</v>
      </c>
    </row>
    <row r="1158" spans="2:25" s="75" customFormat="1" ht="14.1" customHeight="1" x14ac:dyDescent="0.25">
      <c r="B1158" s="319" t="s">
        <v>304</v>
      </c>
      <c r="C1158" s="651" t="s">
        <v>4227</v>
      </c>
      <c r="D1158" s="651" t="s">
        <v>4228</v>
      </c>
      <c r="E1158" s="319" t="s">
        <v>4229</v>
      </c>
      <c r="F1158" s="319" t="s">
        <v>577</v>
      </c>
      <c r="G1158" s="365">
        <v>0</v>
      </c>
      <c r="H1158" s="365">
        <v>0</v>
      </c>
      <c r="I1158" s="365">
        <v>0</v>
      </c>
      <c r="J1158" s="365">
        <v>1</v>
      </c>
      <c r="K1158" s="365">
        <v>0</v>
      </c>
      <c r="L1158" s="365">
        <v>0</v>
      </c>
      <c r="M1158" s="365">
        <v>0</v>
      </c>
      <c r="N1158" s="365">
        <v>0</v>
      </c>
      <c r="O1158" s="365">
        <v>0</v>
      </c>
      <c r="P1158" s="365">
        <v>0</v>
      </c>
      <c r="Q1158" s="365">
        <v>0</v>
      </c>
      <c r="R1158" s="365">
        <v>0</v>
      </c>
      <c r="S1158" s="365">
        <v>0</v>
      </c>
      <c r="T1158" s="365">
        <v>0</v>
      </c>
      <c r="U1158" s="365">
        <v>0</v>
      </c>
      <c r="V1158" s="318">
        <v>1</v>
      </c>
      <c r="W1158" s="318">
        <v>0</v>
      </c>
      <c r="X1158" s="318">
        <v>0</v>
      </c>
      <c r="Y1158" s="319">
        <v>62003.12</v>
      </c>
    </row>
    <row r="1159" spans="2:25" s="75" customFormat="1" ht="14.1" customHeight="1" x14ac:dyDescent="0.25">
      <c r="B1159" s="319" t="s">
        <v>304</v>
      </c>
      <c r="C1159" s="651" t="s">
        <v>4230</v>
      </c>
      <c r="D1159" s="651" t="s">
        <v>4231</v>
      </c>
      <c r="E1159" s="319" t="s">
        <v>4232</v>
      </c>
      <c r="F1159" s="319" t="s">
        <v>581</v>
      </c>
      <c r="G1159" s="365">
        <v>0</v>
      </c>
      <c r="H1159" s="365">
        <v>0</v>
      </c>
      <c r="I1159" s="365">
        <v>0</v>
      </c>
      <c r="J1159" s="365">
        <v>0</v>
      </c>
      <c r="K1159" s="365">
        <v>0</v>
      </c>
      <c r="L1159" s="365">
        <v>0</v>
      </c>
      <c r="M1159" s="365">
        <v>1</v>
      </c>
      <c r="N1159" s="365">
        <v>24</v>
      </c>
      <c r="O1159" s="365">
        <v>0</v>
      </c>
      <c r="P1159" s="365">
        <v>0</v>
      </c>
      <c r="Q1159" s="365">
        <v>0</v>
      </c>
      <c r="R1159" s="365">
        <v>0</v>
      </c>
      <c r="S1159" s="365">
        <v>0</v>
      </c>
      <c r="T1159" s="365">
        <v>0</v>
      </c>
      <c r="U1159" s="365">
        <v>0</v>
      </c>
      <c r="V1159" s="318">
        <v>1</v>
      </c>
      <c r="W1159" s="318">
        <v>24</v>
      </c>
      <c r="X1159" s="318">
        <v>0</v>
      </c>
      <c r="Y1159" s="319">
        <v>37871.22</v>
      </c>
    </row>
    <row r="1160" spans="2:25" s="75" customFormat="1" ht="14.1" customHeight="1" x14ac:dyDescent="0.25">
      <c r="B1160" s="319" t="s">
        <v>304</v>
      </c>
      <c r="C1160" s="651" t="s">
        <v>4233</v>
      </c>
      <c r="D1160" s="651" t="s">
        <v>4234</v>
      </c>
      <c r="E1160" s="319" t="s">
        <v>4235</v>
      </c>
      <c r="F1160" s="319" t="s">
        <v>581</v>
      </c>
      <c r="G1160" s="365">
        <v>0</v>
      </c>
      <c r="H1160" s="365">
        <v>0</v>
      </c>
      <c r="I1160" s="365">
        <v>0</v>
      </c>
      <c r="J1160" s="365">
        <v>0</v>
      </c>
      <c r="K1160" s="365">
        <v>0</v>
      </c>
      <c r="L1160" s="365">
        <v>0</v>
      </c>
      <c r="M1160" s="365">
        <v>1</v>
      </c>
      <c r="N1160" s="365">
        <v>18</v>
      </c>
      <c r="O1160" s="365">
        <v>0</v>
      </c>
      <c r="P1160" s="365">
        <v>0</v>
      </c>
      <c r="Q1160" s="365">
        <v>0</v>
      </c>
      <c r="R1160" s="365">
        <v>0</v>
      </c>
      <c r="S1160" s="365">
        <v>0</v>
      </c>
      <c r="T1160" s="365">
        <v>0</v>
      </c>
      <c r="U1160" s="365">
        <v>0</v>
      </c>
      <c r="V1160" s="318">
        <v>1</v>
      </c>
      <c r="W1160" s="318">
        <v>18</v>
      </c>
      <c r="X1160" s="318">
        <v>0</v>
      </c>
      <c r="Y1160" s="319">
        <v>30415.75</v>
      </c>
    </row>
    <row r="1161" spans="2:25" s="75" customFormat="1" ht="14.1" customHeight="1" x14ac:dyDescent="0.25">
      <c r="B1161" s="319" t="s">
        <v>304</v>
      </c>
      <c r="C1161" s="651" t="s">
        <v>4236</v>
      </c>
      <c r="D1161" s="651" t="s">
        <v>4237</v>
      </c>
      <c r="E1161" s="319" t="s">
        <v>4238</v>
      </c>
      <c r="F1161" s="319" t="s">
        <v>578</v>
      </c>
      <c r="G1161" s="365">
        <v>0</v>
      </c>
      <c r="H1161" s="365">
        <v>0</v>
      </c>
      <c r="I1161" s="365">
        <v>0</v>
      </c>
      <c r="J1161" s="365">
        <v>0</v>
      </c>
      <c r="K1161" s="365">
        <v>0</v>
      </c>
      <c r="L1161" s="365">
        <v>0</v>
      </c>
      <c r="M1161" s="365">
        <v>1</v>
      </c>
      <c r="N1161" s="365">
        <v>22</v>
      </c>
      <c r="O1161" s="365">
        <v>0</v>
      </c>
      <c r="P1161" s="365">
        <v>0</v>
      </c>
      <c r="Q1161" s="365">
        <v>0</v>
      </c>
      <c r="R1161" s="365">
        <v>0</v>
      </c>
      <c r="S1161" s="365">
        <v>0</v>
      </c>
      <c r="T1161" s="365">
        <v>0</v>
      </c>
      <c r="U1161" s="365">
        <v>0</v>
      </c>
      <c r="V1161" s="318">
        <v>1</v>
      </c>
      <c r="W1161" s="318">
        <v>22</v>
      </c>
      <c r="X1161" s="318">
        <v>0</v>
      </c>
      <c r="Y1161" s="319">
        <v>36891.24</v>
      </c>
    </row>
    <row r="1162" spans="2:25" s="75" customFormat="1" ht="14.1" customHeight="1" x14ac:dyDescent="0.25">
      <c r="B1162" s="319" t="s">
        <v>304</v>
      </c>
      <c r="C1162" s="651" t="s">
        <v>4239</v>
      </c>
      <c r="D1162" s="651" t="s">
        <v>4240</v>
      </c>
      <c r="E1162" s="319" t="s">
        <v>4241</v>
      </c>
      <c r="F1162" s="319" t="s">
        <v>576</v>
      </c>
      <c r="G1162" s="365">
        <v>0</v>
      </c>
      <c r="H1162" s="365">
        <v>0</v>
      </c>
      <c r="I1162" s="365">
        <v>0</v>
      </c>
      <c r="J1162" s="365">
        <v>1</v>
      </c>
      <c r="K1162" s="365">
        <v>0</v>
      </c>
      <c r="L1162" s="365">
        <v>0</v>
      </c>
      <c r="M1162" s="365">
        <v>0</v>
      </c>
      <c r="N1162" s="365">
        <v>0</v>
      </c>
      <c r="O1162" s="365">
        <v>0</v>
      </c>
      <c r="P1162" s="365">
        <v>0</v>
      </c>
      <c r="Q1162" s="365">
        <v>0</v>
      </c>
      <c r="R1162" s="365">
        <v>0</v>
      </c>
      <c r="S1162" s="365">
        <v>0</v>
      </c>
      <c r="T1162" s="365">
        <v>0</v>
      </c>
      <c r="U1162" s="365">
        <v>0</v>
      </c>
      <c r="V1162" s="318">
        <v>1</v>
      </c>
      <c r="W1162" s="318">
        <v>0</v>
      </c>
      <c r="X1162" s="318">
        <v>0</v>
      </c>
      <c r="Y1162" s="319">
        <v>107960.21</v>
      </c>
    </row>
    <row r="1163" spans="2:25" s="75" customFormat="1" ht="14.1" customHeight="1" x14ac:dyDescent="0.25">
      <c r="B1163" s="319" t="s">
        <v>304</v>
      </c>
      <c r="C1163" s="651" t="s">
        <v>4242</v>
      </c>
      <c r="D1163" s="651" t="s">
        <v>4243</v>
      </c>
      <c r="E1163" s="319" t="s">
        <v>4244</v>
      </c>
      <c r="F1163" s="319" t="s">
        <v>583</v>
      </c>
      <c r="G1163" s="365">
        <v>0</v>
      </c>
      <c r="H1163" s="365">
        <v>0</v>
      </c>
      <c r="I1163" s="365">
        <v>0</v>
      </c>
      <c r="J1163" s="365">
        <v>1</v>
      </c>
      <c r="K1163" s="365">
        <v>0</v>
      </c>
      <c r="L1163" s="365">
        <v>0</v>
      </c>
      <c r="M1163" s="365">
        <v>0</v>
      </c>
      <c r="N1163" s="365">
        <v>0</v>
      </c>
      <c r="O1163" s="365">
        <v>0</v>
      </c>
      <c r="P1163" s="365">
        <v>0</v>
      </c>
      <c r="Q1163" s="365">
        <v>0</v>
      </c>
      <c r="R1163" s="365">
        <v>0</v>
      </c>
      <c r="S1163" s="365">
        <v>0</v>
      </c>
      <c r="T1163" s="365">
        <v>0</v>
      </c>
      <c r="U1163" s="365">
        <v>0</v>
      </c>
      <c r="V1163" s="318">
        <v>1</v>
      </c>
      <c r="W1163" s="318">
        <v>0</v>
      </c>
      <c r="X1163" s="318">
        <v>0</v>
      </c>
      <c r="Y1163" s="319">
        <v>62003.12</v>
      </c>
    </row>
    <row r="1164" spans="2:25" s="75" customFormat="1" ht="14.1" customHeight="1" x14ac:dyDescent="0.25">
      <c r="B1164" s="319" t="s">
        <v>304</v>
      </c>
      <c r="C1164" s="651" t="s">
        <v>4245</v>
      </c>
      <c r="D1164" s="651" t="s">
        <v>4246</v>
      </c>
      <c r="E1164" s="319" t="s">
        <v>4247</v>
      </c>
      <c r="F1164" s="319" t="s">
        <v>574</v>
      </c>
      <c r="G1164" s="365">
        <v>0</v>
      </c>
      <c r="H1164" s="365">
        <v>0</v>
      </c>
      <c r="I1164" s="365">
        <v>0</v>
      </c>
      <c r="J1164" s="365">
        <v>0</v>
      </c>
      <c r="K1164" s="365">
        <v>0</v>
      </c>
      <c r="L1164" s="365">
        <v>0</v>
      </c>
      <c r="M1164" s="365">
        <v>1</v>
      </c>
      <c r="N1164" s="365">
        <v>15</v>
      </c>
      <c r="O1164" s="365">
        <v>0</v>
      </c>
      <c r="P1164" s="365">
        <v>0</v>
      </c>
      <c r="Q1164" s="365">
        <v>0</v>
      </c>
      <c r="R1164" s="365">
        <v>0</v>
      </c>
      <c r="S1164" s="365">
        <v>0</v>
      </c>
      <c r="T1164" s="365">
        <v>0</v>
      </c>
      <c r="U1164" s="365">
        <v>0</v>
      </c>
      <c r="V1164" s="318">
        <v>1</v>
      </c>
      <c r="W1164" s="318">
        <v>15</v>
      </c>
      <c r="X1164" s="318">
        <v>0</v>
      </c>
      <c r="Y1164" s="319">
        <v>27186.91</v>
      </c>
    </row>
    <row r="1165" spans="2:25" s="75" customFormat="1" ht="14.1" customHeight="1" x14ac:dyDescent="0.25">
      <c r="B1165" s="319" t="s">
        <v>304</v>
      </c>
      <c r="C1165" s="651" t="s">
        <v>4248</v>
      </c>
      <c r="D1165" s="651" t="s">
        <v>4249</v>
      </c>
      <c r="E1165" s="319" t="s">
        <v>4250</v>
      </c>
      <c r="F1165" s="319" t="s">
        <v>577</v>
      </c>
      <c r="G1165" s="365">
        <v>0</v>
      </c>
      <c r="H1165" s="365">
        <v>0</v>
      </c>
      <c r="I1165" s="365">
        <v>0</v>
      </c>
      <c r="J1165" s="365">
        <v>0</v>
      </c>
      <c r="K1165" s="365">
        <v>0</v>
      </c>
      <c r="L1165" s="365">
        <v>0</v>
      </c>
      <c r="M1165" s="365">
        <v>1</v>
      </c>
      <c r="N1165" s="365">
        <v>12</v>
      </c>
      <c r="O1165" s="365">
        <v>0</v>
      </c>
      <c r="P1165" s="365">
        <v>0</v>
      </c>
      <c r="Q1165" s="365">
        <v>0</v>
      </c>
      <c r="R1165" s="365">
        <v>0</v>
      </c>
      <c r="S1165" s="365">
        <v>0</v>
      </c>
      <c r="T1165" s="365">
        <v>0</v>
      </c>
      <c r="U1165" s="365">
        <v>0</v>
      </c>
      <c r="V1165" s="318">
        <v>1</v>
      </c>
      <c r="W1165" s="318">
        <v>12</v>
      </c>
      <c r="X1165" s="318">
        <v>0</v>
      </c>
      <c r="Y1165" s="319">
        <v>19301.099999999999</v>
      </c>
    </row>
    <row r="1166" spans="2:25" s="75" customFormat="1" ht="14.1" customHeight="1" x14ac:dyDescent="0.25">
      <c r="B1166" s="319" t="s">
        <v>304</v>
      </c>
      <c r="C1166" s="651" t="s">
        <v>4251</v>
      </c>
      <c r="D1166" s="651" t="s">
        <v>4252</v>
      </c>
      <c r="E1166" s="319" t="s">
        <v>4253</v>
      </c>
      <c r="F1166" s="319" t="s">
        <v>571</v>
      </c>
      <c r="G1166" s="365">
        <v>0</v>
      </c>
      <c r="H1166" s="365">
        <v>0</v>
      </c>
      <c r="I1166" s="365">
        <v>0</v>
      </c>
      <c r="J1166" s="365">
        <v>0</v>
      </c>
      <c r="K1166" s="365">
        <v>0</v>
      </c>
      <c r="L1166" s="365">
        <v>0</v>
      </c>
      <c r="M1166" s="365">
        <v>1</v>
      </c>
      <c r="N1166" s="365">
        <v>12</v>
      </c>
      <c r="O1166" s="365">
        <v>0</v>
      </c>
      <c r="P1166" s="365">
        <v>0</v>
      </c>
      <c r="Q1166" s="365">
        <v>0</v>
      </c>
      <c r="R1166" s="365">
        <v>0</v>
      </c>
      <c r="S1166" s="365">
        <v>0</v>
      </c>
      <c r="T1166" s="365">
        <v>0</v>
      </c>
      <c r="U1166" s="365">
        <v>0</v>
      </c>
      <c r="V1166" s="318">
        <v>1</v>
      </c>
      <c r="W1166" s="318">
        <v>12</v>
      </c>
      <c r="X1166" s="318">
        <v>0</v>
      </c>
      <c r="Y1166" s="319">
        <v>20029.55</v>
      </c>
    </row>
    <row r="1167" spans="2:25" s="75" customFormat="1" ht="14.1" customHeight="1" x14ac:dyDescent="0.25">
      <c r="B1167" s="319" t="s">
        <v>304</v>
      </c>
      <c r="C1167" s="651" t="s">
        <v>328</v>
      </c>
      <c r="D1167" s="651" t="s">
        <v>384</v>
      </c>
      <c r="E1167" s="319" t="s">
        <v>440</v>
      </c>
      <c r="F1167" s="319" t="s">
        <v>581</v>
      </c>
      <c r="G1167" s="365">
        <v>0</v>
      </c>
      <c r="H1167" s="365">
        <v>0</v>
      </c>
      <c r="I1167" s="365">
        <v>0</v>
      </c>
      <c r="J1167" s="365">
        <v>1</v>
      </c>
      <c r="K1167" s="365">
        <v>0</v>
      </c>
      <c r="L1167" s="365">
        <v>0</v>
      </c>
      <c r="M1167" s="365">
        <v>0</v>
      </c>
      <c r="N1167" s="365">
        <v>0</v>
      </c>
      <c r="O1167" s="365">
        <v>0</v>
      </c>
      <c r="P1167" s="365">
        <v>0</v>
      </c>
      <c r="Q1167" s="365">
        <v>0</v>
      </c>
      <c r="R1167" s="365">
        <v>0</v>
      </c>
      <c r="S1167" s="365">
        <v>0</v>
      </c>
      <c r="T1167" s="365">
        <v>0</v>
      </c>
      <c r="U1167" s="365">
        <v>0</v>
      </c>
      <c r="V1167" s="318">
        <v>1</v>
      </c>
      <c r="W1167" s="318">
        <v>0</v>
      </c>
      <c r="X1167" s="318">
        <v>0</v>
      </c>
      <c r="Y1167" s="319">
        <v>112544.85</v>
      </c>
    </row>
    <row r="1168" spans="2:25" s="75" customFormat="1" ht="14.1" customHeight="1" x14ac:dyDescent="0.25">
      <c r="B1168" s="319" t="s">
        <v>304</v>
      </c>
      <c r="C1168" s="651" t="s">
        <v>4255</v>
      </c>
      <c r="D1168" s="651" t="s">
        <v>4256</v>
      </c>
      <c r="E1168" s="319" t="s">
        <v>4257</v>
      </c>
      <c r="F1168" s="319" t="s">
        <v>578</v>
      </c>
      <c r="G1168" s="365">
        <v>0</v>
      </c>
      <c r="H1168" s="365">
        <v>0</v>
      </c>
      <c r="I1168" s="365">
        <v>0</v>
      </c>
      <c r="J1168" s="365">
        <v>1</v>
      </c>
      <c r="K1168" s="365">
        <v>0</v>
      </c>
      <c r="L1168" s="365">
        <v>0</v>
      </c>
      <c r="M1168" s="365">
        <v>0</v>
      </c>
      <c r="N1168" s="365">
        <v>0</v>
      </c>
      <c r="O1168" s="365">
        <v>0</v>
      </c>
      <c r="P1168" s="365">
        <v>0</v>
      </c>
      <c r="Q1168" s="365">
        <v>0</v>
      </c>
      <c r="R1168" s="365">
        <v>0</v>
      </c>
      <c r="S1168" s="365">
        <v>0</v>
      </c>
      <c r="T1168" s="365">
        <v>0</v>
      </c>
      <c r="U1168" s="365">
        <v>0</v>
      </c>
      <c r="V1168" s="318">
        <v>1</v>
      </c>
      <c r="W1168" s="318">
        <v>0</v>
      </c>
      <c r="X1168" s="318">
        <v>0</v>
      </c>
      <c r="Y1168" s="319">
        <v>100487.58</v>
      </c>
    </row>
    <row r="1169" spans="2:25" s="75" customFormat="1" ht="14.1" customHeight="1" x14ac:dyDescent="0.25">
      <c r="B1169" s="319" t="s">
        <v>304</v>
      </c>
      <c r="C1169" s="651" t="s">
        <v>4259</v>
      </c>
      <c r="D1169" s="651" t="s">
        <v>4260</v>
      </c>
      <c r="E1169" s="319" t="s">
        <v>4261</v>
      </c>
      <c r="F1169" s="319" t="s">
        <v>574</v>
      </c>
      <c r="G1169" s="365">
        <v>0</v>
      </c>
      <c r="H1169" s="365">
        <v>0</v>
      </c>
      <c r="I1169" s="365">
        <v>0</v>
      </c>
      <c r="J1169" s="365">
        <v>0</v>
      </c>
      <c r="K1169" s="365">
        <v>0</v>
      </c>
      <c r="L1169" s="365">
        <v>0</v>
      </c>
      <c r="M1169" s="365">
        <v>1</v>
      </c>
      <c r="N1169" s="365">
        <v>20</v>
      </c>
      <c r="O1169" s="365">
        <v>0</v>
      </c>
      <c r="P1169" s="365">
        <v>0</v>
      </c>
      <c r="Q1169" s="365">
        <v>0</v>
      </c>
      <c r="R1169" s="365">
        <v>0</v>
      </c>
      <c r="S1169" s="365">
        <v>0</v>
      </c>
      <c r="T1169" s="365">
        <v>0</v>
      </c>
      <c r="U1169" s="365">
        <v>0</v>
      </c>
      <c r="V1169" s="318">
        <v>1</v>
      </c>
      <c r="W1169" s="318">
        <v>20</v>
      </c>
      <c r="X1169" s="318">
        <v>0</v>
      </c>
      <c r="Y1169" s="319">
        <v>7118.62</v>
      </c>
    </row>
    <row r="1170" spans="2:25" s="75" customFormat="1" ht="14.1" customHeight="1" x14ac:dyDescent="0.25">
      <c r="B1170" s="319" t="s">
        <v>304</v>
      </c>
      <c r="C1170" s="651" t="s">
        <v>4262</v>
      </c>
      <c r="D1170" s="651" t="s">
        <v>4263</v>
      </c>
      <c r="E1170" s="319" t="s">
        <v>4264</v>
      </c>
      <c r="F1170" s="319" t="s">
        <v>573</v>
      </c>
      <c r="G1170" s="365">
        <v>0</v>
      </c>
      <c r="H1170" s="365">
        <v>0</v>
      </c>
      <c r="I1170" s="365">
        <v>0</v>
      </c>
      <c r="J1170" s="365">
        <v>0</v>
      </c>
      <c r="K1170" s="365">
        <v>0</v>
      </c>
      <c r="L1170" s="365">
        <v>0</v>
      </c>
      <c r="M1170" s="365">
        <v>1</v>
      </c>
      <c r="N1170" s="365">
        <v>14</v>
      </c>
      <c r="O1170" s="365">
        <v>0</v>
      </c>
      <c r="P1170" s="365">
        <v>0</v>
      </c>
      <c r="Q1170" s="365">
        <v>0</v>
      </c>
      <c r="R1170" s="365">
        <v>0</v>
      </c>
      <c r="S1170" s="365">
        <v>0</v>
      </c>
      <c r="T1170" s="365">
        <v>0</v>
      </c>
      <c r="U1170" s="365">
        <v>0</v>
      </c>
      <c r="V1170" s="318">
        <v>1</v>
      </c>
      <c r="W1170" s="318">
        <v>14</v>
      </c>
      <c r="X1170" s="318">
        <v>0</v>
      </c>
      <c r="Y1170" s="319">
        <v>22930.61</v>
      </c>
    </row>
    <row r="1171" spans="2:25" s="75" customFormat="1" ht="14.1" customHeight="1" x14ac:dyDescent="0.25">
      <c r="B1171" s="319" t="s">
        <v>304</v>
      </c>
      <c r="C1171" s="651" t="s">
        <v>4265</v>
      </c>
      <c r="D1171" s="651" t="s">
        <v>4266</v>
      </c>
      <c r="E1171" s="319" t="s">
        <v>4267</v>
      </c>
      <c r="F1171" s="319" t="s">
        <v>578</v>
      </c>
      <c r="G1171" s="365">
        <v>0</v>
      </c>
      <c r="H1171" s="365">
        <v>0</v>
      </c>
      <c r="I1171" s="365">
        <v>0</v>
      </c>
      <c r="J1171" s="365">
        <v>1</v>
      </c>
      <c r="K1171" s="365">
        <v>0</v>
      </c>
      <c r="L1171" s="365">
        <v>0</v>
      </c>
      <c r="M1171" s="365">
        <v>0</v>
      </c>
      <c r="N1171" s="365">
        <v>0</v>
      </c>
      <c r="O1171" s="365">
        <v>0</v>
      </c>
      <c r="P1171" s="365">
        <v>0</v>
      </c>
      <c r="Q1171" s="365">
        <v>0</v>
      </c>
      <c r="R1171" s="365">
        <v>0</v>
      </c>
      <c r="S1171" s="365">
        <v>0</v>
      </c>
      <c r="T1171" s="365">
        <v>0</v>
      </c>
      <c r="U1171" s="365">
        <v>0</v>
      </c>
      <c r="V1171" s="318">
        <v>1</v>
      </c>
      <c r="W1171" s="318">
        <v>0</v>
      </c>
      <c r="X1171" s="318">
        <v>0</v>
      </c>
      <c r="Y1171" s="319">
        <v>100487.58</v>
      </c>
    </row>
    <row r="1172" spans="2:25" s="75" customFormat="1" ht="14.1" customHeight="1" x14ac:dyDescent="0.25">
      <c r="B1172" s="319" t="s">
        <v>304</v>
      </c>
      <c r="C1172" s="651" t="s">
        <v>4269</v>
      </c>
      <c r="D1172" s="651" t="s">
        <v>4270</v>
      </c>
      <c r="E1172" s="319" t="s">
        <v>4271</v>
      </c>
      <c r="F1172" s="319" t="s">
        <v>584</v>
      </c>
      <c r="G1172" s="365">
        <v>0</v>
      </c>
      <c r="H1172" s="365">
        <v>0</v>
      </c>
      <c r="I1172" s="365">
        <v>0</v>
      </c>
      <c r="J1172" s="365">
        <v>1</v>
      </c>
      <c r="K1172" s="365">
        <v>0</v>
      </c>
      <c r="L1172" s="365">
        <v>0</v>
      </c>
      <c r="M1172" s="365">
        <v>0</v>
      </c>
      <c r="N1172" s="365">
        <v>0</v>
      </c>
      <c r="O1172" s="365">
        <v>0</v>
      </c>
      <c r="P1172" s="365">
        <v>0</v>
      </c>
      <c r="Q1172" s="365">
        <v>0</v>
      </c>
      <c r="R1172" s="365">
        <v>0</v>
      </c>
      <c r="S1172" s="365">
        <v>0</v>
      </c>
      <c r="T1172" s="365">
        <v>0</v>
      </c>
      <c r="U1172" s="365">
        <v>0</v>
      </c>
      <c r="V1172" s="318">
        <v>1</v>
      </c>
      <c r="W1172" s="318">
        <v>0</v>
      </c>
      <c r="X1172" s="318">
        <v>0</v>
      </c>
      <c r="Y1172" s="319">
        <v>64215</v>
      </c>
    </row>
    <row r="1173" spans="2:25" s="75" customFormat="1" ht="14.1" customHeight="1" x14ac:dyDescent="0.25">
      <c r="B1173" s="319" t="s">
        <v>304</v>
      </c>
      <c r="C1173" s="651" t="s">
        <v>305</v>
      </c>
      <c r="D1173" s="651" t="s">
        <v>361</v>
      </c>
      <c r="E1173" s="319" t="s">
        <v>4272</v>
      </c>
      <c r="F1173" s="319" t="s">
        <v>571</v>
      </c>
      <c r="G1173" s="365">
        <v>0</v>
      </c>
      <c r="H1173" s="365">
        <v>0</v>
      </c>
      <c r="I1173" s="365">
        <v>0</v>
      </c>
      <c r="J1173" s="365">
        <v>1</v>
      </c>
      <c r="K1173" s="365">
        <v>0</v>
      </c>
      <c r="L1173" s="365">
        <v>0</v>
      </c>
      <c r="M1173" s="365">
        <v>0</v>
      </c>
      <c r="N1173" s="365">
        <v>0</v>
      </c>
      <c r="O1173" s="365">
        <v>0</v>
      </c>
      <c r="P1173" s="365">
        <v>0</v>
      </c>
      <c r="Q1173" s="365">
        <v>0</v>
      </c>
      <c r="R1173" s="365">
        <v>0</v>
      </c>
      <c r="S1173" s="365">
        <v>0</v>
      </c>
      <c r="T1173" s="365">
        <v>0</v>
      </c>
      <c r="U1173" s="365">
        <v>0</v>
      </c>
      <c r="V1173" s="318">
        <v>1</v>
      </c>
      <c r="W1173" s="318">
        <v>0</v>
      </c>
      <c r="X1173" s="318">
        <v>0</v>
      </c>
      <c r="Y1173" s="319">
        <v>153922.94</v>
      </c>
    </row>
    <row r="1174" spans="2:25" s="75" customFormat="1" ht="14.1" customHeight="1" x14ac:dyDescent="0.25">
      <c r="B1174" s="319" t="s">
        <v>304</v>
      </c>
      <c r="C1174" s="651" t="s">
        <v>4273</v>
      </c>
      <c r="D1174" s="651" t="s">
        <v>4274</v>
      </c>
      <c r="E1174" s="319" t="s">
        <v>4275</v>
      </c>
      <c r="F1174" s="319" t="s">
        <v>581</v>
      </c>
      <c r="G1174" s="365">
        <v>0</v>
      </c>
      <c r="H1174" s="365">
        <v>0</v>
      </c>
      <c r="I1174" s="365">
        <v>0</v>
      </c>
      <c r="J1174" s="365">
        <v>0</v>
      </c>
      <c r="K1174" s="365">
        <v>0</v>
      </c>
      <c r="L1174" s="365">
        <v>0</v>
      </c>
      <c r="M1174" s="365">
        <v>0</v>
      </c>
      <c r="N1174" s="365">
        <v>0</v>
      </c>
      <c r="O1174" s="365">
        <v>0</v>
      </c>
      <c r="P1174" s="365">
        <v>0</v>
      </c>
      <c r="Q1174" s="365">
        <v>0</v>
      </c>
      <c r="R1174" s="365">
        <v>0</v>
      </c>
      <c r="S1174" s="365">
        <v>1</v>
      </c>
      <c r="T1174" s="365">
        <v>0</v>
      </c>
      <c r="U1174" s="365">
        <v>0</v>
      </c>
      <c r="V1174" s="318">
        <v>1</v>
      </c>
      <c r="W1174" s="318">
        <v>0</v>
      </c>
      <c r="X1174" s="318">
        <v>0</v>
      </c>
      <c r="Y1174" s="319">
        <v>144346.64000000001</v>
      </c>
    </row>
    <row r="1175" spans="2:25" s="75" customFormat="1" ht="14.1" customHeight="1" x14ac:dyDescent="0.25">
      <c r="B1175" s="319" t="s">
        <v>304</v>
      </c>
      <c r="C1175" s="651" t="s">
        <v>4277</v>
      </c>
      <c r="D1175" s="651" t="s">
        <v>4278</v>
      </c>
      <c r="E1175" s="319" t="s">
        <v>4279</v>
      </c>
      <c r="F1175" s="319" t="s">
        <v>581</v>
      </c>
      <c r="G1175" s="365">
        <v>0</v>
      </c>
      <c r="H1175" s="365">
        <v>0</v>
      </c>
      <c r="I1175" s="365">
        <v>0</v>
      </c>
      <c r="J1175" s="365">
        <v>0</v>
      </c>
      <c r="K1175" s="365">
        <v>0</v>
      </c>
      <c r="L1175" s="365">
        <v>0</v>
      </c>
      <c r="M1175" s="365">
        <v>1</v>
      </c>
      <c r="N1175" s="365">
        <v>20</v>
      </c>
      <c r="O1175" s="365">
        <v>0</v>
      </c>
      <c r="P1175" s="365">
        <v>0</v>
      </c>
      <c r="Q1175" s="365">
        <v>0</v>
      </c>
      <c r="R1175" s="365">
        <v>0</v>
      </c>
      <c r="S1175" s="365">
        <v>0</v>
      </c>
      <c r="T1175" s="365">
        <v>0</v>
      </c>
      <c r="U1175" s="365">
        <v>0</v>
      </c>
      <c r="V1175" s="318">
        <v>1</v>
      </c>
      <c r="W1175" s="318">
        <v>20</v>
      </c>
      <c r="X1175" s="318">
        <v>0</v>
      </c>
      <c r="Y1175" s="319">
        <v>23689.58</v>
      </c>
    </row>
    <row r="1176" spans="2:25" s="75" customFormat="1" ht="14.1" customHeight="1" x14ac:dyDescent="0.25">
      <c r="B1176" s="319" t="s">
        <v>304</v>
      </c>
      <c r="C1176" s="651" t="s">
        <v>311</v>
      </c>
      <c r="D1176" s="651" t="s">
        <v>367</v>
      </c>
      <c r="E1176" s="319" t="s">
        <v>4280</v>
      </c>
      <c r="F1176" s="319" t="s">
        <v>574</v>
      </c>
      <c r="G1176" s="365">
        <v>0</v>
      </c>
      <c r="H1176" s="365">
        <v>0</v>
      </c>
      <c r="I1176" s="365">
        <v>0</v>
      </c>
      <c r="J1176" s="365">
        <v>1</v>
      </c>
      <c r="K1176" s="365">
        <v>0</v>
      </c>
      <c r="L1176" s="365">
        <v>0</v>
      </c>
      <c r="M1176" s="365">
        <v>0</v>
      </c>
      <c r="N1176" s="365">
        <v>0</v>
      </c>
      <c r="O1176" s="365">
        <v>0</v>
      </c>
      <c r="P1176" s="365">
        <v>0</v>
      </c>
      <c r="Q1176" s="365">
        <v>0</v>
      </c>
      <c r="R1176" s="365">
        <v>0</v>
      </c>
      <c r="S1176" s="365">
        <v>0</v>
      </c>
      <c r="T1176" s="365">
        <v>0</v>
      </c>
      <c r="U1176" s="365">
        <v>0</v>
      </c>
      <c r="V1176" s="318">
        <v>1</v>
      </c>
      <c r="W1176" s="318">
        <v>0</v>
      </c>
      <c r="X1176" s="318">
        <v>0</v>
      </c>
      <c r="Y1176" s="319">
        <v>107935.14</v>
      </c>
    </row>
    <row r="1177" spans="2:25" s="75" customFormat="1" ht="14.1" customHeight="1" x14ac:dyDescent="0.25">
      <c r="B1177" s="319" t="s">
        <v>304</v>
      </c>
      <c r="C1177" s="651" t="s">
        <v>346</v>
      </c>
      <c r="D1177" s="651" t="s">
        <v>402</v>
      </c>
      <c r="E1177" s="319" t="s">
        <v>458</v>
      </c>
      <c r="F1177" s="319" t="s">
        <v>585</v>
      </c>
      <c r="G1177" s="365">
        <v>0</v>
      </c>
      <c r="H1177" s="365">
        <v>0</v>
      </c>
      <c r="I1177" s="365">
        <v>0</v>
      </c>
      <c r="J1177" s="365">
        <v>1</v>
      </c>
      <c r="K1177" s="365">
        <v>0</v>
      </c>
      <c r="L1177" s="365">
        <v>0</v>
      </c>
      <c r="M1177" s="365">
        <v>0</v>
      </c>
      <c r="N1177" s="365">
        <v>0</v>
      </c>
      <c r="O1177" s="365">
        <v>0</v>
      </c>
      <c r="P1177" s="365">
        <v>0</v>
      </c>
      <c r="Q1177" s="365">
        <v>0</v>
      </c>
      <c r="R1177" s="365">
        <v>0</v>
      </c>
      <c r="S1177" s="365">
        <v>0</v>
      </c>
      <c r="T1177" s="365">
        <v>0</v>
      </c>
      <c r="U1177" s="365">
        <v>0</v>
      </c>
      <c r="V1177" s="318">
        <v>1</v>
      </c>
      <c r="W1177" s="318">
        <v>0</v>
      </c>
      <c r="X1177" s="318">
        <v>0</v>
      </c>
      <c r="Y1177" s="319">
        <v>108036.28</v>
      </c>
    </row>
    <row r="1178" spans="2:25" s="75" customFormat="1" ht="14.1" customHeight="1" x14ac:dyDescent="0.25">
      <c r="B1178" s="319" t="s">
        <v>304</v>
      </c>
      <c r="C1178" s="651" t="s">
        <v>4281</v>
      </c>
      <c r="D1178" s="651" t="s">
        <v>4282</v>
      </c>
      <c r="E1178" s="319" t="s">
        <v>4283</v>
      </c>
      <c r="F1178" s="319" t="s">
        <v>580</v>
      </c>
      <c r="G1178" s="365">
        <v>0</v>
      </c>
      <c r="H1178" s="365">
        <v>0</v>
      </c>
      <c r="I1178" s="365">
        <v>0</v>
      </c>
      <c r="J1178" s="365">
        <v>0</v>
      </c>
      <c r="K1178" s="365">
        <v>0</v>
      </c>
      <c r="L1178" s="365">
        <v>0</v>
      </c>
      <c r="M1178" s="365">
        <v>1</v>
      </c>
      <c r="N1178" s="365">
        <v>14</v>
      </c>
      <c r="O1178" s="365">
        <v>0</v>
      </c>
      <c r="P1178" s="365">
        <v>0</v>
      </c>
      <c r="Q1178" s="365">
        <v>0</v>
      </c>
      <c r="R1178" s="365">
        <v>0</v>
      </c>
      <c r="S1178" s="365">
        <v>0</v>
      </c>
      <c r="T1178" s="365">
        <v>0</v>
      </c>
      <c r="U1178" s="365">
        <v>0</v>
      </c>
      <c r="V1178" s="318">
        <v>1</v>
      </c>
      <c r="W1178" s="318">
        <v>14</v>
      </c>
      <c r="X1178" s="318">
        <v>0</v>
      </c>
      <c r="Y1178" s="319">
        <v>26643.63</v>
      </c>
    </row>
    <row r="1179" spans="2:25" s="75" customFormat="1" ht="14.1" customHeight="1" x14ac:dyDescent="0.25">
      <c r="B1179" s="319" t="s">
        <v>304</v>
      </c>
      <c r="C1179" s="651" t="s">
        <v>4284</v>
      </c>
      <c r="D1179" s="651" t="s">
        <v>4285</v>
      </c>
      <c r="E1179" s="319" t="s">
        <v>4286</v>
      </c>
      <c r="F1179" s="319" t="s">
        <v>580</v>
      </c>
      <c r="G1179" s="365">
        <v>0</v>
      </c>
      <c r="H1179" s="365">
        <v>0</v>
      </c>
      <c r="I1179" s="365">
        <v>0</v>
      </c>
      <c r="J1179" s="365">
        <v>0</v>
      </c>
      <c r="K1179" s="365">
        <v>0</v>
      </c>
      <c r="L1179" s="365">
        <v>0</v>
      </c>
      <c r="M1179" s="365">
        <v>1</v>
      </c>
      <c r="N1179" s="365">
        <v>14</v>
      </c>
      <c r="O1179" s="365">
        <v>0</v>
      </c>
      <c r="P1179" s="365">
        <v>0</v>
      </c>
      <c r="Q1179" s="365">
        <v>0</v>
      </c>
      <c r="R1179" s="365">
        <v>0</v>
      </c>
      <c r="S1179" s="365">
        <v>0</v>
      </c>
      <c r="T1179" s="365">
        <v>0</v>
      </c>
      <c r="U1179" s="365">
        <v>0</v>
      </c>
      <c r="V1179" s="318">
        <v>1</v>
      </c>
      <c r="W1179" s="318">
        <v>14</v>
      </c>
      <c r="X1179" s="318">
        <v>0</v>
      </c>
      <c r="Y1179" s="319">
        <v>26233.7</v>
      </c>
    </row>
    <row r="1180" spans="2:25" s="75" customFormat="1" ht="14.1" customHeight="1" x14ac:dyDescent="0.25">
      <c r="B1180" s="319" t="s">
        <v>304</v>
      </c>
      <c r="C1180" s="651" t="s">
        <v>4287</v>
      </c>
      <c r="D1180" s="651" t="s">
        <v>4288</v>
      </c>
      <c r="E1180" s="319" t="s">
        <v>4289</v>
      </c>
      <c r="F1180" s="319" t="s">
        <v>584</v>
      </c>
      <c r="G1180" s="365">
        <v>0</v>
      </c>
      <c r="H1180" s="365">
        <v>0</v>
      </c>
      <c r="I1180" s="365">
        <v>0</v>
      </c>
      <c r="J1180" s="365">
        <v>0</v>
      </c>
      <c r="K1180" s="365">
        <v>0</v>
      </c>
      <c r="L1180" s="365">
        <v>0</v>
      </c>
      <c r="M1180" s="365">
        <v>1</v>
      </c>
      <c r="N1180" s="365">
        <v>12</v>
      </c>
      <c r="O1180" s="365">
        <v>0</v>
      </c>
      <c r="P1180" s="365">
        <v>0</v>
      </c>
      <c r="Q1180" s="365">
        <v>0</v>
      </c>
      <c r="R1180" s="365">
        <v>0</v>
      </c>
      <c r="S1180" s="365">
        <v>0</v>
      </c>
      <c r="T1180" s="365">
        <v>0</v>
      </c>
      <c r="U1180" s="365">
        <v>0</v>
      </c>
      <c r="V1180" s="318">
        <v>1</v>
      </c>
      <c r="W1180" s="318">
        <v>12</v>
      </c>
      <c r="X1180" s="318">
        <v>0</v>
      </c>
      <c r="Y1180" s="319">
        <v>23495.74</v>
      </c>
    </row>
    <row r="1181" spans="2:25" s="75" customFormat="1" ht="14.1" customHeight="1" x14ac:dyDescent="0.25">
      <c r="B1181" s="319" t="s">
        <v>304</v>
      </c>
      <c r="C1181" s="651" t="s">
        <v>4290</v>
      </c>
      <c r="D1181" s="651" t="s">
        <v>4291</v>
      </c>
      <c r="E1181" s="319" t="s">
        <v>4292</v>
      </c>
      <c r="F1181" s="319" t="s">
        <v>584</v>
      </c>
      <c r="G1181" s="365">
        <v>0</v>
      </c>
      <c r="H1181" s="365">
        <v>0</v>
      </c>
      <c r="I1181" s="365">
        <v>0</v>
      </c>
      <c r="J1181" s="365">
        <v>0</v>
      </c>
      <c r="K1181" s="365">
        <v>0</v>
      </c>
      <c r="L1181" s="365">
        <v>0</v>
      </c>
      <c r="M1181" s="365">
        <v>1</v>
      </c>
      <c r="N1181" s="365">
        <v>20</v>
      </c>
      <c r="O1181" s="365">
        <v>0</v>
      </c>
      <c r="P1181" s="365">
        <v>0</v>
      </c>
      <c r="Q1181" s="365">
        <v>0</v>
      </c>
      <c r="R1181" s="365">
        <v>0</v>
      </c>
      <c r="S1181" s="365">
        <v>0</v>
      </c>
      <c r="T1181" s="365">
        <v>0</v>
      </c>
      <c r="U1181" s="365">
        <v>0</v>
      </c>
      <c r="V1181" s="318">
        <v>1</v>
      </c>
      <c r="W1181" s="318">
        <v>20</v>
      </c>
      <c r="X1181" s="318">
        <v>0</v>
      </c>
      <c r="Y1181" s="319">
        <v>36664.51</v>
      </c>
    </row>
    <row r="1182" spans="2:25" s="75" customFormat="1" ht="14.1" customHeight="1" x14ac:dyDescent="0.25">
      <c r="B1182" s="319" t="s">
        <v>304</v>
      </c>
      <c r="C1182" s="651" t="s">
        <v>4293</v>
      </c>
      <c r="D1182" s="651" t="s">
        <v>4294</v>
      </c>
      <c r="E1182" s="319" t="s">
        <v>4295</v>
      </c>
      <c r="F1182" s="319" t="s">
        <v>584</v>
      </c>
      <c r="G1182" s="365">
        <v>0</v>
      </c>
      <c r="H1182" s="365">
        <v>0</v>
      </c>
      <c r="I1182" s="365">
        <v>0</v>
      </c>
      <c r="J1182" s="365">
        <v>0</v>
      </c>
      <c r="K1182" s="365">
        <v>0</v>
      </c>
      <c r="L1182" s="365">
        <v>0</v>
      </c>
      <c r="M1182" s="365">
        <v>1</v>
      </c>
      <c r="N1182" s="365">
        <v>31</v>
      </c>
      <c r="O1182" s="365">
        <v>0</v>
      </c>
      <c r="P1182" s="365">
        <v>0</v>
      </c>
      <c r="Q1182" s="365">
        <v>0</v>
      </c>
      <c r="R1182" s="365">
        <v>0</v>
      </c>
      <c r="S1182" s="365">
        <v>0</v>
      </c>
      <c r="T1182" s="365">
        <v>0</v>
      </c>
      <c r="U1182" s="365">
        <v>0</v>
      </c>
      <c r="V1182" s="318">
        <v>1</v>
      </c>
      <c r="W1182" s="318">
        <v>31</v>
      </c>
      <c r="X1182" s="318">
        <v>0</v>
      </c>
      <c r="Y1182" s="319">
        <v>49236.01</v>
      </c>
    </row>
    <row r="1183" spans="2:25" s="75" customFormat="1" ht="14.1" customHeight="1" x14ac:dyDescent="0.25">
      <c r="B1183" s="319" t="s">
        <v>304</v>
      </c>
      <c r="C1183" s="651" t="s">
        <v>4296</v>
      </c>
      <c r="D1183" s="651" t="s">
        <v>4297</v>
      </c>
      <c r="E1183" s="319" t="s">
        <v>4298</v>
      </c>
      <c r="F1183" s="319" t="s">
        <v>575</v>
      </c>
      <c r="G1183" s="365">
        <v>0</v>
      </c>
      <c r="H1183" s="365">
        <v>0</v>
      </c>
      <c r="I1183" s="365">
        <v>0</v>
      </c>
      <c r="J1183" s="365">
        <v>0</v>
      </c>
      <c r="K1183" s="365">
        <v>0</v>
      </c>
      <c r="L1183" s="365">
        <v>0</v>
      </c>
      <c r="M1183" s="365">
        <v>1</v>
      </c>
      <c r="N1183" s="365">
        <v>14</v>
      </c>
      <c r="O1183" s="365">
        <v>0</v>
      </c>
      <c r="P1183" s="365">
        <v>0</v>
      </c>
      <c r="Q1183" s="365">
        <v>0</v>
      </c>
      <c r="R1183" s="365">
        <v>0</v>
      </c>
      <c r="S1183" s="365">
        <v>0</v>
      </c>
      <c r="T1183" s="365">
        <v>0</v>
      </c>
      <c r="U1183" s="365">
        <v>0</v>
      </c>
      <c r="V1183" s="318">
        <v>1</v>
      </c>
      <c r="W1183" s="318">
        <v>14</v>
      </c>
      <c r="X1183" s="318">
        <v>0</v>
      </c>
      <c r="Y1183" s="319">
        <v>18972.400000000001</v>
      </c>
    </row>
    <row r="1184" spans="2:25" s="75" customFormat="1" ht="14.1" customHeight="1" x14ac:dyDescent="0.25">
      <c r="B1184" s="319" t="s">
        <v>304</v>
      </c>
      <c r="C1184" s="651" t="s">
        <v>4299</v>
      </c>
      <c r="D1184" s="651" t="s">
        <v>4300</v>
      </c>
      <c r="E1184" s="319" t="s">
        <v>4301</v>
      </c>
      <c r="F1184" s="319" t="s">
        <v>581</v>
      </c>
      <c r="G1184" s="365">
        <v>0</v>
      </c>
      <c r="H1184" s="365">
        <v>0</v>
      </c>
      <c r="I1184" s="365">
        <v>0</v>
      </c>
      <c r="J1184" s="365">
        <v>0</v>
      </c>
      <c r="K1184" s="365">
        <v>0</v>
      </c>
      <c r="L1184" s="365">
        <v>0</v>
      </c>
      <c r="M1184" s="365">
        <v>1</v>
      </c>
      <c r="N1184" s="365">
        <v>16</v>
      </c>
      <c r="O1184" s="365">
        <v>0</v>
      </c>
      <c r="P1184" s="365">
        <v>0</v>
      </c>
      <c r="Q1184" s="365">
        <v>0</v>
      </c>
      <c r="R1184" s="365">
        <v>0</v>
      </c>
      <c r="S1184" s="365">
        <v>0</v>
      </c>
      <c r="T1184" s="365">
        <v>0</v>
      </c>
      <c r="U1184" s="365">
        <v>0</v>
      </c>
      <c r="V1184" s="318">
        <v>1</v>
      </c>
      <c r="W1184" s="318">
        <v>16</v>
      </c>
      <c r="X1184" s="318">
        <v>0</v>
      </c>
      <c r="Y1184" s="319">
        <v>17416.22</v>
      </c>
    </row>
    <row r="1185" spans="2:25" s="75" customFormat="1" ht="14.1" customHeight="1" x14ac:dyDescent="0.25">
      <c r="B1185" s="319" t="s">
        <v>304</v>
      </c>
      <c r="C1185" s="651" t="s">
        <v>4302</v>
      </c>
      <c r="D1185" s="651" t="s">
        <v>4303</v>
      </c>
      <c r="E1185" s="319" t="s">
        <v>4304</v>
      </c>
      <c r="F1185" s="319" t="s">
        <v>581</v>
      </c>
      <c r="G1185" s="365">
        <v>0</v>
      </c>
      <c r="H1185" s="365">
        <v>0</v>
      </c>
      <c r="I1185" s="365">
        <v>0</v>
      </c>
      <c r="J1185" s="365">
        <v>0</v>
      </c>
      <c r="K1185" s="365">
        <v>0</v>
      </c>
      <c r="L1185" s="365">
        <v>0</v>
      </c>
      <c r="M1185" s="365">
        <v>1</v>
      </c>
      <c r="N1185" s="365">
        <v>20</v>
      </c>
      <c r="O1185" s="365">
        <v>0</v>
      </c>
      <c r="P1185" s="365">
        <v>0</v>
      </c>
      <c r="Q1185" s="365">
        <v>0</v>
      </c>
      <c r="R1185" s="365">
        <v>0</v>
      </c>
      <c r="S1185" s="365">
        <v>0</v>
      </c>
      <c r="T1185" s="365">
        <v>0</v>
      </c>
      <c r="U1185" s="365">
        <v>0</v>
      </c>
      <c r="V1185" s="318">
        <v>1</v>
      </c>
      <c r="W1185" s="318">
        <v>20</v>
      </c>
      <c r="X1185" s="318">
        <v>0</v>
      </c>
      <c r="Y1185" s="319">
        <v>23863.64</v>
      </c>
    </row>
    <row r="1186" spans="2:25" s="75" customFormat="1" ht="14.1" customHeight="1" x14ac:dyDescent="0.25">
      <c r="B1186" s="319" t="s">
        <v>304</v>
      </c>
      <c r="C1186" s="651" t="s">
        <v>4305</v>
      </c>
      <c r="D1186" s="651" t="s">
        <v>4306</v>
      </c>
      <c r="E1186" s="319" t="s">
        <v>4307</v>
      </c>
      <c r="F1186" s="319" t="s">
        <v>583</v>
      </c>
      <c r="G1186" s="365">
        <v>0</v>
      </c>
      <c r="H1186" s="365">
        <v>0</v>
      </c>
      <c r="I1186" s="365">
        <v>0</v>
      </c>
      <c r="J1186" s="365">
        <v>0</v>
      </c>
      <c r="K1186" s="365">
        <v>0</v>
      </c>
      <c r="L1186" s="365">
        <v>0</v>
      </c>
      <c r="M1186" s="365">
        <v>1</v>
      </c>
      <c r="N1186" s="365">
        <v>10</v>
      </c>
      <c r="O1186" s="365">
        <v>0</v>
      </c>
      <c r="P1186" s="365">
        <v>0</v>
      </c>
      <c r="Q1186" s="365">
        <v>0</v>
      </c>
      <c r="R1186" s="365">
        <v>0</v>
      </c>
      <c r="S1186" s="365">
        <v>0</v>
      </c>
      <c r="T1186" s="365">
        <v>0</v>
      </c>
      <c r="U1186" s="365">
        <v>0</v>
      </c>
      <c r="V1186" s="318">
        <v>1</v>
      </c>
      <c r="W1186" s="318">
        <v>10</v>
      </c>
      <c r="X1186" s="318">
        <v>0</v>
      </c>
      <c r="Y1186" s="319">
        <v>21807.21</v>
      </c>
    </row>
    <row r="1187" spans="2:25" s="75" customFormat="1" ht="14.1" customHeight="1" x14ac:dyDescent="0.25">
      <c r="B1187" s="319" t="s">
        <v>304</v>
      </c>
      <c r="C1187" s="651" t="s">
        <v>4308</v>
      </c>
      <c r="D1187" s="651" t="s">
        <v>4309</v>
      </c>
      <c r="E1187" s="319" t="s">
        <v>4310</v>
      </c>
      <c r="F1187" s="319" t="s">
        <v>582</v>
      </c>
      <c r="G1187" s="365">
        <v>0</v>
      </c>
      <c r="H1187" s="365">
        <v>0</v>
      </c>
      <c r="I1187" s="365">
        <v>0</v>
      </c>
      <c r="J1187" s="365">
        <v>0</v>
      </c>
      <c r="K1187" s="365">
        <v>0</v>
      </c>
      <c r="L1187" s="365">
        <v>0</v>
      </c>
      <c r="M1187" s="365">
        <v>1</v>
      </c>
      <c r="N1187" s="365">
        <v>13</v>
      </c>
      <c r="O1187" s="365">
        <v>0</v>
      </c>
      <c r="P1187" s="365">
        <v>0</v>
      </c>
      <c r="Q1187" s="365">
        <v>0</v>
      </c>
      <c r="R1187" s="365">
        <v>0</v>
      </c>
      <c r="S1187" s="365">
        <v>0</v>
      </c>
      <c r="T1187" s="365">
        <v>0</v>
      </c>
      <c r="U1187" s="365">
        <v>0</v>
      </c>
      <c r="V1187" s="318">
        <v>1</v>
      </c>
      <c r="W1187" s="318">
        <v>13</v>
      </c>
      <c r="X1187" s="318">
        <v>0</v>
      </c>
      <c r="Y1187" s="319">
        <v>22755.03</v>
      </c>
    </row>
    <row r="1188" spans="2:25" s="75" customFormat="1" ht="14.1" customHeight="1" x14ac:dyDescent="0.25">
      <c r="B1188" s="319" t="s">
        <v>304</v>
      </c>
      <c r="C1188" s="651" t="s">
        <v>4311</v>
      </c>
      <c r="D1188" s="651" t="s">
        <v>4312</v>
      </c>
      <c r="E1188" s="319" t="s">
        <v>4313</v>
      </c>
      <c r="F1188" s="319" t="s">
        <v>582</v>
      </c>
      <c r="G1188" s="365">
        <v>0</v>
      </c>
      <c r="H1188" s="365">
        <v>0</v>
      </c>
      <c r="I1188" s="365">
        <v>0</v>
      </c>
      <c r="J1188" s="365">
        <v>0</v>
      </c>
      <c r="K1188" s="365">
        <v>0</v>
      </c>
      <c r="L1188" s="365">
        <v>0</v>
      </c>
      <c r="M1188" s="365">
        <v>1</v>
      </c>
      <c r="N1188" s="365">
        <v>30</v>
      </c>
      <c r="O1188" s="365">
        <v>0</v>
      </c>
      <c r="P1188" s="365">
        <v>0</v>
      </c>
      <c r="Q1188" s="365">
        <v>0</v>
      </c>
      <c r="R1188" s="365">
        <v>0</v>
      </c>
      <c r="S1188" s="365">
        <v>0</v>
      </c>
      <c r="T1188" s="365">
        <v>0</v>
      </c>
      <c r="U1188" s="365">
        <v>0</v>
      </c>
      <c r="V1188" s="318">
        <v>1</v>
      </c>
      <c r="W1188" s="318">
        <v>30</v>
      </c>
      <c r="X1188" s="318">
        <v>0</v>
      </c>
      <c r="Y1188" s="319">
        <v>40694.639999999999</v>
      </c>
    </row>
    <row r="1189" spans="2:25" s="75" customFormat="1" ht="14.1" customHeight="1" x14ac:dyDescent="0.25">
      <c r="B1189" s="319" t="s">
        <v>304</v>
      </c>
      <c r="C1189" s="651" t="s">
        <v>4314</v>
      </c>
      <c r="D1189" s="651" t="s">
        <v>4315</v>
      </c>
      <c r="E1189" s="319" t="s">
        <v>4316</v>
      </c>
      <c r="F1189" s="319" t="s">
        <v>586</v>
      </c>
      <c r="G1189" s="365">
        <v>0</v>
      </c>
      <c r="H1189" s="365">
        <v>0</v>
      </c>
      <c r="I1189" s="365">
        <v>0</v>
      </c>
      <c r="J1189" s="365">
        <v>0</v>
      </c>
      <c r="K1189" s="365">
        <v>0</v>
      </c>
      <c r="L1189" s="365">
        <v>0</v>
      </c>
      <c r="M1189" s="365">
        <v>1</v>
      </c>
      <c r="N1189" s="365">
        <v>0</v>
      </c>
      <c r="O1189" s="365">
        <v>0</v>
      </c>
      <c r="P1189" s="365">
        <v>0</v>
      </c>
      <c r="Q1189" s="365">
        <v>0</v>
      </c>
      <c r="R1189" s="365">
        <v>0</v>
      </c>
      <c r="S1189" s="365">
        <v>0</v>
      </c>
      <c r="T1189" s="365">
        <v>0</v>
      </c>
      <c r="U1189" s="365">
        <v>0</v>
      </c>
      <c r="V1189" s="318">
        <v>1</v>
      </c>
      <c r="W1189" s="318">
        <v>0</v>
      </c>
      <c r="X1189" s="318">
        <v>0</v>
      </c>
      <c r="Y1189" s="319">
        <v>1308.58</v>
      </c>
    </row>
    <row r="1190" spans="2:25" s="75" customFormat="1" ht="14.1" customHeight="1" x14ac:dyDescent="0.25">
      <c r="B1190" s="319" t="s">
        <v>304</v>
      </c>
      <c r="C1190" s="651" t="s">
        <v>4317</v>
      </c>
      <c r="D1190" s="651" t="s">
        <v>4318</v>
      </c>
      <c r="E1190" s="319" t="s">
        <v>4319</v>
      </c>
      <c r="F1190" s="319" t="s">
        <v>586</v>
      </c>
      <c r="G1190" s="365">
        <v>0</v>
      </c>
      <c r="H1190" s="365">
        <v>0</v>
      </c>
      <c r="I1190" s="365">
        <v>0</v>
      </c>
      <c r="J1190" s="365">
        <v>0</v>
      </c>
      <c r="K1190" s="365">
        <v>0</v>
      </c>
      <c r="L1190" s="365">
        <v>0</v>
      </c>
      <c r="M1190" s="365">
        <v>1</v>
      </c>
      <c r="N1190" s="365">
        <v>21</v>
      </c>
      <c r="O1190" s="365">
        <v>0</v>
      </c>
      <c r="P1190" s="365">
        <v>0</v>
      </c>
      <c r="Q1190" s="365">
        <v>0</v>
      </c>
      <c r="R1190" s="365">
        <v>0</v>
      </c>
      <c r="S1190" s="365">
        <v>0</v>
      </c>
      <c r="T1190" s="365">
        <v>0</v>
      </c>
      <c r="U1190" s="365">
        <v>0</v>
      </c>
      <c r="V1190" s="318">
        <v>1</v>
      </c>
      <c r="W1190" s="318">
        <v>21</v>
      </c>
      <c r="X1190" s="318">
        <v>0</v>
      </c>
      <c r="Y1190" s="319">
        <v>20967.349999999999</v>
      </c>
    </row>
    <row r="1191" spans="2:25" s="75" customFormat="1" ht="14.1" customHeight="1" x14ac:dyDescent="0.25">
      <c r="B1191" s="319" t="s">
        <v>304</v>
      </c>
      <c r="C1191" s="651" t="s">
        <v>4320</v>
      </c>
      <c r="D1191" s="651" t="s">
        <v>4321</v>
      </c>
      <c r="E1191" s="319" t="s">
        <v>4322</v>
      </c>
      <c r="F1191" s="319" t="s">
        <v>586</v>
      </c>
      <c r="G1191" s="365">
        <v>0</v>
      </c>
      <c r="H1191" s="365">
        <v>0</v>
      </c>
      <c r="I1191" s="365">
        <v>0</v>
      </c>
      <c r="J1191" s="365">
        <v>0</v>
      </c>
      <c r="K1191" s="365">
        <v>0</v>
      </c>
      <c r="L1191" s="365">
        <v>0</v>
      </c>
      <c r="M1191" s="365">
        <v>1</v>
      </c>
      <c r="N1191" s="365">
        <v>10</v>
      </c>
      <c r="O1191" s="365">
        <v>0</v>
      </c>
      <c r="P1191" s="365">
        <v>0</v>
      </c>
      <c r="Q1191" s="365">
        <v>0</v>
      </c>
      <c r="R1191" s="365">
        <v>0</v>
      </c>
      <c r="S1191" s="365">
        <v>0</v>
      </c>
      <c r="T1191" s="365">
        <v>0</v>
      </c>
      <c r="U1191" s="365">
        <v>0</v>
      </c>
      <c r="V1191" s="318">
        <v>1</v>
      </c>
      <c r="W1191" s="318">
        <v>10</v>
      </c>
      <c r="X1191" s="318">
        <v>0</v>
      </c>
      <c r="Y1191" s="319">
        <v>18536.919999999998</v>
      </c>
    </row>
    <row r="1192" spans="2:25" s="75" customFormat="1" ht="14.1" customHeight="1" x14ac:dyDescent="0.25">
      <c r="B1192" s="319" t="s">
        <v>304</v>
      </c>
      <c r="C1192" s="651" t="s">
        <v>4323</v>
      </c>
      <c r="D1192" s="651" t="s">
        <v>4324</v>
      </c>
      <c r="E1192" s="319" t="s">
        <v>4325</v>
      </c>
      <c r="F1192" s="319" t="s">
        <v>573</v>
      </c>
      <c r="G1192" s="365">
        <v>0</v>
      </c>
      <c r="H1192" s="365">
        <v>0</v>
      </c>
      <c r="I1192" s="365">
        <v>0</v>
      </c>
      <c r="J1192" s="365">
        <v>0</v>
      </c>
      <c r="K1192" s="365">
        <v>0</v>
      </c>
      <c r="L1192" s="365">
        <v>0</v>
      </c>
      <c r="M1192" s="365">
        <v>1</v>
      </c>
      <c r="N1192" s="365">
        <v>12</v>
      </c>
      <c r="O1192" s="365">
        <v>0</v>
      </c>
      <c r="P1192" s="365">
        <v>0</v>
      </c>
      <c r="Q1192" s="365">
        <v>0</v>
      </c>
      <c r="R1192" s="365">
        <v>0</v>
      </c>
      <c r="S1192" s="365">
        <v>0</v>
      </c>
      <c r="T1192" s="365">
        <v>0</v>
      </c>
      <c r="U1192" s="365">
        <v>0</v>
      </c>
      <c r="V1192" s="318">
        <v>1</v>
      </c>
      <c r="W1192" s="318">
        <v>12</v>
      </c>
      <c r="X1192" s="318">
        <v>0</v>
      </c>
      <c r="Y1192" s="319">
        <v>19275.59</v>
      </c>
    </row>
    <row r="1193" spans="2:25" s="75" customFormat="1" ht="14.1" customHeight="1" x14ac:dyDescent="0.25">
      <c r="B1193" s="319" t="s">
        <v>304</v>
      </c>
      <c r="C1193" s="651" t="s">
        <v>4326</v>
      </c>
      <c r="D1193" s="651" t="s">
        <v>4327</v>
      </c>
      <c r="E1193" s="319" t="s">
        <v>4328</v>
      </c>
      <c r="F1193" s="319" t="s">
        <v>573</v>
      </c>
      <c r="G1193" s="365">
        <v>0</v>
      </c>
      <c r="H1193" s="365">
        <v>0</v>
      </c>
      <c r="I1193" s="365">
        <v>0</v>
      </c>
      <c r="J1193" s="365">
        <v>0</v>
      </c>
      <c r="K1193" s="365">
        <v>0</v>
      </c>
      <c r="L1193" s="365">
        <v>0</v>
      </c>
      <c r="M1193" s="365">
        <v>1</v>
      </c>
      <c r="N1193" s="365">
        <v>25</v>
      </c>
      <c r="O1193" s="365">
        <v>0</v>
      </c>
      <c r="P1193" s="365">
        <v>0</v>
      </c>
      <c r="Q1193" s="365">
        <v>0</v>
      </c>
      <c r="R1193" s="365">
        <v>0</v>
      </c>
      <c r="S1193" s="365">
        <v>0</v>
      </c>
      <c r="T1193" s="365">
        <v>0</v>
      </c>
      <c r="U1193" s="365">
        <v>0</v>
      </c>
      <c r="V1193" s="318">
        <v>1</v>
      </c>
      <c r="W1193" s="318">
        <v>25</v>
      </c>
      <c r="X1193" s="318">
        <v>0</v>
      </c>
      <c r="Y1193" s="319">
        <v>36035.040000000001</v>
      </c>
    </row>
    <row r="1194" spans="2:25" s="75" customFormat="1" ht="14.1" customHeight="1" x14ac:dyDescent="0.25">
      <c r="B1194" s="319" t="s">
        <v>304</v>
      </c>
      <c r="C1194" s="651" t="s">
        <v>4329</v>
      </c>
      <c r="D1194" s="651" t="s">
        <v>4330</v>
      </c>
      <c r="E1194" s="319" t="s">
        <v>4331</v>
      </c>
      <c r="F1194" s="319" t="s">
        <v>573</v>
      </c>
      <c r="G1194" s="365">
        <v>0</v>
      </c>
      <c r="H1194" s="365">
        <v>0</v>
      </c>
      <c r="I1194" s="365">
        <v>0</v>
      </c>
      <c r="J1194" s="365">
        <v>0</v>
      </c>
      <c r="K1194" s="365">
        <v>0</v>
      </c>
      <c r="L1194" s="365">
        <v>0</v>
      </c>
      <c r="M1194" s="365">
        <v>1</v>
      </c>
      <c r="N1194" s="365">
        <v>25</v>
      </c>
      <c r="O1194" s="365">
        <v>0</v>
      </c>
      <c r="P1194" s="365">
        <v>0</v>
      </c>
      <c r="Q1194" s="365">
        <v>0</v>
      </c>
      <c r="R1194" s="365">
        <v>0</v>
      </c>
      <c r="S1194" s="365">
        <v>0</v>
      </c>
      <c r="T1194" s="365">
        <v>0</v>
      </c>
      <c r="U1194" s="365">
        <v>0</v>
      </c>
      <c r="V1194" s="318">
        <v>1</v>
      </c>
      <c r="W1194" s="318">
        <v>25</v>
      </c>
      <c r="X1194" s="318">
        <v>0</v>
      </c>
      <c r="Y1194" s="319">
        <v>16484.38</v>
      </c>
    </row>
    <row r="1195" spans="2:25" s="75" customFormat="1" ht="14.1" customHeight="1" x14ac:dyDescent="0.25">
      <c r="B1195" s="319" t="s">
        <v>304</v>
      </c>
      <c r="C1195" s="651" t="s">
        <v>4332</v>
      </c>
      <c r="D1195" s="651" t="s">
        <v>4333</v>
      </c>
      <c r="E1195" s="319" t="s">
        <v>4334</v>
      </c>
      <c r="F1195" s="319" t="s">
        <v>575</v>
      </c>
      <c r="G1195" s="365">
        <v>0</v>
      </c>
      <c r="H1195" s="365">
        <v>0</v>
      </c>
      <c r="I1195" s="365">
        <v>0</v>
      </c>
      <c r="J1195" s="365">
        <v>0</v>
      </c>
      <c r="K1195" s="365">
        <v>0</v>
      </c>
      <c r="L1195" s="365">
        <v>0</v>
      </c>
      <c r="M1195" s="365">
        <v>1</v>
      </c>
      <c r="N1195" s="365">
        <v>18</v>
      </c>
      <c r="O1195" s="365">
        <v>0</v>
      </c>
      <c r="P1195" s="365">
        <v>0</v>
      </c>
      <c r="Q1195" s="365">
        <v>0</v>
      </c>
      <c r="R1195" s="365">
        <v>0</v>
      </c>
      <c r="S1195" s="365">
        <v>0</v>
      </c>
      <c r="T1195" s="365">
        <v>0</v>
      </c>
      <c r="U1195" s="365">
        <v>0</v>
      </c>
      <c r="V1195" s="318">
        <v>1</v>
      </c>
      <c r="W1195" s="318">
        <v>18</v>
      </c>
      <c r="X1195" s="318">
        <v>0</v>
      </c>
      <c r="Y1195" s="319">
        <v>25490.09</v>
      </c>
    </row>
    <row r="1196" spans="2:25" s="75" customFormat="1" ht="14.1" customHeight="1" x14ac:dyDescent="0.25">
      <c r="B1196" s="319" t="s">
        <v>304</v>
      </c>
      <c r="C1196" s="651" t="s">
        <v>347</v>
      </c>
      <c r="D1196" s="651" t="s">
        <v>403</v>
      </c>
      <c r="E1196" s="319" t="s">
        <v>459</v>
      </c>
      <c r="F1196" s="319" t="s">
        <v>572</v>
      </c>
      <c r="G1196" s="365">
        <v>0</v>
      </c>
      <c r="H1196" s="365">
        <v>0</v>
      </c>
      <c r="I1196" s="365">
        <v>0</v>
      </c>
      <c r="J1196" s="365">
        <v>0</v>
      </c>
      <c r="K1196" s="365">
        <v>0</v>
      </c>
      <c r="L1196" s="365">
        <v>0</v>
      </c>
      <c r="M1196" s="365">
        <v>0</v>
      </c>
      <c r="N1196" s="365">
        <v>0</v>
      </c>
      <c r="O1196" s="365">
        <v>0</v>
      </c>
      <c r="P1196" s="365">
        <v>0</v>
      </c>
      <c r="Q1196" s="365">
        <v>0</v>
      </c>
      <c r="R1196" s="365">
        <v>0</v>
      </c>
      <c r="S1196" s="365">
        <v>1</v>
      </c>
      <c r="T1196" s="365">
        <v>0</v>
      </c>
      <c r="U1196" s="365">
        <v>0</v>
      </c>
      <c r="V1196" s="318">
        <v>1</v>
      </c>
      <c r="W1196" s="318">
        <v>0</v>
      </c>
      <c r="X1196" s="318">
        <v>0</v>
      </c>
      <c r="Y1196" s="319">
        <v>119347.72</v>
      </c>
    </row>
    <row r="1197" spans="2:25" s="75" customFormat="1" ht="14.1" customHeight="1" x14ac:dyDescent="0.25">
      <c r="B1197" s="319" t="s">
        <v>304</v>
      </c>
      <c r="C1197" s="651" t="s">
        <v>4335</v>
      </c>
      <c r="D1197" s="651" t="s">
        <v>4336</v>
      </c>
      <c r="E1197" s="319" t="s">
        <v>4337</v>
      </c>
      <c r="F1197" s="319" t="s">
        <v>578</v>
      </c>
      <c r="G1197" s="365">
        <v>0</v>
      </c>
      <c r="H1197" s="365">
        <v>0</v>
      </c>
      <c r="I1197" s="365">
        <v>0</v>
      </c>
      <c r="J1197" s="365">
        <v>1</v>
      </c>
      <c r="K1197" s="365">
        <v>0</v>
      </c>
      <c r="L1197" s="365">
        <v>0</v>
      </c>
      <c r="M1197" s="365">
        <v>0</v>
      </c>
      <c r="N1197" s="365">
        <v>0</v>
      </c>
      <c r="O1197" s="365">
        <v>0</v>
      </c>
      <c r="P1197" s="365">
        <v>0</v>
      </c>
      <c r="Q1197" s="365">
        <v>0</v>
      </c>
      <c r="R1197" s="365">
        <v>0</v>
      </c>
      <c r="S1197" s="365">
        <v>0</v>
      </c>
      <c r="T1197" s="365">
        <v>0</v>
      </c>
      <c r="U1197" s="365">
        <v>0</v>
      </c>
      <c r="V1197" s="318">
        <v>1</v>
      </c>
      <c r="W1197" s="318">
        <v>0</v>
      </c>
      <c r="X1197" s="318">
        <v>0</v>
      </c>
      <c r="Y1197" s="319">
        <v>29165.1</v>
      </c>
    </row>
    <row r="1198" spans="2:25" s="75" customFormat="1" ht="14.1" customHeight="1" x14ac:dyDescent="0.25">
      <c r="B1198" s="319" t="s">
        <v>304</v>
      </c>
      <c r="C1198" s="651" t="s">
        <v>4339</v>
      </c>
      <c r="D1198" s="651" t="s">
        <v>4340</v>
      </c>
      <c r="E1198" s="319" t="s">
        <v>4341</v>
      </c>
      <c r="F1198" s="319" t="s">
        <v>574</v>
      </c>
      <c r="G1198" s="365">
        <v>0</v>
      </c>
      <c r="H1198" s="365">
        <v>0</v>
      </c>
      <c r="I1198" s="365">
        <v>0</v>
      </c>
      <c r="J1198" s="365">
        <v>0</v>
      </c>
      <c r="K1198" s="365">
        <v>0</v>
      </c>
      <c r="L1198" s="365">
        <v>0</v>
      </c>
      <c r="M1198" s="365">
        <v>1</v>
      </c>
      <c r="N1198" s="365">
        <v>16</v>
      </c>
      <c r="O1198" s="365">
        <v>0</v>
      </c>
      <c r="P1198" s="365">
        <v>0</v>
      </c>
      <c r="Q1198" s="365">
        <v>0</v>
      </c>
      <c r="R1198" s="365">
        <v>0</v>
      </c>
      <c r="S1198" s="365">
        <v>0</v>
      </c>
      <c r="T1198" s="365">
        <v>0</v>
      </c>
      <c r="U1198" s="365">
        <v>0</v>
      </c>
      <c r="V1198" s="318">
        <v>1</v>
      </c>
      <c r="W1198" s="318">
        <v>16</v>
      </c>
      <c r="X1198" s="318">
        <v>0</v>
      </c>
      <c r="Y1198" s="319">
        <v>25110.2</v>
      </c>
    </row>
    <row r="1199" spans="2:25" s="75" customFormat="1" ht="14.1" customHeight="1" x14ac:dyDescent="0.25">
      <c r="B1199" s="319" t="s">
        <v>304</v>
      </c>
      <c r="C1199" s="651" t="s">
        <v>4342</v>
      </c>
      <c r="D1199" s="651" t="s">
        <v>4343</v>
      </c>
      <c r="E1199" s="319" t="s">
        <v>4344</v>
      </c>
      <c r="F1199" s="319" t="s">
        <v>574</v>
      </c>
      <c r="G1199" s="365">
        <v>0</v>
      </c>
      <c r="H1199" s="365">
        <v>0</v>
      </c>
      <c r="I1199" s="365">
        <v>0</v>
      </c>
      <c r="J1199" s="365">
        <v>0</v>
      </c>
      <c r="K1199" s="365">
        <v>0</v>
      </c>
      <c r="L1199" s="365">
        <v>0</v>
      </c>
      <c r="M1199" s="365">
        <v>1</v>
      </c>
      <c r="N1199" s="365">
        <v>16</v>
      </c>
      <c r="O1199" s="365">
        <v>0</v>
      </c>
      <c r="P1199" s="365">
        <v>0</v>
      </c>
      <c r="Q1199" s="365">
        <v>0</v>
      </c>
      <c r="R1199" s="365">
        <v>0</v>
      </c>
      <c r="S1199" s="365">
        <v>0</v>
      </c>
      <c r="T1199" s="365">
        <v>0</v>
      </c>
      <c r="U1199" s="365">
        <v>0</v>
      </c>
      <c r="V1199" s="318">
        <v>1</v>
      </c>
      <c r="W1199" s="318">
        <v>16</v>
      </c>
      <c r="X1199" s="318">
        <v>0</v>
      </c>
      <c r="Y1199" s="319">
        <v>19924.86</v>
      </c>
    </row>
    <row r="1200" spans="2:25" s="75" customFormat="1" ht="14.1" customHeight="1" x14ac:dyDescent="0.25">
      <c r="B1200" s="319" t="s">
        <v>304</v>
      </c>
      <c r="C1200" s="651" t="s">
        <v>4345</v>
      </c>
      <c r="D1200" s="651" t="s">
        <v>4346</v>
      </c>
      <c r="E1200" s="319" t="s">
        <v>4347</v>
      </c>
      <c r="F1200" s="319" t="s">
        <v>575</v>
      </c>
      <c r="G1200" s="365">
        <v>0</v>
      </c>
      <c r="H1200" s="365">
        <v>0</v>
      </c>
      <c r="I1200" s="365">
        <v>0</v>
      </c>
      <c r="J1200" s="365">
        <v>0</v>
      </c>
      <c r="K1200" s="365">
        <v>0</v>
      </c>
      <c r="L1200" s="365">
        <v>0</v>
      </c>
      <c r="M1200" s="365">
        <v>1</v>
      </c>
      <c r="N1200" s="365">
        <v>12</v>
      </c>
      <c r="O1200" s="365">
        <v>0</v>
      </c>
      <c r="P1200" s="365">
        <v>0</v>
      </c>
      <c r="Q1200" s="365">
        <v>0</v>
      </c>
      <c r="R1200" s="365">
        <v>0</v>
      </c>
      <c r="S1200" s="365">
        <v>0</v>
      </c>
      <c r="T1200" s="365">
        <v>0</v>
      </c>
      <c r="U1200" s="365">
        <v>0</v>
      </c>
      <c r="V1200" s="318">
        <v>1</v>
      </c>
      <c r="W1200" s="318">
        <v>12</v>
      </c>
      <c r="X1200" s="318">
        <v>0</v>
      </c>
      <c r="Y1200" s="319">
        <v>22263.45</v>
      </c>
    </row>
    <row r="1201" spans="2:25" s="75" customFormat="1" ht="14.1" customHeight="1" x14ac:dyDescent="0.25">
      <c r="B1201" s="319" t="s">
        <v>304</v>
      </c>
      <c r="C1201" s="651" t="s">
        <v>4348</v>
      </c>
      <c r="D1201" s="651" t="s">
        <v>4349</v>
      </c>
      <c r="E1201" s="319" t="s">
        <v>4350</v>
      </c>
      <c r="F1201" s="319" t="s">
        <v>574</v>
      </c>
      <c r="G1201" s="365">
        <v>0</v>
      </c>
      <c r="H1201" s="365">
        <v>0</v>
      </c>
      <c r="I1201" s="365">
        <v>0</v>
      </c>
      <c r="J1201" s="365">
        <v>0</v>
      </c>
      <c r="K1201" s="365">
        <v>0</v>
      </c>
      <c r="L1201" s="365">
        <v>0</v>
      </c>
      <c r="M1201" s="365">
        <v>1</v>
      </c>
      <c r="N1201" s="365">
        <v>0</v>
      </c>
      <c r="O1201" s="365">
        <v>0</v>
      </c>
      <c r="P1201" s="365">
        <v>0</v>
      </c>
      <c r="Q1201" s="365">
        <v>0</v>
      </c>
      <c r="R1201" s="365">
        <v>0</v>
      </c>
      <c r="S1201" s="365">
        <v>0</v>
      </c>
      <c r="T1201" s="365">
        <v>0</v>
      </c>
      <c r="U1201" s="365">
        <v>0</v>
      </c>
      <c r="V1201" s="318">
        <v>1</v>
      </c>
      <c r="W1201" s="318">
        <v>0</v>
      </c>
      <c r="X1201" s="318">
        <v>0</v>
      </c>
      <c r="Y1201" s="319">
        <v>2617.16</v>
      </c>
    </row>
    <row r="1202" spans="2:25" s="75" customFormat="1" ht="14.1" customHeight="1" x14ac:dyDescent="0.25">
      <c r="B1202" s="319" t="s">
        <v>304</v>
      </c>
      <c r="C1202" s="651" t="s">
        <v>4351</v>
      </c>
      <c r="D1202" s="651" t="s">
        <v>4352</v>
      </c>
      <c r="E1202" s="319" t="s">
        <v>4353</v>
      </c>
      <c r="F1202" s="319" t="s">
        <v>574</v>
      </c>
      <c r="G1202" s="365">
        <v>0</v>
      </c>
      <c r="H1202" s="365">
        <v>0</v>
      </c>
      <c r="I1202" s="365">
        <v>0</v>
      </c>
      <c r="J1202" s="365">
        <v>0</v>
      </c>
      <c r="K1202" s="365">
        <v>0</v>
      </c>
      <c r="L1202" s="365">
        <v>0</v>
      </c>
      <c r="M1202" s="365">
        <v>1</v>
      </c>
      <c r="N1202" s="365">
        <v>15</v>
      </c>
      <c r="O1202" s="365">
        <v>0</v>
      </c>
      <c r="P1202" s="365">
        <v>0</v>
      </c>
      <c r="Q1202" s="365">
        <v>0</v>
      </c>
      <c r="R1202" s="365">
        <v>0</v>
      </c>
      <c r="S1202" s="365">
        <v>0</v>
      </c>
      <c r="T1202" s="365">
        <v>0</v>
      </c>
      <c r="U1202" s="365">
        <v>0</v>
      </c>
      <c r="V1202" s="318">
        <v>1</v>
      </c>
      <c r="W1202" s="318">
        <v>15</v>
      </c>
      <c r="X1202" s="318">
        <v>0</v>
      </c>
      <c r="Y1202" s="319">
        <v>24286.37</v>
      </c>
    </row>
    <row r="1203" spans="2:25" s="75" customFormat="1" ht="14.1" customHeight="1" x14ac:dyDescent="0.25">
      <c r="B1203" s="319" t="s">
        <v>304</v>
      </c>
      <c r="C1203" s="651" t="s">
        <v>4354</v>
      </c>
      <c r="D1203" s="651" t="s">
        <v>4355</v>
      </c>
      <c r="E1203" s="319" t="s">
        <v>4356</v>
      </c>
      <c r="F1203" s="319" t="s">
        <v>573</v>
      </c>
      <c r="G1203" s="365">
        <v>0</v>
      </c>
      <c r="H1203" s="365">
        <v>0</v>
      </c>
      <c r="I1203" s="365">
        <v>0</v>
      </c>
      <c r="J1203" s="365">
        <v>1</v>
      </c>
      <c r="K1203" s="365">
        <v>0</v>
      </c>
      <c r="L1203" s="365">
        <v>0</v>
      </c>
      <c r="M1203" s="365">
        <v>0</v>
      </c>
      <c r="N1203" s="365">
        <v>0</v>
      </c>
      <c r="O1203" s="365">
        <v>0</v>
      </c>
      <c r="P1203" s="365">
        <v>0</v>
      </c>
      <c r="Q1203" s="365">
        <v>0</v>
      </c>
      <c r="R1203" s="365">
        <v>0</v>
      </c>
      <c r="S1203" s="365">
        <v>0</v>
      </c>
      <c r="T1203" s="365">
        <v>0</v>
      </c>
      <c r="U1203" s="365">
        <v>0</v>
      </c>
      <c r="V1203" s="318">
        <v>1</v>
      </c>
      <c r="W1203" s="318">
        <v>0</v>
      </c>
      <c r="X1203" s="318">
        <v>0</v>
      </c>
      <c r="Y1203" s="319">
        <v>154604.29</v>
      </c>
    </row>
    <row r="1204" spans="2:25" s="75" customFormat="1" ht="14.1" customHeight="1" x14ac:dyDescent="0.25">
      <c r="B1204" s="319" t="s">
        <v>304</v>
      </c>
      <c r="C1204" s="651" t="s">
        <v>4357</v>
      </c>
      <c r="D1204" s="651" t="s">
        <v>4358</v>
      </c>
      <c r="E1204" s="319" t="s">
        <v>4359</v>
      </c>
      <c r="F1204" s="319" t="s">
        <v>574</v>
      </c>
      <c r="G1204" s="365">
        <v>0</v>
      </c>
      <c r="H1204" s="365">
        <v>0</v>
      </c>
      <c r="I1204" s="365">
        <v>0</v>
      </c>
      <c r="J1204" s="365">
        <v>0</v>
      </c>
      <c r="K1204" s="365">
        <v>0</v>
      </c>
      <c r="L1204" s="365">
        <v>0</v>
      </c>
      <c r="M1204" s="365">
        <v>1</v>
      </c>
      <c r="N1204" s="365">
        <v>0</v>
      </c>
      <c r="O1204" s="365">
        <v>0</v>
      </c>
      <c r="P1204" s="365">
        <v>0</v>
      </c>
      <c r="Q1204" s="365">
        <v>0</v>
      </c>
      <c r="R1204" s="365">
        <v>0</v>
      </c>
      <c r="S1204" s="365">
        <v>0</v>
      </c>
      <c r="T1204" s="365">
        <v>0</v>
      </c>
      <c r="U1204" s="365">
        <v>0</v>
      </c>
      <c r="V1204" s="318">
        <v>1</v>
      </c>
      <c r="W1204" s="318">
        <v>0</v>
      </c>
      <c r="X1204" s="318">
        <v>0</v>
      </c>
      <c r="Y1204" s="319">
        <v>2991.28</v>
      </c>
    </row>
    <row r="1205" spans="2:25" s="75" customFormat="1" ht="14.1" customHeight="1" x14ac:dyDescent="0.25">
      <c r="B1205" s="319" t="s">
        <v>304</v>
      </c>
      <c r="C1205" s="651" t="s">
        <v>4360</v>
      </c>
      <c r="D1205" s="651" t="s">
        <v>4361</v>
      </c>
      <c r="E1205" s="319" t="s">
        <v>4362</v>
      </c>
      <c r="F1205" s="319" t="s">
        <v>580</v>
      </c>
      <c r="G1205" s="365">
        <v>0</v>
      </c>
      <c r="H1205" s="365">
        <v>0</v>
      </c>
      <c r="I1205" s="365">
        <v>0</v>
      </c>
      <c r="J1205" s="365">
        <v>0</v>
      </c>
      <c r="K1205" s="365">
        <v>0</v>
      </c>
      <c r="L1205" s="365">
        <v>0</v>
      </c>
      <c r="M1205" s="365">
        <v>1</v>
      </c>
      <c r="N1205" s="365">
        <v>15</v>
      </c>
      <c r="O1205" s="365">
        <v>0</v>
      </c>
      <c r="P1205" s="365">
        <v>0</v>
      </c>
      <c r="Q1205" s="365">
        <v>0</v>
      </c>
      <c r="R1205" s="365">
        <v>0</v>
      </c>
      <c r="S1205" s="365">
        <v>0</v>
      </c>
      <c r="T1205" s="365">
        <v>0</v>
      </c>
      <c r="U1205" s="365">
        <v>0</v>
      </c>
      <c r="V1205" s="318">
        <v>1</v>
      </c>
      <c r="W1205" s="318">
        <v>15</v>
      </c>
      <c r="X1205" s="318">
        <v>0</v>
      </c>
      <c r="Y1205" s="319">
        <v>25316.67</v>
      </c>
    </row>
    <row r="1206" spans="2:25" s="75" customFormat="1" ht="14.1" customHeight="1" x14ac:dyDescent="0.25">
      <c r="B1206" s="319" t="s">
        <v>304</v>
      </c>
      <c r="C1206" s="651" t="s">
        <v>4363</v>
      </c>
      <c r="D1206" s="651" t="s">
        <v>4364</v>
      </c>
      <c r="E1206" s="319" t="s">
        <v>4365</v>
      </c>
      <c r="F1206" s="319" t="s">
        <v>573</v>
      </c>
      <c r="G1206" s="365">
        <v>0</v>
      </c>
      <c r="H1206" s="365">
        <v>0</v>
      </c>
      <c r="I1206" s="365">
        <v>0</v>
      </c>
      <c r="J1206" s="365">
        <v>0</v>
      </c>
      <c r="K1206" s="365">
        <v>0</v>
      </c>
      <c r="L1206" s="365">
        <v>0</v>
      </c>
      <c r="M1206" s="365">
        <v>1</v>
      </c>
      <c r="N1206" s="365">
        <v>20</v>
      </c>
      <c r="O1206" s="365">
        <v>0</v>
      </c>
      <c r="P1206" s="365">
        <v>0</v>
      </c>
      <c r="Q1206" s="365">
        <v>0</v>
      </c>
      <c r="R1206" s="365">
        <v>0</v>
      </c>
      <c r="S1206" s="365">
        <v>0</v>
      </c>
      <c r="T1206" s="365">
        <v>0</v>
      </c>
      <c r="U1206" s="365">
        <v>0</v>
      </c>
      <c r="V1206" s="318">
        <v>1</v>
      </c>
      <c r="W1206" s="318">
        <v>20</v>
      </c>
      <c r="X1206" s="318">
        <v>0</v>
      </c>
      <c r="Y1206" s="319">
        <v>30883.89</v>
      </c>
    </row>
    <row r="1207" spans="2:25" s="75" customFormat="1" ht="14.1" customHeight="1" x14ac:dyDescent="0.25">
      <c r="B1207" s="319" t="s">
        <v>304</v>
      </c>
      <c r="C1207" s="651" t="s">
        <v>314</v>
      </c>
      <c r="D1207" s="651" t="s">
        <v>370</v>
      </c>
      <c r="E1207" s="319" t="s">
        <v>426</v>
      </c>
      <c r="F1207" s="319" t="s">
        <v>572</v>
      </c>
      <c r="G1207" s="365">
        <v>0</v>
      </c>
      <c r="H1207" s="365">
        <v>0</v>
      </c>
      <c r="I1207" s="365">
        <v>0</v>
      </c>
      <c r="J1207" s="365">
        <v>1</v>
      </c>
      <c r="K1207" s="365">
        <v>0</v>
      </c>
      <c r="L1207" s="365">
        <v>0</v>
      </c>
      <c r="M1207" s="365">
        <v>0</v>
      </c>
      <c r="N1207" s="365">
        <v>0</v>
      </c>
      <c r="O1207" s="365">
        <v>0</v>
      </c>
      <c r="P1207" s="365">
        <v>0</v>
      </c>
      <c r="Q1207" s="365">
        <v>0</v>
      </c>
      <c r="R1207" s="365">
        <v>0</v>
      </c>
      <c r="S1207" s="365">
        <v>0</v>
      </c>
      <c r="T1207" s="365">
        <v>0</v>
      </c>
      <c r="U1207" s="365">
        <v>0</v>
      </c>
      <c r="V1207" s="318">
        <v>1</v>
      </c>
      <c r="W1207" s="318">
        <v>0</v>
      </c>
      <c r="X1207" s="318">
        <v>0</v>
      </c>
      <c r="Y1207" s="319">
        <v>152425</v>
      </c>
    </row>
    <row r="1208" spans="2:25" s="75" customFormat="1" ht="14.1" customHeight="1" x14ac:dyDescent="0.25">
      <c r="B1208" s="319" t="s">
        <v>304</v>
      </c>
      <c r="C1208" s="651" t="s">
        <v>351</v>
      </c>
      <c r="D1208" s="651" t="s">
        <v>407</v>
      </c>
      <c r="E1208" s="319" t="s">
        <v>4366</v>
      </c>
      <c r="F1208" s="319" t="s">
        <v>579</v>
      </c>
      <c r="G1208" s="365">
        <v>0</v>
      </c>
      <c r="H1208" s="365">
        <v>0</v>
      </c>
      <c r="I1208" s="365">
        <v>0</v>
      </c>
      <c r="J1208" s="365">
        <v>0</v>
      </c>
      <c r="K1208" s="365">
        <v>0</v>
      </c>
      <c r="L1208" s="365">
        <v>0</v>
      </c>
      <c r="M1208" s="365">
        <v>0</v>
      </c>
      <c r="N1208" s="365">
        <v>0</v>
      </c>
      <c r="O1208" s="365">
        <v>0</v>
      </c>
      <c r="P1208" s="365">
        <v>0</v>
      </c>
      <c r="Q1208" s="365">
        <v>0</v>
      </c>
      <c r="R1208" s="365">
        <v>0</v>
      </c>
      <c r="S1208" s="365">
        <v>1</v>
      </c>
      <c r="T1208" s="365">
        <v>0</v>
      </c>
      <c r="U1208" s="365">
        <v>0</v>
      </c>
      <c r="V1208" s="318">
        <v>1</v>
      </c>
      <c r="W1208" s="318">
        <v>0</v>
      </c>
      <c r="X1208" s="318">
        <v>0</v>
      </c>
      <c r="Y1208" s="319">
        <v>119347.72</v>
      </c>
    </row>
    <row r="1209" spans="2:25" s="75" customFormat="1" ht="14.1" customHeight="1" x14ac:dyDescent="0.25">
      <c r="B1209" s="319" t="s">
        <v>304</v>
      </c>
      <c r="C1209" s="651" t="s">
        <v>4367</v>
      </c>
      <c r="D1209" s="651" t="s">
        <v>4368</v>
      </c>
      <c r="E1209" s="319" t="s">
        <v>4369</v>
      </c>
      <c r="F1209" s="319" t="s">
        <v>955</v>
      </c>
      <c r="G1209" s="365">
        <v>0</v>
      </c>
      <c r="H1209" s="365">
        <v>0</v>
      </c>
      <c r="I1209" s="365">
        <v>0</v>
      </c>
      <c r="J1209" s="365">
        <v>1</v>
      </c>
      <c r="K1209" s="365">
        <v>0</v>
      </c>
      <c r="L1209" s="365">
        <v>0</v>
      </c>
      <c r="M1209" s="365">
        <v>0</v>
      </c>
      <c r="N1209" s="365">
        <v>0</v>
      </c>
      <c r="O1209" s="365">
        <v>0</v>
      </c>
      <c r="P1209" s="365">
        <v>0</v>
      </c>
      <c r="Q1209" s="365">
        <v>0</v>
      </c>
      <c r="R1209" s="365">
        <v>0</v>
      </c>
      <c r="S1209" s="365">
        <v>0</v>
      </c>
      <c r="T1209" s="365">
        <v>0</v>
      </c>
      <c r="U1209" s="365">
        <v>0</v>
      </c>
      <c r="V1209" s="318">
        <v>1</v>
      </c>
      <c r="W1209" s="318">
        <v>0</v>
      </c>
      <c r="X1209" s="318">
        <v>0</v>
      </c>
      <c r="Y1209" s="319">
        <v>61625.120000000003</v>
      </c>
    </row>
    <row r="1210" spans="2:25" s="75" customFormat="1" ht="14.1" customHeight="1" x14ac:dyDescent="0.25">
      <c r="B1210" s="319" t="s">
        <v>304</v>
      </c>
      <c r="C1210" s="651" t="s">
        <v>4370</v>
      </c>
      <c r="D1210" s="651" t="s">
        <v>4371</v>
      </c>
      <c r="E1210" s="319" t="s">
        <v>4372</v>
      </c>
      <c r="F1210" s="319" t="s">
        <v>584</v>
      </c>
      <c r="G1210" s="365">
        <v>0</v>
      </c>
      <c r="H1210" s="365">
        <v>0</v>
      </c>
      <c r="I1210" s="365">
        <v>0</v>
      </c>
      <c r="J1210" s="365">
        <v>1</v>
      </c>
      <c r="K1210" s="365">
        <v>0</v>
      </c>
      <c r="L1210" s="365">
        <v>0</v>
      </c>
      <c r="M1210" s="365">
        <v>0</v>
      </c>
      <c r="N1210" s="365">
        <v>0</v>
      </c>
      <c r="O1210" s="365">
        <v>0</v>
      </c>
      <c r="P1210" s="365">
        <v>0</v>
      </c>
      <c r="Q1210" s="365">
        <v>0</v>
      </c>
      <c r="R1210" s="365">
        <v>0</v>
      </c>
      <c r="S1210" s="365">
        <v>0</v>
      </c>
      <c r="T1210" s="365">
        <v>0</v>
      </c>
      <c r="U1210" s="365">
        <v>0</v>
      </c>
      <c r="V1210" s="318">
        <v>1</v>
      </c>
      <c r="W1210" s="318">
        <v>0</v>
      </c>
      <c r="X1210" s="318">
        <v>0</v>
      </c>
      <c r="Y1210" s="319">
        <v>62249.63</v>
      </c>
    </row>
    <row r="1211" spans="2:25" s="75" customFormat="1" ht="14.1" customHeight="1" x14ac:dyDescent="0.25">
      <c r="B1211" s="319" t="s">
        <v>304</v>
      </c>
      <c r="C1211" s="651" t="s">
        <v>4373</v>
      </c>
      <c r="D1211" s="651" t="s">
        <v>4374</v>
      </c>
      <c r="E1211" s="319" t="s">
        <v>4375</v>
      </c>
      <c r="F1211" s="319" t="s">
        <v>575</v>
      </c>
      <c r="G1211" s="365">
        <v>0</v>
      </c>
      <c r="H1211" s="365">
        <v>0</v>
      </c>
      <c r="I1211" s="365">
        <v>0</v>
      </c>
      <c r="J1211" s="365">
        <v>1</v>
      </c>
      <c r="K1211" s="365">
        <v>0</v>
      </c>
      <c r="L1211" s="365">
        <v>0</v>
      </c>
      <c r="M1211" s="365">
        <v>0</v>
      </c>
      <c r="N1211" s="365">
        <v>0</v>
      </c>
      <c r="O1211" s="365">
        <v>0</v>
      </c>
      <c r="P1211" s="365">
        <v>0</v>
      </c>
      <c r="Q1211" s="365">
        <v>0</v>
      </c>
      <c r="R1211" s="365">
        <v>0</v>
      </c>
      <c r="S1211" s="365">
        <v>0</v>
      </c>
      <c r="T1211" s="365">
        <v>0</v>
      </c>
      <c r="U1211" s="365">
        <v>0</v>
      </c>
      <c r="V1211" s="318">
        <v>1</v>
      </c>
      <c r="W1211" s="318">
        <v>0</v>
      </c>
      <c r="X1211" s="318">
        <v>0</v>
      </c>
      <c r="Y1211" s="319">
        <v>65448.89</v>
      </c>
    </row>
    <row r="1212" spans="2:25" s="75" customFormat="1" ht="14.1" customHeight="1" x14ac:dyDescent="0.25">
      <c r="B1212" s="319" t="s">
        <v>304</v>
      </c>
      <c r="C1212" s="651" t="s">
        <v>4376</v>
      </c>
      <c r="D1212" s="651" t="s">
        <v>4377</v>
      </c>
      <c r="E1212" s="319" t="s">
        <v>4378</v>
      </c>
      <c r="F1212" s="319" t="s">
        <v>574</v>
      </c>
      <c r="G1212" s="365">
        <v>0</v>
      </c>
      <c r="H1212" s="365">
        <v>0</v>
      </c>
      <c r="I1212" s="365">
        <v>0</v>
      </c>
      <c r="J1212" s="365">
        <v>0</v>
      </c>
      <c r="K1212" s="365">
        <v>0</v>
      </c>
      <c r="L1212" s="365">
        <v>0</v>
      </c>
      <c r="M1212" s="365">
        <v>1</v>
      </c>
      <c r="N1212" s="365">
        <v>16</v>
      </c>
      <c r="O1212" s="365">
        <v>0</v>
      </c>
      <c r="P1212" s="365">
        <v>0</v>
      </c>
      <c r="Q1212" s="365">
        <v>0</v>
      </c>
      <c r="R1212" s="365">
        <v>0</v>
      </c>
      <c r="S1212" s="365">
        <v>0</v>
      </c>
      <c r="T1212" s="365">
        <v>0</v>
      </c>
      <c r="U1212" s="365">
        <v>0</v>
      </c>
      <c r="V1212" s="318">
        <v>1</v>
      </c>
      <c r="W1212" s="318">
        <v>16</v>
      </c>
      <c r="X1212" s="318">
        <v>0</v>
      </c>
      <c r="Y1212" s="319">
        <v>19808.73</v>
      </c>
    </row>
    <row r="1213" spans="2:25" s="75" customFormat="1" ht="14.1" customHeight="1" x14ac:dyDescent="0.25">
      <c r="B1213" s="319" t="s">
        <v>304</v>
      </c>
      <c r="C1213" s="651" t="s">
        <v>4379</v>
      </c>
      <c r="D1213" s="651" t="s">
        <v>4380</v>
      </c>
      <c r="E1213" s="319" t="s">
        <v>4381</v>
      </c>
      <c r="F1213" s="319" t="s">
        <v>586</v>
      </c>
      <c r="G1213" s="365">
        <v>0</v>
      </c>
      <c r="H1213" s="365">
        <v>0</v>
      </c>
      <c r="I1213" s="365">
        <v>0</v>
      </c>
      <c r="J1213" s="365">
        <v>0</v>
      </c>
      <c r="K1213" s="365">
        <v>0</v>
      </c>
      <c r="L1213" s="365">
        <v>0</v>
      </c>
      <c r="M1213" s="365">
        <v>1</v>
      </c>
      <c r="N1213" s="365">
        <v>14</v>
      </c>
      <c r="O1213" s="365">
        <v>0</v>
      </c>
      <c r="P1213" s="365">
        <v>0</v>
      </c>
      <c r="Q1213" s="365">
        <v>0</v>
      </c>
      <c r="R1213" s="365">
        <v>0</v>
      </c>
      <c r="S1213" s="365">
        <v>0</v>
      </c>
      <c r="T1213" s="365">
        <v>0</v>
      </c>
      <c r="U1213" s="365">
        <v>0</v>
      </c>
      <c r="V1213" s="318">
        <v>1</v>
      </c>
      <c r="W1213" s="318">
        <v>14</v>
      </c>
      <c r="X1213" s="318">
        <v>0</v>
      </c>
      <c r="Y1213" s="319">
        <v>26127.279999999999</v>
      </c>
    </row>
    <row r="1214" spans="2:25" s="75" customFormat="1" ht="14.1" customHeight="1" x14ac:dyDescent="0.25">
      <c r="B1214" s="319" t="s">
        <v>304</v>
      </c>
      <c r="C1214" s="651" t="s">
        <v>4382</v>
      </c>
      <c r="D1214" s="651" t="s">
        <v>4383</v>
      </c>
      <c r="E1214" s="319" t="s">
        <v>4384</v>
      </c>
      <c r="F1214" s="319" t="s">
        <v>576</v>
      </c>
      <c r="G1214" s="365">
        <v>0</v>
      </c>
      <c r="H1214" s="365">
        <v>0</v>
      </c>
      <c r="I1214" s="365">
        <v>0</v>
      </c>
      <c r="J1214" s="365">
        <v>1</v>
      </c>
      <c r="K1214" s="365">
        <v>0</v>
      </c>
      <c r="L1214" s="365">
        <v>0</v>
      </c>
      <c r="M1214" s="365">
        <v>0</v>
      </c>
      <c r="N1214" s="365">
        <v>0</v>
      </c>
      <c r="O1214" s="365">
        <v>0</v>
      </c>
      <c r="P1214" s="365">
        <v>0</v>
      </c>
      <c r="Q1214" s="365">
        <v>0</v>
      </c>
      <c r="R1214" s="365">
        <v>0</v>
      </c>
      <c r="S1214" s="365">
        <v>0</v>
      </c>
      <c r="T1214" s="365">
        <v>0</v>
      </c>
      <c r="U1214" s="365">
        <v>0</v>
      </c>
      <c r="V1214" s="318">
        <v>1</v>
      </c>
      <c r="W1214" s="318">
        <v>0</v>
      </c>
      <c r="X1214" s="318">
        <v>0</v>
      </c>
      <c r="Y1214" s="319">
        <v>61993.88</v>
      </c>
    </row>
    <row r="1215" spans="2:25" s="75" customFormat="1" ht="14.1" customHeight="1" x14ac:dyDescent="0.25">
      <c r="B1215" s="319" t="s">
        <v>304</v>
      </c>
      <c r="C1215" s="651" t="s">
        <v>4385</v>
      </c>
      <c r="D1215" s="651" t="s">
        <v>4386</v>
      </c>
      <c r="E1215" s="319" t="s">
        <v>4387</v>
      </c>
      <c r="F1215" s="319" t="s">
        <v>576</v>
      </c>
      <c r="G1215" s="365">
        <v>0</v>
      </c>
      <c r="H1215" s="365">
        <v>0</v>
      </c>
      <c r="I1215" s="365">
        <v>0</v>
      </c>
      <c r="J1215" s="365">
        <v>1</v>
      </c>
      <c r="K1215" s="365">
        <v>0</v>
      </c>
      <c r="L1215" s="365">
        <v>0</v>
      </c>
      <c r="M1215" s="365">
        <v>0</v>
      </c>
      <c r="N1215" s="365">
        <v>0</v>
      </c>
      <c r="O1215" s="365">
        <v>0</v>
      </c>
      <c r="P1215" s="365">
        <v>0</v>
      </c>
      <c r="Q1215" s="365">
        <v>0</v>
      </c>
      <c r="R1215" s="365">
        <v>0</v>
      </c>
      <c r="S1215" s="365">
        <v>0</v>
      </c>
      <c r="T1215" s="365">
        <v>0</v>
      </c>
      <c r="U1215" s="365">
        <v>0</v>
      </c>
      <c r="V1215" s="318">
        <v>1</v>
      </c>
      <c r="W1215" s="318">
        <v>0</v>
      </c>
      <c r="X1215" s="318">
        <v>0</v>
      </c>
      <c r="Y1215" s="319">
        <v>68015.539999999994</v>
      </c>
    </row>
    <row r="1216" spans="2:25" s="75" customFormat="1" ht="14.1" customHeight="1" x14ac:dyDescent="0.25">
      <c r="B1216" s="319" t="s">
        <v>304</v>
      </c>
      <c r="C1216" s="651" t="s">
        <v>4388</v>
      </c>
      <c r="D1216" s="651" t="s">
        <v>4389</v>
      </c>
      <c r="E1216" s="319" t="s">
        <v>4390</v>
      </c>
      <c r="F1216" s="319" t="s">
        <v>572</v>
      </c>
      <c r="G1216" s="365">
        <v>0</v>
      </c>
      <c r="H1216" s="365">
        <v>0</v>
      </c>
      <c r="I1216" s="365">
        <v>0</v>
      </c>
      <c r="J1216" s="365">
        <v>1</v>
      </c>
      <c r="K1216" s="365">
        <v>0</v>
      </c>
      <c r="L1216" s="365">
        <v>0</v>
      </c>
      <c r="M1216" s="365">
        <v>0</v>
      </c>
      <c r="N1216" s="365">
        <v>0</v>
      </c>
      <c r="O1216" s="365">
        <v>0</v>
      </c>
      <c r="P1216" s="365">
        <v>0</v>
      </c>
      <c r="Q1216" s="365">
        <v>0</v>
      </c>
      <c r="R1216" s="365">
        <v>0</v>
      </c>
      <c r="S1216" s="365">
        <v>0</v>
      </c>
      <c r="T1216" s="365">
        <v>0</v>
      </c>
      <c r="U1216" s="365">
        <v>0</v>
      </c>
      <c r="V1216" s="318">
        <v>1</v>
      </c>
      <c r="W1216" s="318">
        <v>0</v>
      </c>
      <c r="X1216" s="318">
        <v>0</v>
      </c>
      <c r="Y1216" s="319">
        <v>134834.16</v>
      </c>
    </row>
    <row r="1217" spans="2:25" s="75" customFormat="1" ht="14.1" customHeight="1" x14ac:dyDescent="0.25">
      <c r="B1217" s="319" t="s">
        <v>304</v>
      </c>
      <c r="C1217" s="651" t="s">
        <v>4391</v>
      </c>
      <c r="D1217" s="651" t="s">
        <v>4392</v>
      </c>
      <c r="E1217" s="319" t="s">
        <v>4393</v>
      </c>
      <c r="F1217" s="319" t="s">
        <v>955</v>
      </c>
      <c r="G1217" s="365">
        <v>0</v>
      </c>
      <c r="H1217" s="365">
        <v>0</v>
      </c>
      <c r="I1217" s="365">
        <v>0</v>
      </c>
      <c r="J1217" s="365">
        <v>1</v>
      </c>
      <c r="K1217" s="365">
        <v>0</v>
      </c>
      <c r="L1217" s="365">
        <v>0</v>
      </c>
      <c r="M1217" s="365">
        <v>0</v>
      </c>
      <c r="N1217" s="365">
        <v>0</v>
      </c>
      <c r="O1217" s="365">
        <v>0</v>
      </c>
      <c r="P1217" s="365">
        <v>0</v>
      </c>
      <c r="Q1217" s="365">
        <v>0</v>
      </c>
      <c r="R1217" s="365">
        <v>0</v>
      </c>
      <c r="S1217" s="365">
        <v>0</v>
      </c>
      <c r="T1217" s="365">
        <v>0</v>
      </c>
      <c r="U1217" s="365">
        <v>0</v>
      </c>
      <c r="V1217" s="318">
        <v>1</v>
      </c>
      <c r="W1217" s="318">
        <v>0</v>
      </c>
      <c r="X1217" s="318">
        <v>0</v>
      </c>
      <c r="Y1217" s="319">
        <v>61625.120000000003</v>
      </c>
    </row>
    <row r="1218" spans="2:25" s="75" customFormat="1" ht="14.1" customHeight="1" x14ac:dyDescent="0.25">
      <c r="B1218" s="319" t="s">
        <v>304</v>
      </c>
      <c r="C1218" s="651" t="s">
        <v>4394</v>
      </c>
      <c r="D1218" s="651" t="s">
        <v>4395</v>
      </c>
      <c r="E1218" s="319" t="s">
        <v>4396</v>
      </c>
      <c r="F1218" s="319" t="s">
        <v>583</v>
      </c>
      <c r="G1218" s="365">
        <v>0</v>
      </c>
      <c r="H1218" s="365">
        <v>0</v>
      </c>
      <c r="I1218" s="365">
        <v>0</v>
      </c>
      <c r="J1218" s="365">
        <v>0</v>
      </c>
      <c r="K1218" s="365">
        <v>0</v>
      </c>
      <c r="L1218" s="365">
        <v>0</v>
      </c>
      <c r="M1218" s="365">
        <v>1</v>
      </c>
      <c r="N1218" s="365">
        <v>10</v>
      </c>
      <c r="O1218" s="365">
        <v>0</v>
      </c>
      <c r="P1218" s="365">
        <v>0</v>
      </c>
      <c r="Q1218" s="365">
        <v>0</v>
      </c>
      <c r="R1218" s="365">
        <v>0</v>
      </c>
      <c r="S1218" s="365">
        <v>0</v>
      </c>
      <c r="T1218" s="365">
        <v>0</v>
      </c>
      <c r="U1218" s="365">
        <v>0</v>
      </c>
      <c r="V1218" s="318">
        <v>1</v>
      </c>
      <c r="W1218" s="318">
        <v>10</v>
      </c>
      <c r="X1218" s="318">
        <v>0</v>
      </c>
      <c r="Y1218" s="319">
        <v>22097.5</v>
      </c>
    </row>
    <row r="1219" spans="2:25" s="75" customFormat="1" ht="14.1" customHeight="1" x14ac:dyDescent="0.25">
      <c r="B1219" s="319" t="s">
        <v>304</v>
      </c>
      <c r="C1219" s="651" t="s">
        <v>4397</v>
      </c>
      <c r="D1219" s="651" t="s">
        <v>4398</v>
      </c>
      <c r="E1219" s="319" t="s">
        <v>4399</v>
      </c>
      <c r="F1219" s="319" t="s">
        <v>577</v>
      </c>
      <c r="G1219" s="365">
        <v>0</v>
      </c>
      <c r="H1219" s="365">
        <v>0</v>
      </c>
      <c r="I1219" s="365">
        <v>0</v>
      </c>
      <c r="J1219" s="365">
        <v>0</v>
      </c>
      <c r="K1219" s="365">
        <v>0</v>
      </c>
      <c r="L1219" s="365">
        <v>0</v>
      </c>
      <c r="M1219" s="365">
        <v>1</v>
      </c>
      <c r="N1219" s="365">
        <v>12</v>
      </c>
      <c r="O1219" s="365">
        <v>0</v>
      </c>
      <c r="P1219" s="365">
        <v>0</v>
      </c>
      <c r="Q1219" s="365">
        <v>0</v>
      </c>
      <c r="R1219" s="365">
        <v>0</v>
      </c>
      <c r="S1219" s="365">
        <v>0</v>
      </c>
      <c r="T1219" s="365">
        <v>0</v>
      </c>
      <c r="U1219" s="365">
        <v>0</v>
      </c>
      <c r="V1219" s="318">
        <v>1</v>
      </c>
      <c r="W1219" s="318">
        <v>12</v>
      </c>
      <c r="X1219" s="318">
        <v>0</v>
      </c>
      <c r="Y1219" s="319">
        <v>20999.64</v>
      </c>
    </row>
    <row r="1220" spans="2:25" s="75" customFormat="1" ht="14.1" customHeight="1" x14ac:dyDescent="0.25">
      <c r="B1220" s="319" t="s">
        <v>304</v>
      </c>
      <c r="C1220" s="651" t="s">
        <v>4400</v>
      </c>
      <c r="D1220" s="651" t="s">
        <v>4401</v>
      </c>
      <c r="E1220" s="319" t="s">
        <v>4402</v>
      </c>
      <c r="F1220" s="319" t="s">
        <v>571</v>
      </c>
      <c r="G1220" s="365">
        <v>0</v>
      </c>
      <c r="H1220" s="365">
        <v>0</v>
      </c>
      <c r="I1220" s="365">
        <v>0</v>
      </c>
      <c r="J1220" s="365">
        <v>0</v>
      </c>
      <c r="K1220" s="365">
        <v>0</v>
      </c>
      <c r="L1220" s="365">
        <v>0</v>
      </c>
      <c r="M1220" s="365">
        <v>1</v>
      </c>
      <c r="N1220" s="365">
        <v>12</v>
      </c>
      <c r="O1220" s="365">
        <v>0</v>
      </c>
      <c r="P1220" s="365">
        <v>0</v>
      </c>
      <c r="Q1220" s="365">
        <v>0</v>
      </c>
      <c r="R1220" s="365">
        <v>0</v>
      </c>
      <c r="S1220" s="365">
        <v>0</v>
      </c>
      <c r="T1220" s="365">
        <v>0</v>
      </c>
      <c r="U1220" s="365">
        <v>0</v>
      </c>
      <c r="V1220" s="318">
        <v>1</v>
      </c>
      <c r="W1220" s="318">
        <v>12</v>
      </c>
      <c r="X1220" s="318">
        <v>0</v>
      </c>
      <c r="Y1220" s="319">
        <v>25349.99</v>
      </c>
    </row>
    <row r="1221" spans="2:25" s="75" customFormat="1" ht="14.1" customHeight="1" x14ac:dyDescent="0.25">
      <c r="B1221" s="319" t="s">
        <v>304</v>
      </c>
      <c r="C1221" s="651" t="s">
        <v>4403</v>
      </c>
      <c r="D1221" s="651" t="s">
        <v>4404</v>
      </c>
      <c r="E1221" s="319" t="s">
        <v>4405</v>
      </c>
      <c r="F1221" s="319" t="s">
        <v>574</v>
      </c>
      <c r="G1221" s="365">
        <v>0</v>
      </c>
      <c r="H1221" s="365">
        <v>0</v>
      </c>
      <c r="I1221" s="365">
        <v>0</v>
      </c>
      <c r="J1221" s="365">
        <v>1</v>
      </c>
      <c r="K1221" s="365">
        <v>0</v>
      </c>
      <c r="L1221" s="365">
        <v>0</v>
      </c>
      <c r="M1221" s="365">
        <v>0</v>
      </c>
      <c r="N1221" s="365">
        <v>0</v>
      </c>
      <c r="O1221" s="365">
        <v>0</v>
      </c>
      <c r="P1221" s="365">
        <v>0</v>
      </c>
      <c r="Q1221" s="365">
        <v>0</v>
      </c>
      <c r="R1221" s="365">
        <v>0</v>
      </c>
      <c r="S1221" s="365">
        <v>0</v>
      </c>
      <c r="T1221" s="365">
        <v>0</v>
      </c>
      <c r="U1221" s="365">
        <v>0</v>
      </c>
      <c r="V1221" s="318">
        <v>1</v>
      </c>
      <c r="W1221" s="318">
        <v>0</v>
      </c>
      <c r="X1221" s="318">
        <v>0</v>
      </c>
      <c r="Y1221" s="319">
        <v>152945.26</v>
      </c>
    </row>
    <row r="1222" spans="2:25" s="75" customFormat="1" ht="14.1" customHeight="1" x14ac:dyDescent="0.25">
      <c r="B1222" s="319" t="s">
        <v>304</v>
      </c>
      <c r="C1222" s="651" t="s">
        <v>4406</v>
      </c>
      <c r="D1222" s="651" t="s">
        <v>4407</v>
      </c>
      <c r="E1222" s="319" t="s">
        <v>4408</v>
      </c>
      <c r="F1222" s="319" t="s">
        <v>577</v>
      </c>
      <c r="G1222" s="365">
        <v>0</v>
      </c>
      <c r="H1222" s="365">
        <v>0</v>
      </c>
      <c r="I1222" s="365">
        <v>0</v>
      </c>
      <c r="J1222" s="365">
        <v>1</v>
      </c>
      <c r="K1222" s="365">
        <v>0</v>
      </c>
      <c r="L1222" s="365">
        <v>0</v>
      </c>
      <c r="M1222" s="365">
        <v>0</v>
      </c>
      <c r="N1222" s="365">
        <v>0</v>
      </c>
      <c r="O1222" s="365">
        <v>0</v>
      </c>
      <c r="P1222" s="365">
        <v>0</v>
      </c>
      <c r="Q1222" s="365">
        <v>0</v>
      </c>
      <c r="R1222" s="365">
        <v>0</v>
      </c>
      <c r="S1222" s="365">
        <v>0</v>
      </c>
      <c r="T1222" s="365">
        <v>0</v>
      </c>
      <c r="U1222" s="365">
        <v>0</v>
      </c>
      <c r="V1222" s="318">
        <v>1</v>
      </c>
      <c r="W1222" s="318">
        <v>0</v>
      </c>
      <c r="X1222" s="318">
        <v>0</v>
      </c>
      <c r="Y1222" s="319">
        <v>62003.12</v>
      </c>
    </row>
    <row r="1223" spans="2:25" s="75" customFormat="1" ht="14.1" customHeight="1" x14ac:dyDescent="0.25">
      <c r="B1223" s="319" t="s">
        <v>304</v>
      </c>
      <c r="C1223" s="651" t="s">
        <v>4409</v>
      </c>
      <c r="D1223" s="651" t="s">
        <v>4410</v>
      </c>
      <c r="E1223" s="319" t="s">
        <v>4411</v>
      </c>
      <c r="F1223" s="319" t="s">
        <v>579</v>
      </c>
      <c r="G1223" s="365">
        <v>0</v>
      </c>
      <c r="H1223" s="365">
        <v>0</v>
      </c>
      <c r="I1223" s="365">
        <v>0</v>
      </c>
      <c r="J1223" s="365">
        <v>1</v>
      </c>
      <c r="K1223" s="365">
        <v>0</v>
      </c>
      <c r="L1223" s="365">
        <v>0</v>
      </c>
      <c r="M1223" s="365">
        <v>0</v>
      </c>
      <c r="N1223" s="365">
        <v>0</v>
      </c>
      <c r="O1223" s="365">
        <v>0</v>
      </c>
      <c r="P1223" s="365">
        <v>0</v>
      </c>
      <c r="Q1223" s="365">
        <v>0</v>
      </c>
      <c r="R1223" s="365">
        <v>0</v>
      </c>
      <c r="S1223" s="365">
        <v>0</v>
      </c>
      <c r="T1223" s="365">
        <v>0</v>
      </c>
      <c r="U1223" s="365">
        <v>0</v>
      </c>
      <c r="V1223" s="318">
        <v>1</v>
      </c>
      <c r="W1223" s="318">
        <v>0</v>
      </c>
      <c r="X1223" s="318">
        <v>0</v>
      </c>
      <c r="Y1223" s="319">
        <v>62432.7</v>
      </c>
    </row>
    <row r="1224" spans="2:25" s="75" customFormat="1" ht="14.1" customHeight="1" x14ac:dyDescent="0.25">
      <c r="B1224" s="319" t="s">
        <v>304</v>
      </c>
      <c r="C1224" s="651" t="s">
        <v>4412</v>
      </c>
      <c r="D1224" s="651" t="s">
        <v>4413</v>
      </c>
      <c r="E1224" s="319" t="s">
        <v>4414</v>
      </c>
      <c r="F1224" s="319" t="s">
        <v>577</v>
      </c>
      <c r="G1224" s="365">
        <v>0</v>
      </c>
      <c r="H1224" s="365">
        <v>0</v>
      </c>
      <c r="I1224" s="365">
        <v>0</v>
      </c>
      <c r="J1224" s="365">
        <v>1</v>
      </c>
      <c r="K1224" s="365">
        <v>0</v>
      </c>
      <c r="L1224" s="365">
        <v>0</v>
      </c>
      <c r="M1224" s="365">
        <v>0</v>
      </c>
      <c r="N1224" s="365">
        <v>0</v>
      </c>
      <c r="O1224" s="365">
        <v>0</v>
      </c>
      <c r="P1224" s="365">
        <v>0</v>
      </c>
      <c r="Q1224" s="365">
        <v>0</v>
      </c>
      <c r="R1224" s="365">
        <v>0</v>
      </c>
      <c r="S1224" s="365">
        <v>0</v>
      </c>
      <c r="T1224" s="365">
        <v>0</v>
      </c>
      <c r="U1224" s="365">
        <v>0</v>
      </c>
      <c r="V1224" s="318">
        <v>1</v>
      </c>
      <c r="W1224" s="318">
        <v>0</v>
      </c>
      <c r="X1224" s="318">
        <v>0</v>
      </c>
      <c r="Y1224" s="319">
        <v>62003.12</v>
      </c>
    </row>
    <row r="1225" spans="2:25" s="75" customFormat="1" ht="14.1" customHeight="1" x14ac:dyDescent="0.25">
      <c r="B1225" s="319" t="s">
        <v>304</v>
      </c>
      <c r="C1225" s="651" t="s">
        <v>4415</v>
      </c>
      <c r="D1225" s="651" t="s">
        <v>4416</v>
      </c>
      <c r="E1225" s="319" t="s">
        <v>4417</v>
      </c>
      <c r="F1225" s="319" t="s">
        <v>571</v>
      </c>
      <c r="G1225" s="365">
        <v>0</v>
      </c>
      <c r="H1225" s="365">
        <v>0</v>
      </c>
      <c r="I1225" s="365">
        <v>0</v>
      </c>
      <c r="J1225" s="365">
        <v>1</v>
      </c>
      <c r="K1225" s="365">
        <v>0</v>
      </c>
      <c r="L1225" s="365">
        <v>0</v>
      </c>
      <c r="M1225" s="365">
        <v>0</v>
      </c>
      <c r="N1225" s="365">
        <v>0</v>
      </c>
      <c r="O1225" s="365">
        <v>0</v>
      </c>
      <c r="P1225" s="365">
        <v>0</v>
      </c>
      <c r="Q1225" s="365">
        <v>0</v>
      </c>
      <c r="R1225" s="365">
        <v>0</v>
      </c>
      <c r="S1225" s="365">
        <v>0</v>
      </c>
      <c r="T1225" s="365">
        <v>0</v>
      </c>
      <c r="U1225" s="365">
        <v>0</v>
      </c>
      <c r="V1225" s="318">
        <v>1</v>
      </c>
      <c r="W1225" s="318">
        <v>0</v>
      </c>
      <c r="X1225" s="318">
        <v>0</v>
      </c>
      <c r="Y1225" s="319">
        <v>61625.120000000003</v>
      </c>
    </row>
    <row r="1226" spans="2:25" s="75" customFormat="1" ht="14.1" customHeight="1" x14ac:dyDescent="0.25">
      <c r="B1226" s="319" t="s">
        <v>304</v>
      </c>
      <c r="C1226" s="651" t="s">
        <v>4418</v>
      </c>
      <c r="D1226" s="651" t="s">
        <v>4419</v>
      </c>
      <c r="E1226" s="319" t="s">
        <v>4420</v>
      </c>
      <c r="F1226" s="319" t="s">
        <v>579</v>
      </c>
      <c r="G1226" s="365">
        <v>0</v>
      </c>
      <c r="H1226" s="365">
        <v>0</v>
      </c>
      <c r="I1226" s="365">
        <v>0</v>
      </c>
      <c r="J1226" s="365">
        <v>1</v>
      </c>
      <c r="K1226" s="365">
        <v>0</v>
      </c>
      <c r="L1226" s="365">
        <v>0</v>
      </c>
      <c r="M1226" s="365">
        <v>0</v>
      </c>
      <c r="N1226" s="365">
        <v>0</v>
      </c>
      <c r="O1226" s="365">
        <v>0</v>
      </c>
      <c r="P1226" s="365">
        <v>0</v>
      </c>
      <c r="Q1226" s="365">
        <v>0</v>
      </c>
      <c r="R1226" s="365">
        <v>0</v>
      </c>
      <c r="S1226" s="365">
        <v>0</v>
      </c>
      <c r="T1226" s="365">
        <v>0</v>
      </c>
      <c r="U1226" s="365">
        <v>0</v>
      </c>
      <c r="V1226" s="318">
        <v>1</v>
      </c>
      <c r="W1226" s="318">
        <v>0</v>
      </c>
      <c r="X1226" s="318">
        <v>0</v>
      </c>
      <c r="Y1226" s="319">
        <v>107722.95</v>
      </c>
    </row>
    <row r="1227" spans="2:25" s="75" customFormat="1" ht="14.1" customHeight="1" x14ac:dyDescent="0.25">
      <c r="B1227" s="319" t="s">
        <v>304</v>
      </c>
      <c r="C1227" s="651" t="s">
        <v>4421</v>
      </c>
      <c r="D1227" s="651" t="s">
        <v>4422</v>
      </c>
      <c r="E1227" s="319" t="s">
        <v>4423</v>
      </c>
      <c r="F1227" s="319" t="s">
        <v>572</v>
      </c>
      <c r="G1227" s="365">
        <v>0</v>
      </c>
      <c r="H1227" s="365">
        <v>0</v>
      </c>
      <c r="I1227" s="365">
        <v>0</v>
      </c>
      <c r="J1227" s="365">
        <v>1</v>
      </c>
      <c r="K1227" s="365">
        <v>0</v>
      </c>
      <c r="L1227" s="365">
        <v>0</v>
      </c>
      <c r="M1227" s="365">
        <v>0</v>
      </c>
      <c r="N1227" s="365">
        <v>0</v>
      </c>
      <c r="O1227" s="365">
        <v>0</v>
      </c>
      <c r="P1227" s="365">
        <v>0</v>
      </c>
      <c r="Q1227" s="365">
        <v>0</v>
      </c>
      <c r="R1227" s="365">
        <v>0</v>
      </c>
      <c r="S1227" s="365">
        <v>0</v>
      </c>
      <c r="T1227" s="365">
        <v>0</v>
      </c>
      <c r="U1227" s="365">
        <v>0</v>
      </c>
      <c r="V1227" s="318">
        <v>1</v>
      </c>
      <c r="W1227" s="318">
        <v>0</v>
      </c>
      <c r="X1227" s="318">
        <v>0</v>
      </c>
      <c r="Y1227" s="319">
        <v>142192.16</v>
      </c>
    </row>
    <row r="1228" spans="2:25" s="75" customFormat="1" ht="14.1" customHeight="1" x14ac:dyDescent="0.25">
      <c r="B1228" s="319" t="s">
        <v>304</v>
      </c>
      <c r="C1228" s="651" t="s">
        <v>4424</v>
      </c>
      <c r="D1228" s="651" t="s">
        <v>4425</v>
      </c>
      <c r="E1228" s="319" t="s">
        <v>4426</v>
      </c>
      <c r="F1228" s="319" t="s">
        <v>576</v>
      </c>
      <c r="G1228" s="365">
        <v>0</v>
      </c>
      <c r="H1228" s="365">
        <v>0</v>
      </c>
      <c r="I1228" s="365">
        <v>0</v>
      </c>
      <c r="J1228" s="365">
        <v>0</v>
      </c>
      <c r="K1228" s="365">
        <v>0</v>
      </c>
      <c r="L1228" s="365">
        <v>0</v>
      </c>
      <c r="M1228" s="365">
        <v>1</v>
      </c>
      <c r="N1228" s="365">
        <v>16</v>
      </c>
      <c r="O1228" s="365">
        <v>0</v>
      </c>
      <c r="P1228" s="365">
        <v>0</v>
      </c>
      <c r="Q1228" s="365">
        <v>0</v>
      </c>
      <c r="R1228" s="365">
        <v>0</v>
      </c>
      <c r="S1228" s="365">
        <v>0</v>
      </c>
      <c r="T1228" s="365">
        <v>0</v>
      </c>
      <c r="U1228" s="365">
        <v>0</v>
      </c>
      <c r="V1228" s="318">
        <v>1</v>
      </c>
      <c r="W1228" s="318">
        <v>16</v>
      </c>
      <c r="X1228" s="318">
        <v>0</v>
      </c>
      <c r="Y1228" s="319">
        <v>25433.27</v>
      </c>
    </row>
    <row r="1229" spans="2:25" s="75" customFormat="1" ht="14.1" customHeight="1" x14ac:dyDescent="0.25">
      <c r="B1229" s="319" t="s">
        <v>304</v>
      </c>
      <c r="C1229" s="651" t="s">
        <v>4427</v>
      </c>
      <c r="D1229" s="651" t="s">
        <v>4428</v>
      </c>
      <c r="E1229" s="319" t="s">
        <v>4429</v>
      </c>
      <c r="F1229" s="319" t="s">
        <v>583</v>
      </c>
      <c r="G1229" s="365">
        <v>0</v>
      </c>
      <c r="H1229" s="365">
        <v>0</v>
      </c>
      <c r="I1229" s="365">
        <v>0</v>
      </c>
      <c r="J1229" s="365">
        <v>0</v>
      </c>
      <c r="K1229" s="365">
        <v>0</v>
      </c>
      <c r="L1229" s="365">
        <v>0</v>
      </c>
      <c r="M1229" s="365">
        <v>1</v>
      </c>
      <c r="N1229" s="365">
        <v>15</v>
      </c>
      <c r="O1229" s="365">
        <v>0</v>
      </c>
      <c r="P1229" s="365">
        <v>0</v>
      </c>
      <c r="Q1229" s="365">
        <v>0</v>
      </c>
      <c r="R1229" s="365">
        <v>0</v>
      </c>
      <c r="S1229" s="365">
        <v>0</v>
      </c>
      <c r="T1229" s="365">
        <v>0</v>
      </c>
      <c r="U1229" s="365">
        <v>0</v>
      </c>
      <c r="V1229" s="318">
        <v>1</v>
      </c>
      <c r="W1229" s="318">
        <v>15</v>
      </c>
      <c r="X1229" s="318">
        <v>0</v>
      </c>
      <c r="Y1229" s="319">
        <v>32511.45</v>
      </c>
    </row>
    <row r="1230" spans="2:25" s="75" customFormat="1" ht="14.1" customHeight="1" x14ac:dyDescent="0.25">
      <c r="B1230" s="319" t="s">
        <v>304</v>
      </c>
      <c r="C1230" s="651" t="s">
        <v>4430</v>
      </c>
      <c r="D1230" s="651" t="s">
        <v>4431</v>
      </c>
      <c r="E1230" s="319" t="s">
        <v>4432</v>
      </c>
      <c r="F1230" s="319" t="s">
        <v>586</v>
      </c>
      <c r="G1230" s="365">
        <v>0</v>
      </c>
      <c r="H1230" s="365">
        <v>0</v>
      </c>
      <c r="I1230" s="365">
        <v>0</v>
      </c>
      <c r="J1230" s="365">
        <v>0</v>
      </c>
      <c r="K1230" s="365">
        <v>0</v>
      </c>
      <c r="L1230" s="365">
        <v>0</v>
      </c>
      <c r="M1230" s="365">
        <v>1</v>
      </c>
      <c r="N1230" s="365">
        <v>30</v>
      </c>
      <c r="O1230" s="365">
        <v>0</v>
      </c>
      <c r="P1230" s="365">
        <v>0</v>
      </c>
      <c r="Q1230" s="365">
        <v>0</v>
      </c>
      <c r="R1230" s="365">
        <v>0</v>
      </c>
      <c r="S1230" s="365">
        <v>0</v>
      </c>
      <c r="T1230" s="365">
        <v>0</v>
      </c>
      <c r="U1230" s="365">
        <v>0</v>
      </c>
      <c r="V1230" s="318">
        <v>1</v>
      </c>
      <c r="W1230" s="318">
        <v>30</v>
      </c>
      <c r="X1230" s="318">
        <v>0</v>
      </c>
      <c r="Y1230" s="319">
        <v>41691.629999999997</v>
      </c>
    </row>
    <row r="1231" spans="2:25" s="75" customFormat="1" ht="14.1" customHeight="1" x14ac:dyDescent="0.25">
      <c r="B1231" s="319" t="s">
        <v>304</v>
      </c>
      <c r="C1231" s="651" t="s">
        <v>4433</v>
      </c>
      <c r="D1231" s="651" t="s">
        <v>4434</v>
      </c>
      <c r="E1231" s="319" t="s">
        <v>4435</v>
      </c>
      <c r="F1231" s="319" t="s">
        <v>580</v>
      </c>
      <c r="G1231" s="365">
        <v>0</v>
      </c>
      <c r="H1231" s="365">
        <v>0</v>
      </c>
      <c r="I1231" s="365">
        <v>0</v>
      </c>
      <c r="J1231" s="365">
        <v>0</v>
      </c>
      <c r="K1231" s="365">
        <v>0</v>
      </c>
      <c r="L1231" s="365">
        <v>0</v>
      </c>
      <c r="M1231" s="365">
        <v>1</v>
      </c>
      <c r="N1231" s="365">
        <v>10</v>
      </c>
      <c r="O1231" s="365">
        <v>0</v>
      </c>
      <c r="P1231" s="365">
        <v>0</v>
      </c>
      <c r="Q1231" s="365">
        <v>0</v>
      </c>
      <c r="R1231" s="365">
        <v>0</v>
      </c>
      <c r="S1231" s="365">
        <v>0</v>
      </c>
      <c r="T1231" s="365">
        <v>0</v>
      </c>
      <c r="U1231" s="365">
        <v>0</v>
      </c>
      <c r="V1231" s="318">
        <v>1</v>
      </c>
      <c r="W1231" s="318">
        <v>10</v>
      </c>
      <c r="X1231" s="318">
        <v>0</v>
      </c>
      <c r="Y1231" s="319">
        <v>22115.89</v>
      </c>
    </row>
    <row r="1232" spans="2:25" s="75" customFormat="1" ht="14.1" customHeight="1" x14ac:dyDescent="0.25">
      <c r="B1232" s="319" t="s">
        <v>304</v>
      </c>
      <c r="C1232" s="651" t="s">
        <v>4436</v>
      </c>
      <c r="D1232" s="651" t="s">
        <v>4437</v>
      </c>
      <c r="E1232" s="319" t="s">
        <v>4438</v>
      </c>
      <c r="F1232" s="319" t="s">
        <v>583</v>
      </c>
      <c r="G1232" s="365">
        <v>0</v>
      </c>
      <c r="H1232" s="365">
        <v>0</v>
      </c>
      <c r="I1232" s="365">
        <v>0</v>
      </c>
      <c r="J1232" s="365">
        <v>1</v>
      </c>
      <c r="K1232" s="365">
        <v>0</v>
      </c>
      <c r="L1232" s="365">
        <v>0</v>
      </c>
      <c r="M1232" s="365">
        <v>0</v>
      </c>
      <c r="N1232" s="365">
        <v>0</v>
      </c>
      <c r="O1232" s="365">
        <v>0</v>
      </c>
      <c r="P1232" s="365">
        <v>0</v>
      </c>
      <c r="Q1232" s="365">
        <v>0</v>
      </c>
      <c r="R1232" s="365">
        <v>0</v>
      </c>
      <c r="S1232" s="365">
        <v>0</v>
      </c>
      <c r="T1232" s="365">
        <v>0</v>
      </c>
      <c r="U1232" s="365">
        <v>0</v>
      </c>
      <c r="V1232" s="318">
        <v>1</v>
      </c>
      <c r="W1232" s="318">
        <v>0</v>
      </c>
      <c r="X1232" s="318">
        <v>0</v>
      </c>
      <c r="Y1232" s="319">
        <v>61297.98</v>
      </c>
    </row>
    <row r="1233" spans="2:25" s="75" customFormat="1" ht="14.1" customHeight="1" x14ac:dyDescent="0.25">
      <c r="B1233" s="319" t="s">
        <v>304</v>
      </c>
      <c r="C1233" s="651" t="s">
        <v>4439</v>
      </c>
      <c r="D1233" s="651" t="s">
        <v>4440</v>
      </c>
      <c r="E1233" s="319" t="s">
        <v>4441</v>
      </c>
      <c r="F1233" s="319" t="s">
        <v>584</v>
      </c>
      <c r="G1233" s="365">
        <v>0</v>
      </c>
      <c r="H1233" s="365">
        <v>0</v>
      </c>
      <c r="I1233" s="365">
        <v>0</v>
      </c>
      <c r="J1233" s="365">
        <v>1</v>
      </c>
      <c r="K1233" s="365">
        <v>0</v>
      </c>
      <c r="L1233" s="365">
        <v>0</v>
      </c>
      <c r="M1233" s="365">
        <v>0</v>
      </c>
      <c r="N1233" s="365">
        <v>0</v>
      </c>
      <c r="O1233" s="365">
        <v>0</v>
      </c>
      <c r="P1233" s="365">
        <v>0</v>
      </c>
      <c r="Q1233" s="365">
        <v>0</v>
      </c>
      <c r="R1233" s="365">
        <v>0</v>
      </c>
      <c r="S1233" s="365">
        <v>0</v>
      </c>
      <c r="T1233" s="365">
        <v>0</v>
      </c>
      <c r="U1233" s="365">
        <v>0</v>
      </c>
      <c r="V1233" s="318">
        <v>1</v>
      </c>
      <c r="W1233" s="318">
        <v>0</v>
      </c>
      <c r="X1233" s="318">
        <v>0</v>
      </c>
      <c r="Y1233" s="319">
        <v>60585.39</v>
      </c>
    </row>
    <row r="1234" spans="2:25" s="75" customFormat="1" ht="14.1" customHeight="1" x14ac:dyDescent="0.25">
      <c r="B1234" s="319" t="s">
        <v>304</v>
      </c>
      <c r="C1234" s="651" t="s">
        <v>4442</v>
      </c>
      <c r="D1234" s="651" t="s">
        <v>4443</v>
      </c>
      <c r="E1234" s="319" t="s">
        <v>4444</v>
      </c>
      <c r="F1234" s="319" t="s">
        <v>577</v>
      </c>
      <c r="G1234" s="365">
        <v>0</v>
      </c>
      <c r="H1234" s="365">
        <v>0</v>
      </c>
      <c r="I1234" s="365">
        <v>0</v>
      </c>
      <c r="J1234" s="365">
        <v>1</v>
      </c>
      <c r="K1234" s="365">
        <v>0</v>
      </c>
      <c r="L1234" s="365">
        <v>0</v>
      </c>
      <c r="M1234" s="365">
        <v>0</v>
      </c>
      <c r="N1234" s="365">
        <v>0</v>
      </c>
      <c r="O1234" s="365">
        <v>0</v>
      </c>
      <c r="P1234" s="365">
        <v>0</v>
      </c>
      <c r="Q1234" s="365">
        <v>0</v>
      </c>
      <c r="R1234" s="365">
        <v>0</v>
      </c>
      <c r="S1234" s="365">
        <v>0</v>
      </c>
      <c r="T1234" s="365">
        <v>0</v>
      </c>
      <c r="U1234" s="365">
        <v>0</v>
      </c>
      <c r="V1234" s="318">
        <v>1</v>
      </c>
      <c r="W1234" s="318">
        <v>0</v>
      </c>
      <c r="X1234" s="318">
        <v>0</v>
      </c>
      <c r="Y1234" s="319">
        <v>61358.36</v>
      </c>
    </row>
    <row r="1235" spans="2:25" s="75" customFormat="1" ht="14.1" customHeight="1" x14ac:dyDescent="0.25">
      <c r="B1235" s="319" t="s">
        <v>304</v>
      </c>
      <c r="C1235" s="651" t="s">
        <v>4445</v>
      </c>
      <c r="D1235" s="651" t="s">
        <v>4446</v>
      </c>
      <c r="E1235" s="319" t="s">
        <v>4447</v>
      </c>
      <c r="F1235" s="319" t="s">
        <v>577</v>
      </c>
      <c r="G1235" s="365">
        <v>0</v>
      </c>
      <c r="H1235" s="365">
        <v>0</v>
      </c>
      <c r="I1235" s="365">
        <v>0</v>
      </c>
      <c r="J1235" s="365">
        <v>1</v>
      </c>
      <c r="K1235" s="365">
        <v>0</v>
      </c>
      <c r="L1235" s="365">
        <v>0</v>
      </c>
      <c r="M1235" s="365">
        <v>0</v>
      </c>
      <c r="N1235" s="365">
        <v>0</v>
      </c>
      <c r="O1235" s="365">
        <v>0</v>
      </c>
      <c r="P1235" s="365">
        <v>0</v>
      </c>
      <c r="Q1235" s="365">
        <v>0</v>
      </c>
      <c r="R1235" s="365">
        <v>0</v>
      </c>
      <c r="S1235" s="365">
        <v>0</v>
      </c>
      <c r="T1235" s="365">
        <v>0</v>
      </c>
      <c r="U1235" s="365">
        <v>0</v>
      </c>
      <c r="V1235" s="318">
        <v>1</v>
      </c>
      <c r="W1235" s="318">
        <v>0</v>
      </c>
      <c r="X1235" s="318">
        <v>0</v>
      </c>
      <c r="Y1235" s="319">
        <v>107390.12</v>
      </c>
    </row>
    <row r="1236" spans="2:25" s="75" customFormat="1" ht="14.1" customHeight="1" x14ac:dyDescent="0.25">
      <c r="B1236" s="319" t="s">
        <v>304</v>
      </c>
      <c r="C1236" s="651" t="s">
        <v>4448</v>
      </c>
      <c r="D1236" s="651" t="s">
        <v>4449</v>
      </c>
      <c r="E1236" s="319" t="s">
        <v>4450</v>
      </c>
      <c r="F1236" s="319" t="s">
        <v>578</v>
      </c>
      <c r="G1236" s="365">
        <v>0</v>
      </c>
      <c r="H1236" s="365">
        <v>0</v>
      </c>
      <c r="I1236" s="365">
        <v>0</v>
      </c>
      <c r="J1236" s="365">
        <v>1</v>
      </c>
      <c r="K1236" s="365">
        <v>0</v>
      </c>
      <c r="L1236" s="365">
        <v>0</v>
      </c>
      <c r="M1236" s="365">
        <v>0</v>
      </c>
      <c r="N1236" s="365">
        <v>0</v>
      </c>
      <c r="O1236" s="365">
        <v>0</v>
      </c>
      <c r="P1236" s="365">
        <v>0</v>
      </c>
      <c r="Q1236" s="365">
        <v>0</v>
      </c>
      <c r="R1236" s="365">
        <v>0</v>
      </c>
      <c r="S1236" s="365">
        <v>0</v>
      </c>
      <c r="T1236" s="365">
        <v>0</v>
      </c>
      <c r="U1236" s="365">
        <v>0</v>
      </c>
      <c r="V1236" s="318">
        <v>1</v>
      </c>
      <c r="W1236" s="318">
        <v>0</v>
      </c>
      <c r="X1236" s="318">
        <v>0</v>
      </c>
      <c r="Y1236" s="319">
        <v>31685.24</v>
      </c>
    </row>
    <row r="1237" spans="2:25" s="75" customFormat="1" ht="14.1" customHeight="1" x14ac:dyDescent="0.25">
      <c r="B1237" s="319" t="s">
        <v>304</v>
      </c>
      <c r="C1237" s="651" t="s">
        <v>4452</v>
      </c>
      <c r="D1237" s="651" t="s">
        <v>4453</v>
      </c>
      <c r="E1237" s="319" t="s">
        <v>4454</v>
      </c>
      <c r="F1237" s="319" t="s">
        <v>583</v>
      </c>
      <c r="G1237" s="365">
        <v>0</v>
      </c>
      <c r="H1237" s="365">
        <v>0</v>
      </c>
      <c r="I1237" s="365">
        <v>0</v>
      </c>
      <c r="J1237" s="365">
        <v>1</v>
      </c>
      <c r="K1237" s="365">
        <v>0</v>
      </c>
      <c r="L1237" s="365">
        <v>0</v>
      </c>
      <c r="M1237" s="365">
        <v>0</v>
      </c>
      <c r="N1237" s="365">
        <v>0</v>
      </c>
      <c r="O1237" s="365">
        <v>0</v>
      </c>
      <c r="P1237" s="365">
        <v>0</v>
      </c>
      <c r="Q1237" s="365">
        <v>0</v>
      </c>
      <c r="R1237" s="365">
        <v>0</v>
      </c>
      <c r="S1237" s="365">
        <v>0</v>
      </c>
      <c r="T1237" s="365">
        <v>0</v>
      </c>
      <c r="U1237" s="365">
        <v>0</v>
      </c>
      <c r="V1237" s="318">
        <v>1</v>
      </c>
      <c r="W1237" s="318">
        <v>0</v>
      </c>
      <c r="X1237" s="318">
        <v>0</v>
      </c>
      <c r="Y1237" s="319">
        <v>61235.54</v>
      </c>
    </row>
    <row r="1238" spans="2:25" s="75" customFormat="1" ht="14.1" customHeight="1" x14ac:dyDescent="0.25">
      <c r="B1238" s="319" t="s">
        <v>304</v>
      </c>
      <c r="C1238" s="651" t="s">
        <v>4455</v>
      </c>
      <c r="D1238" s="651" t="s">
        <v>4456</v>
      </c>
      <c r="E1238" s="319" t="s">
        <v>4457</v>
      </c>
      <c r="F1238" s="319" t="s">
        <v>574</v>
      </c>
      <c r="G1238" s="365">
        <v>0</v>
      </c>
      <c r="H1238" s="365">
        <v>0</v>
      </c>
      <c r="I1238" s="365">
        <v>0</v>
      </c>
      <c r="J1238" s="365">
        <v>1</v>
      </c>
      <c r="K1238" s="365">
        <v>0</v>
      </c>
      <c r="L1238" s="365">
        <v>0</v>
      </c>
      <c r="M1238" s="365">
        <v>0</v>
      </c>
      <c r="N1238" s="365">
        <v>0</v>
      </c>
      <c r="O1238" s="365">
        <v>0</v>
      </c>
      <c r="P1238" s="365">
        <v>0</v>
      </c>
      <c r="Q1238" s="365">
        <v>0</v>
      </c>
      <c r="R1238" s="365">
        <v>0</v>
      </c>
      <c r="S1238" s="365">
        <v>0</v>
      </c>
      <c r="T1238" s="365">
        <v>0</v>
      </c>
      <c r="U1238" s="365">
        <v>0</v>
      </c>
      <c r="V1238" s="318">
        <v>1</v>
      </c>
      <c r="W1238" s="318">
        <v>0</v>
      </c>
      <c r="X1238" s="318">
        <v>0</v>
      </c>
      <c r="Y1238" s="319">
        <v>62429.19</v>
      </c>
    </row>
    <row r="1239" spans="2:25" s="75" customFormat="1" ht="14.1" customHeight="1" x14ac:dyDescent="0.25">
      <c r="B1239" s="319" t="s">
        <v>304</v>
      </c>
      <c r="C1239" s="651" t="s">
        <v>4458</v>
      </c>
      <c r="D1239" s="651" t="s">
        <v>4459</v>
      </c>
      <c r="E1239" s="319" t="s">
        <v>4460</v>
      </c>
      <c r="F1239" s="319" t="s">
        <v>573</v>
      </c>
      <c r="G1239" s="365">
        <v>0</v>
      </c>
      <c r="H1239" s="365">
        <v>0</v>
      </c>
      <c r="I1239" s="365">
        <v>0</v>
      </c>
      <c r="J1239" s="365">
        <v>1</v>
      </c>
      <c r="K1239" s="365">
        <v>0</v>
      </c>
      <c r="L1239" s="365">
        <v>0</v>
      </c>
      <c r="M1239" s="365">
        <v>0</v>
      </c>
      <c r="N1239" s="365">
        <v>0</v>
      </c>
      <c r="O1239" s="365">
        <v>0</v>
      </c>
      <c r="P1239" s="365">
        <v>0</v>
      </c>
      <c r="Q1239" s="365">
        <v>0</v>
      </c>
      <c r="R1239" s="365">
        <v>0</v>
      </c>
      <c r="S1239" s="365">
        <v>0</v>
      </c>
      <c r="T1239" s="365">
        <v>0</v>
      </c>
      <c r="U1239" s="365">
        <v>0</v>
      </c>
      <c r="V1239" s="318">
        <v>1</v>
      </c>
      <c r="W1239" s="318">
        <v>0</v>
      </c>
      <c r="X1239" s="318">
        <v>0</v>
      </c>
      <c r="Y1239" s="319">
        <v>60549.23</v>
      </c>
    </row>
    <row r="1240" spans="2:25" s="75" customFormat="1" ht="14.1" customHeight="1" x14ac:dyDescent="0.25">
      <c r="B1240" s="319" t="s">
        <v>304</v>
      </c>
      <c r="C1240" s="651" t="s">
        <v>4461</v>
      </c>
      <c r="D1240" s="651" t="s">
        <v>4462</v>
      </c>
      <c r="E1240" s="319" t="s">
        <v>4463</v>
      </c>
      <c r="F1240" s="319" t="s">
        <v>577</v>
      </c>
      <c r="G1240" s="365">
        <v>0</v>
      </c>
      <c r="H1240" s="365">
        <v>0</v>
      </c>
      <c r="I1240" s="365">
        <v>0</v>
      </c>
      <c r="J1240" s="365">
        <v>1</v>
      </c>
      <c r="K1240" s="365">
        <v>0</v>
      </c>
      <c r="L1240" s="365">
        <v>0</v>
      </c>
      <c r="M1240" s="365">
        <v>0</v>
      </c>
      <c r="N1240" s="365">
        <v>0</v>
      </c>
      <c r="O1240" s="365">
        <v>0</v>
      </c>
      <c r="P1240" s="365">
        <v>0</v>
      </c>
      <c r="Q1240" s="365">
        <v>0</v>
      </c>
      <c r="R1240" s="365">
        <v>0</v>
      </c>
      <c r="S1240" s="365">
        <v>0</v>
      </c>
      <c r="T1240" s="365">
        <v>0</v>
      </c>
      <c r="U1240" s="365">
        <v>0</v>
      </c>
      <c r="V1240" s="318">
        <v>1</v>
      </c>
      <c r="W1240" s="318">
        <v>0</v>
      </c>
      <c r="X1240" s="318">
        <v>0</v>
      </c>
      <c r="Y1240" s="319">
        <v>59108.85</v>
      </c>
    </row>
    <row r="1241" spans="2:25" s="75" customFormat="1" ht="14.1" customHeight="1" x14ac:dyDescent="0.25">
      <c r="B1241" s="319" t="s">
        <v>304</v>
      </c>
      <c r="C1241" s="651" t="s">
        <v>4464</v>
      </c>
      <c r="D1241" s="651" t="s">
        <v>4465</v>
      </c>
      <c r="E1241" s="319" t="s">
        <v>4466</v>
      </c>
      <c r="F1241" s="319" t="s">
        <v>583</v>
      </c>
      <c r="G1241" s="365">
        <v>0</v>
      </c>
      <c r="H1241" s="365">
        <v>0</v>
      </c>
      <c r="I1241" s="365">
        <v>0</v>
      </c>
      <c r="J1241" s="365">
        <v>1</v>
      </c>
      <c r="K1241" s="365">
        <v>0</v>
      </c>
      <c r="L1241" s="365">
        <v>0</v>
      </c>
      <c r="M1241" s="365">
        <v>0</v>
      </c>
      <c r="N1241" s="365">
        <v>0</v>
      </c>
      <c r="O1241" s="365">
        <v>0</v>
      </c>
      <c r="P1241" s="365">
        <v>0</v>
      </c>
      <c r="Q1241" s="365">
        <v>0</v>
      </c>
      <c r="R1241" s="365">
        <v>0</v>
      </c>
      <c r="S1241" s="365">
        <v>0</v>
      </c>
      <c r="T1241" s="365">
        <v>0</v>
      </c>
      <c r="U1241" s="365">
        <v>0</v>
      </c>
      <c r="V1241" s="318">
        <v>1</v>
      </c>
      <c r="W1241" s="318">
        <v>0</v>
      </c>
      <c r="X1241" s="318">
        <v>0</v>
      </c>
      <c r="Y1241" s="319">
        <v>58629.63</v>
      </c>
    </row>
    <row r="1242" spans="2:25" s="75" customFormat="1" ht="14.1" customHeight="1" x14ac:dyDescent="0.25">
      <c r="B1242" s="319" t="s">
        <v>304</v>
      </c>
      <c r="C1242" s="651" t="s">
        <v>4467</v>
      </c>
      <c r="D1242" s="651" t="s">
        <v>4468</v>
      </c>
      <c r="E1242" s="319" t="s">
        <v>4469</v>
      </c>
      <c r="F1242" s="319" t="s">
        <v>583</v>
      </c>
      <c r="G1242" s="365">
        <v>0</v>
      </c>
      <c r="H1242" s="365">
        <v>0</v>
      </c>
      <c r="I1242" s="365">
        <v>0</v>
      </c>
      <c r="J1242" s="365">
        <v>0</v>
      </c>
      <c r="K1242" s="365">
        <v>0</v>
      </c>
      <c r="L1242" s="365">
        <v>0</v>
      </c>
      <c r="M1242" s="365">
        <v>1</v>
      </c>
      <c r="N1242" s="365">
        <v>12</v>
      </c>
      <c r="O1242" s="365">
        <v>0</v>
      </c>
      <c r="P1242" s="365">
        <v>0</v>
      </c>
      <c r="Q1242" s="365">
        <v>0</v>
      </c>
      <c r="R1242" s="365">
        <v>0</v>
      </c>
      <c r="S1242" s="365">
        <v>0</v>
      </c>
      <c r="T1242" s="365">
        <v>0</v>
      </c>
      <c r="U1242" s="365">
        <v>0</v>
      </c>
      <c r="V1242" s="318">
        <v>1</v>
      </c>
      <c r="W1242" s="318">
        <v>12</v>
      </c>
      <c r="X1242" s="318">
        <v>0</v>
      </c>
      <c r="Y1242" s="319">
        <v>21589.599999999999</v>
      </c>
    </row>
    <row r="1243" spans="2:25" s="75" customFormat="1" ht="14.1" customHeight="1" x14ac:dyDescent="0.25">
      <c r="B1243" s="319" t="s">
        <v>304</v>
      </c>
      <c r="C1243" s="651" t="s">
        <v>4470</v>
      </c>
      <c r="D1243" s="651" t="s">
        <v>4471</v>
      </c>
      <c r="E1243" s="319" t="s">
        <v>4472</v>
      </c>
      <c r="F1243" s="319" t="s">
        <v>578</v>
      </c>
      <c r="G1243" s="365">
        <v>0</v>
      </c>
      <c r="H1243" s="365">
        <v>0</v>
      </c>
      <c r="I1243" s="365">
        <v>0</v>
      </c>
      <c r="J1243" s="365">
        <v>1</v>
      </c>
      <c r="K1243" s="365">
        <v>0</v>
      </c>
      <c r="L1243" s="365">
        <v>0</v>
      </c>
      <c r="M1243" s="365">
        <v>0</v>
      </c>
      <c r="N1243" s="365">
        <v>0</v>
      </c>
      <c r="O1243" s="365">
        <v>0</v>
      </c>
      <c r="P1243" s="365">
        <v>0</v>
      </c>
      <c r="Q1243" s="365">
        <v>0</v>
      </c>
      <c r="R1243" s="365">
        <v>0</v>
      </c>
      <c r="S1243" s="365">
        <v>0</v>
      </c>
      <c r="T1243" s="365">
        <v>0</v>
      </c>
      <c r="U1243" s="365">
        <v>0</v>
      </c>
      <c r="V1243" s="318">
        <v>1</v>
      </c>
      <c r="W1243" s="318">
        <v>0</v>
      </c>
      <c r="X1243" s="318">
        <v>0</v>
      </c>
      <c r="Y1243" s="319">
        <v>35708.730000000003</v>
      </c>
    </row>
    <row r="1244" spans="2:25" s="75" customFormat="1" ht="14.1" customHeight="1" x14ac:dyDescent="0.25">
      <c r="B1244" s="319" t="s">
        <v>304</v>
      </c>
      <c r="C1244" s="651" t="s">
        <v>4474</v>
      </c>
      <c r="D1244" s="651" t="s">
        <v>4475</v>
      </c>
      <c r="E1244" s="319" t="s">
        <v>4476</v>
      </c>
      <c r="F1244" s="319" t="s">
        <v>579</v>
      </c>
      <c r="G1244" s="365">
        <v>0</v>
      </c>
      <c r="H1244" s="365">
        <v>0</v>
      </c>
      <c r="I1244" s="365">
        <v>0</v>
      </c>
      <c r="J1244" s="365">
        <v>1</v>
      </c>
      <c r="K1244" s="365">
        <v>0</v>
      </c>
      <c r="L1244" s="365">
        <v>0</v>
      </c>
      <c r="M1244" s="365">
        <v>0</v>
      </c>
      <c r="N1244" s="365">
        <v>0</v>
      </c>
      <c r="O1244" s="365">
        <v>0</v>
      </c>
      <c r="P1244" s="365">
        <v>0</v>
      </c>
      <c r="Q1244" s="365">
        <v>0</v>
      </c>
      <c r="R1244" s="365">
        <v>0</v>
      </c>
      <c r="S1244" s="365">
        <v>0</v>
      </c>
      <c r="T1244" s="365">
        <v>0</v>
      </c>
      <c r="U1244" s="365">
        <v>0</v>
      </c>
      <c r="V1244" s="318">
        <v>1</v>
      </c>
      <c r="W1244" s="318">
        <v>0</v>
      </c>
      <c r="X1244" s="318">
        <v>0</v>
      </c>
      <c r="Y1244" s="319">
        <v>58221.47</v>
      </c>
    </row>
    <row r="1245" spans="2:25" s="75" customFormat="1" ht="14.1" customHeight="1" x14ac:dyDescent="0.25">
      <c r="B1245" s="319" t="s">
        <v>304</v>
      </c>
      <c r="C1245" s="651" t="s">
        <v>4477</v>
      </c>
      <c r="D1245" s="651" t="s">
        <v>4478</v>
      </c>
      <c r="E1245" s="319" t="s">
        <v>4479</v>
      </c>
      <c r="F1245" s="319" t="s">
        <v>583</v>
      </c>
      <c r="G1245" s="365">
        <v>0</v>
      </c>
      <c r="H1245" s="365">
        <v>0</v>
      </c>
      <c r="I1245" s="365">
        <v>0</v>
      </c>
      <c r="J1245" s="365">
        <v>0</v>
      </c>
      <c r="K1245" s="365">
        <v>0</v>
      </c>
      <c r="L1245" s="365">
        <v>0</v>
      </c>
      <c r="M1245" s="365">
        <v>1</v>
      </c>
      <c r="N1245" s="365">
        <v>12</v>
      </c>
      <c r="O1245" s="365">
        <v>0</v>
      </c>
      <c r="P1245" s="365">
        <v>0</v>
      </c>
      <c r="Q1245" s="365">
        <v>0</v>
      </c>
      <c r="R1245" s="365">
        <v>0</v>
      </c>
      <c r="S1245" s="365">
        <v>0</v>
      </c>
      <c r="T1245" s="365">
        <v>0</v>
      </c>
      <c r="U1245" s="365">
        <v>0</v>
      </c>
      <c r="V1245" s="318">
        <v>1</v>
      </c>
      <c r="W1245" s="318">
        <v>12</v>
      </c>
      <c r="X1245" s="318">
        <v>0</v>
      </c>
      <c r="Y1245" s="319">
        <v>20128.09</v>
      </c>
    </row>
    <row r="1246" spans="2:25" s="75" customFormat="1" ht="14.1" customHeight="1" x14ac:dyDescent="0.25">
      <c r="B1246" s="319" t="s">
        <v>304</v>
      </c>
      <c r="C1246" s="651" t="s">
        <v>4480</v>
      </c>
      <c r="D1246" s="651" t="s">
        <v>4481</v>
      </c>
      <c r="E1246" s="319" t="s">
        <v>4482</v>
      </c>
      <c r="F1246" s="319" t="s">
        <v>572</v>
      </c>
      <c r="G1246" s="365">
        <v>0</v>
      </c>
      <c r="H1246" s="365">
        <v>0</v>
      </c>
      <c r="I1246" s="365">
        <v>0</v>
      </c>
      <c r="J1246" s="365">
        <v>1</v>
      </c>
      <c r="K1246" s="365">
        <v>0</v>
      </c>
      <c r="L1246" s="365">
        <v>0</v>
      </c>
      <c r="M1246" s="365">
        <v>0</v>
      </c>
      <c r="N1246" s="365">
        <v>0</v>
      </c>
      <c r="O1246" s="365">
        <v>0</v>
      </c>
      <c r="P1246" s="365">
        <v>0</v>
      </c>
      <c r="Q1246" s="365">
        <v>0</v>
      </c>
      <c r="R1246" s="365">
        <v>0</v>
      </c>
      <c r="S1246" s="365">
        <v>0</v>
      </c>
      <c r="T1246" s="365">
        <v>0</v>
      </c>
      <c r="U1246" s="365">
        <v>0</v>
      </c>
      <c r="V1246" s="318">
        <v>1</v>
      </c>
      <c r="W1246" s="318">
        <v>0</v>
      </c>
      <c r="X1246" s="318">
        <v>0</v>
      </c>
      <c r="Y1246" s="319">
        <v>107680.98</v>
      </c>
    </row>
    <row r="1247" spans="2:25" s="75" customFormat="1" ht="14.1" customHeight="1" x14ac:dyDescent="0.25">
      <c r="B1247" s="319" t="s">
        <v>304</v>
      </c>
      <c r="C1247" s="651" t="s">
        <v>342</v>
      </c>
      <c r="D1247" s="651" t="s">
        <v>398</v>
      </c>
      <c r="E1247" s="319" t="s">
        <v>454</v>
      </c>
      <c r="F1247" s="319" t="s">
        <v>572</v>
      </c>
      <c r="G1247" s="365">
        <v>0</v>
      </c>
      <c r="H1247" s="365">
        <v>0</v>
      </c>
      <c r="I1247" s="365">
        <v>0</v>
      </c>
      <c r="J1247" s="365">
        <v>1</v>
      </c>
      <c r="K1247" s="365">
        <v>0</v>
      </c>
      <c r="L1247" s="365">
        <v>0</v>
      </c>
      <c r="M1247" s="365">
        <v>0</v>
      </c>
      <c r="N1247" s="365">
        <v>0</v>
      </c>
      <c r="O1247" s="365">
        <v>0</v>
      </c>
      <c r="P1247" s="365">
        <v>0</v>
      </c>
      <c r="Q1247" s="365">
        <v>0</v>
      </c>
      <c r="R1247" s="365">
        <v>0</v>
      </c>
      <c r="S1247" s="365">
        <v>0</v>
      </c>
      <c r="T1247" s="365">
        <v>0</v>
      </c>
      <c r="U1247" s="365">
        <v>0</v>
      </c>
      <c r="V1247" s="318">
        <v>1</v>
      </c>
      <c r="W1247" s="318">
        <v>0</v>
      </c>
      <c r="X1247" s="318">
        <v>0</v>
      </c>
      <c r="Y1247" s="319">
        <v>54776.75</v>
      </c>
    </row>
    <row r="1248" spans="2:25" s="75" customFormat="1" ht="14.1" customHeight="1" x14ac:dyDescent="0.25">
      <c r="B1248" s="319" t="s">
        <v>304</v>
      </c>
      <c r="C1248" s="651" t="s">
        <v>4483</v>
      </c>
      <c r="D1248" s="651" t="s">
        <v>4484</v>
      </c>
      <c r="E1248" s="319" t="s">
        <v>4485</v>
      </c>
      <c r="F1248" s="319" t="s">
        <v>585</v>
      </c>
      <c r="G1248" s="365">
        <v>0</v>
      </c>
      <c r="H1248" s="365">
        <v>0</v>
      </c>
      <c r="I1248" s="365">
        <v>0</v>
      </c>
      <c r="J1248" s="365">
        <v>0</v>
      </c>
      <c r="K1248" s="365">
        <v>0</v>
      </c>
      <c r="L1248" s="365">
        <v>0</v>
      </c>
      <c r="M1248" s="365">
        <v>0</v>
      </c>
      <c r="N1248" s="365">
        <v>0</v>
      </c>
      <c r="O1248" s="365">
        <v>0</v>
      </c>
      <c r="P1248" s="365">
        <v>0</v>
      </c>
      <c r="Q1248" s="365">
        <v>0</v>
      </c>
      <c r="R1248" s="365">
        <v>0</v>
      </c>
      <c r="S1248" s="365">
        <v>1</v>
      </c>
      <c r="T1248" s="365">
        <v>0</v>
      </c>
      <c r="U1248" s="365">
        <v>0</v>
      </c>
      <c r="V1248" s="318">
        <v>1</v>
      </c>
      <c r="W1248" s="318">
        <v>0</v>
      </c>
      <c r="X1248" s="318">
        <v>0</v>
      </c>
      <c r="Y1248" s="319">
        <v>124350.33</v>
      </c>
    </row>
    <row r="1249" spans="2:25" s="75" customFormat="1" ht="14.1" customHeight="1" x14ac:dyDescent="0.25">
      <c r="B1249" s="319" t="s">
        <v>304</v>
      </c>
      <c r="C1249" s="651" t="s">
        <v>4486</v>
      </c>
      <c r="D1249" s="651" t="s">
        <v>4487</v>
      </c>
      <c r="E1249" s="319" t="s">
        <v>4488</v>
      </c>
      <c r="F1249" s="319" t="s">
        <v>582</v>
      </c>
      <c r="G1249" s="365">
        <v>0</v>
      </c>
      <c r="H1249" s="365">
        <v>0</v>
      </c>
      <c r="I1249" s="365">
        <v>0</v>
      </c>
      <c r="J1249" s="365">
        <v>1</v>
      </c>
      <c r="K1249" s="365">
        <v>0</v>
      </c>
      <c r="L1249" s="365">
        <v>0</v>
      </c>
      <c r="M1249" s="365">
        <v>0</v>
      </c>
      <c r="N1249" s="365">
        <v>0</v>
      </c>
      <c r="O1249" s="365">
        <v>0</v>
      </c>
      <c r="P1249" s="365">
        <v>0</v>
      </c>
      <c r="Q1249" s="365">
        <v>0</v>
      </c>
      <c r="R1249" s="365">
        <v>0</v>
      </c>
      <c r="S1249" s="365">
        <v>0</v>
      </c>
      <c r="T1249" s="365">
        <v>0</v>
      </c>
      <c r="U1249" s="365">
        <v>0</v>
      </c>
      <c r="V1249" s="318">
        <v>1</v>
      </c>
      <c r="W1249" s="318">
        <v>0</v>
      </c>
      <c r="X1249" s="318">
        <v>0</v>
      </c>
      <c r="Y1249" s="319">
        <v>50153.32</v>
      </c>
    </row>
    <row r="1250" spans="2:25" s="75" customFormat="1" ht="14.1" customHeight="1" x14ac:dyDescent="0.25">
      <c r="B1250" s="319" t="s">
        <v>304</v>
      </c>
      <c r="C1250" s="651" t="s">
        <v>4489</v>
      </c>
      <c r="D1250" s="651" t="s">
        <v>4490</v>
      </c>
      <c r="E1250" s="319" t="s">
        <v>4491</v>
      </c>
      <c r="F1250" s="319" t="s">
        <v>586</v>
      </c>
      <c r="G1250" s="365">
        <v>0</v>
      </c>
      <c r="H1250" s="365">
        <v>0</v>
      </c>
      <c r="I1250" s="365">
        <v>0</v>
      </c>
      <c r="J1250" s="365">
        <v>1</v>
      </c>
      <c r="K1250" s="365">
        <v>0</v>
      </c>
      <c r="L1250" s="365">
        <v>0</v>
      </c>
      <c r="M1250" s="365">
        <v>0</v>
      </c>
      <c r="N1250" s="365">
        <v>0</v>
      </c>
      <c r="O1250" s="365">
        <v>0</v>
      </c>
      <c r="P1250" s="365">
        <v>0</v>
      </c>
      <c r="Q1250" s="365">
        <v>0</v>
      </c>
      <c r="R1250" s="365">
        <v>0</v>
      </c>
      <c r="S1250" s="365">
        <v>0</v>
      </c>
      <c r="T1250" s="365">
        <v>0</v>
      </c>
      <c r="U1250" s="365">
        <v>0</v>
      </c>
      <c r="V1250" s="318">
        <v>1</v>
      </c>
      <c r="W1250" s="318">
        <v>0</v>
      </c>
      <c r="X1250" s="318">
        <v>0</v>
      </c>
      <c r="Y1250" s="319">
        <v>50146.86</v>
      </c>
    </row>
    <row r="1251" spans="2:25" s="75" customFormat="1" ht="14.1" customHeight="1" x14ac:dyDescent="0.25">
      <c r="B1251" s="319" t="s">
        <v>304</v>
      </c>
      <c r="C1251" s="651" t="s">
        <v>4492</v>
      </c>
      <c r="D1251" s="651" t="s">
        <v>4493</v>
      </c>
      <c r="E1251" s="319" t="s">
        <v>4494</v>
      </c>
      <c r="F1251" s="319" t="s">
        <v>584</v>
      </c>
      <c r="G1251" s="365">
        <v>0</v>
      </c>
      <c r="H1251" s="365">
        <v>0</v>
      </c>
      <c r="I1251" s="365">
        <v>0</v>
      </c>
      <c r="J1251" s="365">
        <v>1</v>
      </c>
      <c r="K1251" s="365">
        <v>0</v>
      </c>
      <c r="L1251" s="365">
        <v>0</v>
      </c>
      <c r="M1251" s="365">
        <v>0</v>
      </c>
      <c r="N1251" s="365">
        <v>0</v>
      </c>
      <c r="O1251" s="365">
        <v>0</v>
      </c>
      <c r="P1251" s="365">
        <v>0</v>
      </c>
      <c r="Q1251" s="365">
        <v>0</v>
      </c>
      <c r="R1251" s="365">
        <v>0</v>
      </c>
      <c r="S1251" s="365">
        <v>0</v>
      </c>
      <c r="T1251" s="365">
        <v>0</v>
      </c>
      <c r="U1251" s="365">
        <v>0</v>
      </c>
      <c r="V1251" s="318">
        <v>1</v>
      </c>
      <c r="W1251" s="318">
        <v>0</v>
      </c>
      <c r="X1251" s="318">
        <v>0</v>
      </c>
      <c r="Y1251" s="319">
        <v>50209.86</v>
      </c>
    </row>
    <row r="1252" spans="2:25" s="75" customFormat="1" ht="14.1" customHeight="1" x14ac:dyDescent="0.25">
      <c r="B1252" s="319" t="s">
        <v>304</v>
      </c>
      <c r="C1252" s="651" t="s">
        <v>338</v>
      </c>
      <c r="D1252" s="651" t="s">
        <v>394</v>
      </c>
      <c r="E1252" s="319" t="s">
        <v>450</v>
      </c>
      <c r="F1252" s="319" t="s">
        <v>572</v>
      </c>
      <c r="G1252" s="365">
        <v>0</v>
      </c>
      <c r="H1252" s="365">
        <v>0</v>
      </c>
      <c r="I1252" s="365">
        <v>0</v>
      </c>
      <c r="J1252" s="365">
        <v>1</v>
      </c>
      <c r="K1252" s="365">
        <v>0</v>
      </c>
      <c r="L1252" s="365">
        <v>0</v>
      </c>
      <c r="M1252" s="365">
        <v>0</v>
      </c>
      <c r="N1252" s="365">
        <v>0</v>
      </c>
      <c r="O1252" s="365">
        <v>0</v>
      </c>
      <c r="P1252" s="365">
        <v>0</v>
      </c>
      <c r="Q1252" s="365">
        <v>0</v>
      </c>
      <c r="R1252" s="365">
        <v>0</v>
      </c>
      <c r="S1252" s="365">
        <v>0</v>
      </c>
      <c r="T1252" s="365">
        <v>0</v>
      </c>
      <c r="U1252" s="365">
        <v>0</v>
      </c>
      <c r="V1252" s="318">
        <v>1</v>
      </c>
      <c r="W1252" s="318">
        <v>0</v>
      </c>
      <c r="X1252" s="318">
        <v>0</v>
      </c>
      <c r="Y1252" s="319">
        <v>121024.27</v>
      </c>
    </row>
    <row r="1253" spans="2:25" s="75" customFormat="1" ht="14.1" customHeight="1" x14ac:dyDescent="0.25">
      <c r="B1253" s="319" t="s">
        <v>304</v>
      </c>
      <c r="C1253" s="651" t="s">
        <v>4495</v>
      </c>
      <c r="D1253" s="651" t="s">
        <v>4496</v>
      </c>
      <c r="E1253" s="319" t="s">
        <v>4497</v>
      </c>
      <c r="F1253" s="319" t="s">
        <v>576</v>
      </c>
      <c r="G1253" s="365">
        <v>0</v>
      </c>
      <c r="H1253" s="365">
        <v>0</v>
      </c>
      <c r="I1253" s="365">
        <v>0</v>
      </c>
      <c r="J1253" s="365">
        <v>1</v>
      </c>
      <c r="K1253" s="365">
        <v>0</v>
      </c>
      <c r="L1253" s="365">
        <v>0</v>
      </c>
      <c r="M1253" s="365">
        <v>0</v>
      </c>
      <c r="N1253" s="365">
        <v>0</v>
      </c>
      <c r="O1253" s="365">
        <v>0</v>
      </c>
      <c r="P1253" s="365">
        <v>0</v>
      </c>
      <c r="Q1253" s="365">
        <v>0</v>
      </c>
      <c r="R1253" s="365">
        <v>0</v>
      </c>
      <c r="S1253" s="365">
        <v>0</v>
      </c>
      <c r="T1253" s="365">
        <v>0</v>
      </c>
      <c r="U1253" s="365">
        <v>0</v>
      </c>
      <c r="V1253" s="318">
        <v>1</v>
      </c>
      <c r="W1253" s="318">
        <v>0</v>
      </c>
      <c r="X1253" s="318">
        <v>0</v>
      </c>
      <c r="Y1253" s="319">
        <v>126426.02</v>
      </c>
    </row>
    <row r="1254" spans="2:25" s="75" customFormat="1" ht="14.1" customHeight="1" x14ac:dyDescent="0.25">
      <c r="B1254" s="319" t="s">
        <v>304</v>
      </c>
      <c r="C1254" s="651" t="s">
        <v>4498</v>
      </c>
      <c r="D1254" s="651" t="s">
        <v>4499</v>
      </c>
      <c r="E1254" s="319" t="s">
        <v>4500</v>
      </c>
      <c r="F1254" s="319" t="s">
        <v>581</v>
      </c>
      <c r="G1254" s="365">
        <v>0</v>
      </c>
      <c r="H1254" s="365">
        <v>0</v>
      </c>
      <c r="I1254" s="365">
        <v>0</v>
      </c>
      <c r="J1254" s="365">
        <v>1</v>
      </c>
      <c r="K1254" s="365">
        <v>0</v>
      </c>
      <c r="L1254" s="365">
        <v>0</v>
      </c>
      <c r="M1254" s="365">
        <v>0</v>
      </c>
      <c r="N1254" s="365">
        <v>0</v>
      </c>
      <c r="O1254" s="365">
        <v>0</v>
      </c>
      <c r="P1254" s="365">
        <v>0</v>
      </c>
      <c r="Q1254" s="365">
        <v>0</v>
      </c>
      <c r="R1254" s="365">
        <v>0</v>
      </c>
      <c r="S1254" s="365">
        <v>0</v>
      </c>
      <c r="T1254" s="365">
        <v>0</v>
      </c>
      <c r="U1254" s="365">
        <v>0</v>
      </c>
      <c r="V1254" s="318">
        <v>1</v>
      </c>
      <c r="W1254" s="318">
        <v>0</v>
      </c>
      <c r="X1254" s="318">
        <v>0</v>
      </c>
      <c r="Y1254" s="319">
        <v>30601.47</v>
      </c>
    </row>
    <row r="1255" spans="2:25" s="75" customFormat="1" ht="14.1" customHeight="1" x14ac:dyDescent="0.25">
      <c r="B1255" s="319" t="s">
        <v>304</v>
      </c>
      <c r="C1255" s="651" t="s">
        <v>320</v>
      </c>
      <c r="D1255" s="651" t="s">
        <v>376</v>
      </c>
      <c r="E1255" s="319" t="s">
        <v>432</v>
      </c>
      <c r="F1255" s="319" t="s">
        <v>572</v>
      </c>
      <c r="G1255" s="365">
        <v>0</v>
      </c>
      <c r="H1255" s="365">
        <v>0</v>
      </c>
      <c r="I1255" s="365">
        <v>0</v>
      </c>
      <c r="J1255" s="365">
        <v>1</v>
      </c>
      <c r="K1255" s="365">
        <v>0</v>
      </c>
      <c r="L1255" s="365">
        <v>0</v>
      </c>
      <c r="M1255" s="365">
        <v>0</v>
      </c>
      <c r="N1255" s="365">
        <v>0</v>
      </c>
      <c r="O1255" s="365">
        <v>0</v>
      </c>
      <c r="P1255" s="365">
        <v>0</v>
      </c>
      <c r="Q1255" s="365">
        <v>0</v>
      </c>
      <c r="R1255" s="365">
        <v>0</v>
      </c>
      <c r="S1255" s="365">
        <v>0</v>
      </c>
      <c r="T1255" s="365">
        <v>0</v>
      </c>
      <c r="U1255" s="365">
        <v>0</v>
      </c>
      <c r="V1255" s="318">
        <v>1</v>
      </c>
      <c r="W1255" s="318">
        <v>0</v>
      </c>
      <c r="X1255" s="318">
        <v>0</v>
      </c>
      <c r="Y1255" s="319">
        <v>43693.67</v>
      </c>
    </row>
    <row r="1256" spans="2:25" s="75" customFormat="1" ht="14.1" customHeight="1" x14ac:dyDescent="0.25">
      <c r="B1256" s="319" t="s">
        <v>304</v>
      </c>
      <c r="C1256" s="651" t="s">
        <v>4502</v>
      </c>
      <c r="D1256" s="651" t="s">
        <v>4503</v>
      </c>
      <c r="E1256" s="319" t="s">
        <v>4504</v>
      </c>
      <c r="F1256" s="319" t="s">
        <v>579</v>
      </c>
      <c r="G1256" s="365">
        <v>0</v>
      </c>
      <c r="H1256" s="365">
        <v>0</v>
      </c>
      <c r="I1256" s="365">
        <v>0</v>
      </c>
      <c r="J1256" s="365">
        <v>1</v>
      </c>
      <c r="K1256" s="365">
        <v>0</v>
      </c>
      <c r="L1256" s="365">
        <v>0</v>
      </c>
      <c r="M1256" s="365">
        <v>0</v>
      </c>
      <c r="N1256" s="365">
        <v>0</v>
      </c>
      <c r="O1256" s="365">
        <v>0</v>
      </c>
      <c r="P1256" s="365">
        <v>0</v>
      </c>
      <c r="Q1256" s="365">
        <v>0</v>
      </c>
      <c r="R1256" s="365">
        <v>0</v>
      </c>
      <c r="S1256" s="365">
        <v>0</v>
      </c>
      <c r="T1256" s="365">
        <v>0</v>
      </c>
      <c r="U1256" s="365">
        <v>0</v>
      </c>
      <c r="V1256" s="318">
        <v>1</v>
      </c>
      <c r="W1256" s="318">
        <v>0</v>
      </c>
      <c r="X1256" s="318">
        <v>0</v>
      </c>
      <c r="Y1256" s="319">
        <v>4116.13</v>
      </c>
    </row>
    <row r="1257" spans="2:25" s="75" customFormat="1" ht="14.1" customHeight="1" x14ac:dyDescent="0.25">
      <c r="B1257" s="319" t="s">
        <v>304</v>
      </c>
      <c r="C1257" s="651" t="s">
        <v>4506</v>
      </c>
      <c r="D1257" s="651" t="s">
        <v>4507</v>
      </c>
      <c r="E1257" s="319" t="s">
        <v>4508</v>
      </c>
      <c r="F1257" s="319" t="s">
        <v>575</v>
      </c>
      <c r="G1257" s="365">
        <v>0</v>
      </c>
      <c r="H1257" s="365">
        <v>0</v>
      </c>
      <c r="I1257" s="365">
        <v>0</v>
      </c>
      <c r="J1257" s="365">
        <v>1</v>
      </c>
      <c r="K1257" s="365">
        <v>0</v>
      </c>
      <c r="L1257" s="365">
        <v>0</v>
      </c>
      <c r="M1257" s="365">
        <v>0</v>
      </c>
      <c r="N1257" s="365">
        <v>0</v>
      </c>
      <c r="O1257" s="365">
        <v>0</v>
      </c>
      <c r="P1257" s="365">
        <v>0</v>
      </c>
      <c r="Q1257" s="365">
        <v>0</v>
      </c>
      <c r="R1257" s="365">
        <v>0</v>
      </c>
      <c r="S1257" s="365">
        <v>0</v>
      </c>
      <c r="T1257" s="365">
        <v>0</v>
      </c>
      <c r="U1257" s="365">
        <v>0</v>
      </c>
      <c r="V1257" s="318">
        <v>1</v>
      </c>
      <c r="W1257" s="318">
        <v>0</v>
      </c>
      <c r="X1257" s="318">
        <v>0</v>
      </c>
      <c r="Y1257" s="319">
        <v>43693.67</v>
      </c>
    </row>
    <row r="1258" spans="2:25" s="75" customFormat="1" ht="14.1" customHeight="1" x14ac:dyDescent="0.25">
      <c r="B1258" s="319" t="s">
        <v>304</v>
      </c>
      <c r="C1258" s="651" t="s">
        <v>4509</v>
      </c>
      <c r="D1258" s="651" t="s">
        <v>4510</v>
      </c>
      <c r="E1258" s="319" t="s">
        <v>4511</v>
      </c>
      <c r="F1258" s="319" t="s">
        <v>573</v>
      </c>
      <c r="G1258" s="365">
        <v>0</v>
      </c>
      <c r="H1258" s="365">
        <v>0</v>
      </c>
      <c r="I1258" s="365">
        <v>0</v>
      </c>
      <c r="J1258" s="365">
        <v>0</v>
      </c>
      <c r="K1258" s="365">
        <v>0</v>
      </c>
      <c r="L1258" s="365">
        <v>0</v>
      </c>
      <c r="M1258" s="365">
        <v>1</v>
      </c>
      <c r="N1258" s="365">
        <v>18</v>
      </c>
      <c r="O1258" s="365">
        <v>0</v>
      </c>
      <c r="P1258" s="365">
        <v>0</v>
      </c>
      <c r="Q1258" s="365">
        <v>0</v>
      </c>
      <c r="R1258" s="365">
        <v>0</v>
      </c>
      <c r="S1258" s="365">
        <v>0</v>
      </c>
      <c r="T1258" s="365">
        <v>0</v>
      </c>
      <c r="U1258" s="365">
        <v>0</v>
      </c>
      <c r="V1258" s="318">
        <v>1</v>
      </c>
      <c r="W1258" s="318">
        <v>18</v>
      </c>
      <c r="X1258" s="318">
        <v>0</v>
      </c>
      <c r="Y1258" s="319">
        <v>22138.58</v>
      </c>
    </row>
    <row r="1259" spans="2:25" s="75" customFormat="1" ht="14.1" customHeight="1" x14ac:dyDescent="0.25">
      <c r="B1259" s="319" t="s">
        <v>304</v>
      </c>
      <c r="C1259" s="651" t="s">
        <v>4512</v>
      </c>
      <c r="D1259" s="651" t="s">
        <v>4513</v>
      </c>
      <c r="E1259" s="319" t="s">
        <v>4514</v>
      </c>
      <c r="F1259" s="319" t="s">
        <v>586</v>
      </c>
      <c r="G1259" s="365">
        <v>0</v>
      </c>
      <c r="H1259" s="365">
        <v>0</v>
      </c>
      <c r="I1259" s="365">
        <v>0</v>
      </c>
      <c r="J1259" s="365">
        <v>0</v>
      </c>
      <c r="K1259" s="365">
        <v>0</v>
      </c>
      <c r="L1259" s="365">
        <v>0</v>
      </c>
      <c r="M1259" s="365">
        <v>1</v>
      </c>
      <c r="N1259" s="365">
        <v>12</v>
      </c>
      <c r="O1259" s="365">
        <v>0</v>
      </c>
      <c r="P1259" s="365">
        <v>0</v>
      </c>
      <c r="Q1259" s="365">
        <v>0</v>
      </c>
      <c r="R1259" s="365">
        <v>0</v>
      </c>
      <c r="S1259" s="365">
        <v>0</v>
      </c>
      <c r="T1259" s="365">
        <v>0</v>
      </c>
      <c r="U1259" s="365">
        <v>0</v>
      </c>
      <c r="V1259" s="318">
        <v>1</v>
      </c>
      <c r="W1259" s="318">
        <v>12</v>
      </c>
      <c r="X1259" s="318">
        <v>0</v>
      </c>
      <c r="Y1259" s="319">
        <v>17782.28</v>
      </c>
    </row>
    <row r="1260" spans="2:25" s="75" customFormat="1" ht="14.1" customHeight="1" x14ac:dyDescent="0.25">
      <c r="B1260" s="319" t="s">
        <v>304</v>
      </c>
      <c r="C1260" s="651" t="s">
        <v>4515</v>
      </c>
      <c r="D1260" s="651" t="s">
        <v>4516</v>
      </c>
      <c r="E1260" s="319" t="s">
        <v>4517</v>
      </c>
      <c r="F1260" s="319" t="s">
        <v>586</v>
      </c>
      <c r="G1260" s="365">
        <v>0</v>
      </c>
      <c r="H1260" s="365">
        <v>0</v>
      </c>
      <c r="I1260" s="365">
        <v>0</v>
      </c>
      <c r="J1260" s="365">
        <v>0</v>
      </c>
      <c r="K1260" s="365">
        <v>0</v>
      </c>
      <c r="L1260" s="365">
        <v>0</v>
      </c>
      <c r="M1260" s="365">
        <v>1</v>
      </c>
      <c r="N1260" s="365">
        <v>15</v>
      </c>
      <c r="O1260" s="365">
        <v>0</v>
      </c>
      <c r="P1260" s="365">
        <v>0</v>
      </c>
      <c r="Q1260" s="365">
        <v>0</v>
      </c>
      <c r="R1260" s="365">
        <v>0</v>
      </c>
      <c r="S1260" s="365">
        <v>0</v>
      </c>
      <c r="T1260" s="365">
        <v>0</v>
      </c>
      <c r="U1260" s="365">
        <v>0</v>
      </c>
      <c r="V1260" s="318">
        <v>1</v>
      </c>
      <c r="W1260" s="318">
        <v>15</v>
      </c>
      <c r="X1260" s="318">
        <v>0</v>
      </c>
      <c r="Y1260" s="319">
        <v>20327.55</v>
      </c>
    </row>
    <row r="1261" spans="2:25" s="75" customFormat="1" ht="14.1" customHeight="1" x14ac:dyDescent="0.25">
      <c r="B1261" s="319" t="s">
        <v>304</v>
      </c>
      <c r="C1261" s="651" t="s">
        <v>4518</v>
      </c>
      <c r="D1261" s="651" t="s">
        <v>4519</v>
      </c>
      <c r="E1261" s="319" t="s">
        <v>4520</v>
      </c>
      <c r="F1261" s="319" t="s">
        <v>577</v>
      </c>
      <c r="G1261" s="365">
        <v>0</v>
      </c>
      <c r="H1261" s="365">
        <v>0</v>
      </c>
      <c r="I1261" s="365">
        <v>0</v>
      </c>
      <c r="J1261" s="365">
        <v>0</v>
      </c>
      <c r="K1261" s="365">
        <v>0</v>
      </c>
      <c r="L1261" s="365">
        <v>0</v>
      </c>
      <c r="M1261" s="365">
        <v>1</v>
      </c>
      <c r="N1261" s="365">
        <v>15</v>
      </c>
      <c r="O1261" s="365">
        <v>0</v>
      </c>
      <c r="P1261" s="365">
        <v>0</v>
      </c>
      <c r="Q1261" s="365">
        <v>0</v>
      </c>
      <c r="R1261" s="365">
        <v>0</v>
      </c>
      <c r="S1261" s="365">
        <v>0</v>
      </c>
      <c r="T1261" s="365">
        <v>0</v>
      </c>
      <c r="U1261" s="365">
        <v>0</v>
      </c>
      <c r="V1261" s="318">
        <v>1</v>
      </c>
      <c r="W1261" s="318">
        <v>15</v>
      </c>
      <c r="X1261" s="318">
        <v>0</v>
      </c>
      <c r="Y1261" s="319">
        <v>16737.91</v>
      </c>
    </row>
    <row r="1262" spans="2:25" s="75" customFormat="1" ht="14.1" customHeight="1" x14ac:dyDescent="0.25">
      <c r="B1262" s="319" t="s">
        <v>304</v>
      </c>
      <c r="C1262" s="651" t="s">
        <v>4521</v>
      </c>
      <c r="D1262" s="651" t="s">
        <v>4522</v>
      </c>
      <c r="E1262" s="319" t="s">
        <v>4523</v>
      </c>
      <c r="F1262" s="319" t="s">
        <v>583</v>
      </c>
      <c r="G1262" s="365">
        <v>0</v>
      </c>
      <c r="H1262" s="365">
        <v>0</v>
      </c>
      <c r="I1262" s="365">
        <v>0</v>
      </c>
      <c r="J1262" s="365">
        <v>0</v>
      </c>
      <c r="K1262" s="365">
        <v>0</v>
      </c>
      <c r="L1262" s="365">
        <v>0</v>
      </c>
      <c r="M1262" s="365">
        <v>1</v>
      </c>
      <c r="N1262" s="365">
        <v>15</v>
      </c>
      <c r="O1262" s="365">
        <v>0</v>
      </c>
      <c r="P1262" s="365">
        <v>0</v>
      </c>
      <c r="Q1262" s="365">
        <v>0</v>
      </c>
      <c r="R1262" s="365">
        <v>0</v>
      </c>
      <c r="S1262" s="365">
        <v>0</v>
      </c>
      <c r="T1262" s="365">
        <v>0</v>
      </c>
      <c r="U1262" s="365">
        <v>0</v>
      </c>
      <c r="V1262" s="318">
        <v>1</v>
      </c>
      <c r="W1262" s="318">
        <v>15</v>
      </c>
      <c r="X1262" s="318">
        <v>0</v>
      </c>
      <c r="Y1262" s="319">
        <v>20327.55</v>
      </c>
    </row>
    <row r="1263" spans="2:25" s="75" customFormat="1" ht="14.1" customHeight="1" x14ac:dyDescent="0.25">
      <c r="B1263" s="319" t="s">
        <v>304</v>
      </c>
      <c r="C1263" s="651" t="s">
        <v>4524</v>
      </c>
      <c r="D1263" s="651" t="s">
        <v>4525</v>
      </c>
      <c r="E1263" s="319" t="s">
        <v>4526</v>
      </c>
      <c r="F1263" s="319" t="s">
        <v>571</v>
      </c>
      <c r="G1263" s="365">
        <v>0</v>
      </c>
      <c r="H1263" s="365">
        <v>0</v>
      </c>
      <c r="I1263" s="365">
        <v>0</v>
      </c>
      <c r="J1263" s="365">
        <v>0</v>
      </c>
      <c r="K1263" s="365">
        <v>0</v>
      </c>
      <c r="L1263" s="365">
        <v>0</v>
      </c>
      <c r="M1263" s="365">
        <v>1</v>
      </c>
      <c r="N1263" s="365">
        <v>30</v>
      </c>
      <c r="O1263" s="365">
        <v>0</v>
      </c>
      <c r="P1263" s="365">
        <v>0</v>
      </c>
      <c r="Q1263" s="365">
        <v>0</v>
      </c>
      <c r="R1263" s="365">
        <v>0</v>
      </c>
      <c r="S1263" s="365">
        <v>0</v>
      </c>
      <c r="T1263" s="365">
        <v>0</v>
      </c>
      <c r="U1263" s="365">
        <v>0</v>
      </c>
      <c r="V1263" s="318">
        <v>1</v>
      </c>
      <c r="W1263" s="318">
        <v>30</v>
      </c>
      <c r="X1263" s="318">
        <v>0</v>
      </c>
      <c r="Y1263" s="319">
        <v>39722.81</v>
      </c>
    </row>
    <row r="1264" spans="2:25" s="75" customFormat="1" ht="14.1" customHeight="1" x14ac:dyDescent="0.25">
      <c r="B1264" s="319" t="s">
        <v>304</v>
      </c>
      <c r="C1264" s="651" t="s">
        <v>4527</v>
      </c>
      <c r="D1264" s="651" t="s">
        <v>4528</v>
      </c>
      <c r="E1264" s="319" t="s">
        <v>4529</v>
      </c>
      <c r="F1264" s="319" t="s">
        <v>578</v>
      </c>
      <c r="G1264" s="365">
        <v>0</v>
      </c>
      <c r="H1264" s="365">
        <v>0</v>
      </c>
      <c r="I1264" s="365">
        <v>0</v>
      </c>
      <c r="J1264" s="365">
        <v>0</v>
      </c>
      <c r="K1264" s="365">
        <v>0</v>
      </c>
      <c r="L1264" s="365">
        <v>0</v>
      </c>
      <c r="M1264" s="365">
        <v>1</v>
      </c>
      <c r="N1264" s="365">
        <v>24</v>
      </c>
      <c r="O1264" s="365">
        <v>0</v>
      </c>
      <c r="P1264" s="365">
        <v>0</v>
      </c>
      <c r="Q1264" s="365">
        <v>0</v>
      </c>
      <c r="R1264" s="365">
        <v>0</v>
      </c>
      <c r="S1264" s="365">
        <v>0</v>
      </c>
      <c r="T1264" s="365">
        <v>0</v>
      </c>
      <c r="U1264" s="365">
        <v>0</v>
      </c>
      <c r="V1264" s="318">
        <v>1</v>
      </c>
      <c r="W1264" s="318">
        <v>24</v>
      </c>
      <c r="X1264" s="318">
        <v>0</v>
      </c>
      <c r="Y1264" s="319">
        <v>31369.29</v>
      </c>
    </row>
    <row r="1265" spans="2:25" s="75" customFormat="1" ht="14.1" customHeight="1" x14ac:dyDescent="0.25">
      <c r="B1265" s="319" t="s">
        <v>304</v>
      </c>
      <c r="C1265" s="651" t="s">
        <v>4530</v>
      </c>
      <c r="D1265" s="651" t="s">
        <v>4531</v>
      </c>
      <c r="E1265" s="319" t="s">
        <v>4532</v>
      </c>
      <c r="F1265" s="319" t="s">
        <v>571</v>
      </c>
      <c r="G1265" s="365">
        <v>0</v>
      </c>
      <c r="H1265" s="365">
        <v>0</v>
      </c>
      <c r="I1265" s="365">
        <v>0</v>
      </c>
      <c r="J1265" s="365">
        <v>0</v>
      </c>
      <c r="K1265" s="365">
        <v>0</v>
      </c>
      <c r="L1265" s="365">
        <v>0</v>
      </c>
      <c r="M1265" s="365">
        <v>1</v>
      </c>
      <c r="N1265" s="365">
        <v>17</v>
      </c>
      <c r="O1265" s="365">
        <v>0</v>
      </c>
      <c r="P1265" s="365">
        <v>0</v>
      </c>
      <c r="Q1265" s="365">
        <v>0</v>
      </c>
      <c r="R1265" s="365">
        <v>0</v>
      </c>
      <c r="S1265" s="365">
        <v>0</v>
      </c>
      <c r="T1265" s="365">
        <v>0</v>
      </c>
      <c r="U1265" s="365">
        <v>0</v>
      </c>
      <c r="V1265" s="318">
        <v>1</v>
      </c>
      <c r="W1265" s="318">
        <v>17</v>
      </c>
      <c r="X1265" s="318">
        <v>0</v>
      </c>
      <c r="Y1265" s="319">
        <v>29880.03</v>
      </c>
    </row>
    <row r="1266" spans="2:25" s="75" customFormat="1" ht="14.1" customHeight="1" x14ac:dyDescent="0.25">
      <c r="B1266" s="319" t="s">
        <v>304</v>
      </c>
      <c r="C1266" s="651" t="s">
        <v>4533</v>
      </c>
      <c r="D1266" s="651" t="s">
        <v>4534</v>
      </c>
      <c r="E1266" s="319" t="s">
        <v>4535</v>
      </c>
      <c r="F1266" s="319" t="s">
        <v>577</v>
      </c>
      <c r="G1266" s="365">
        <v>0</v>
      </c>
      <c r="H1266" s="365">
        <v>0</v>
      </c>
      <c r="I1266" s="365">
        <v>0</v>
      </c>
      <c r="J1266" s="365">
        <v>0</v>
      </c>
      <c r="K1266" s="365">
        <v>0</v>
      </c>
      <c r="L1266" s="365">
        <v>0</v>
      </c>
      <c r="M1266" s="365">
        <v>1</v>
      </c>
      <c r="N1266" s="365">
        <v>11</v>
      </c>
      <c r="O1266" s="365">
        <v>0</v>
      </c>
      <c r="P1266" s="365">
        <v>0</v>
      </c>
      <c r="Q1266" s="365">
        <v>0</v>
      </c>
      <c r="R1266" s="365">
        <v>0</v>
      </c>
      <c r="S1266" s="365">
        <v>0</v>
      </c>
      <c r="T1266" s="365">
        <v>0</v>
      </c>
      <c r="U1266" s="365">
        <v>0</v>
      </c>
      <c r="V1266" s="318">
        <v>1</v>
      </c>
      <c r="W1266" s="318">
        <v>11</v>
      </c>
      <c r="X1266" s="318">
        <v>0</v>
      </c>
      <c r="Y1266" s="319">
        <v>19116.009999999998</v>
      </c>
    </row>
    <row r="1267" spans="2:25" s="75" customFormat="1" ht="14.1" customHeight="1" x14ac:dyDescent="0.25">
      <c r="B1267" s="319" t="s">
        <v>304</v>
      </c>
      <c r="C1267" s="651" t="s">
        <v>315</v>
      </c>
      <c r="D1267" s="651" t="s">
        <v>371</v>
      </c>
      <c r="E1267" s="319" t="s">
        <v>4536</v>
      </c>
      <c r="F1267" s="319" t="s">
        <v>577</v>
      </c>
      <c r="G1267" s="365">
        <v>0</v>
      </c>
      <c r="H1267" s="365">
        <v>0</v>
      </c>
      <c r="I1267" s="365">
        <v>0</v>
      </c>
      <c r="J1267" s="365">
        <v>0</v>
      </c>
      <c r="K1267" s="365">
        <v>0</v>
      </c>
      <c r="L1267" s="365">
        <v>0</v>
      </c>
      <c r="M1267" s="365">
        <v>0</v>
      </c>
      <c r="N1267" s="365">
        <v>0</v>
      </c>
      <c r="O1267" s="365">
        <v>0</v>
      </c>
      <c r="P1267" s="365">
        <v>0</v>
      </c>
      <c r="Q1267" s="365">
        <v>0</v>
      </c>
      <c r="R1267" s="365">
        <v>0</v>
      </c>
      <c r="S1267" s="365">
        <v>1</v>
      </c>
      <c r="T1267" s="365">
        <v>0</v>
      </c>
      <c r="U1267" s="365">
        <v>0</v>
      </c>
      <c r="V1267" s="318">
        <v>1</v>
      </c>
      <c r="W1267" s="318">
        <v>0</v>
      </c>
      <c r="X1267" s="318">
        <v>0</v>
      </c>
      <c r="Y1267" s="319">
        <v>131381.93</v>
      </c>
    </row>
    <row r="1268" spans="2:25" s="75" customFormat="1" ht="14.1" customHeight="1" x14ac:dyDescent="0.25">
      <c r="B1268" s="319" t="s">
        <v>304</v>
      </c>
      <c r="C1268" s="651" t="s">
        <v>358</v>
      </c>
      <c r="D1268" s="651" t="s">
        <v>414</v>
      </c>
      <c r="E1268" s="319" t="s">
        <v>470</v>
      </c>
      <c r="F1268" s="319" t="s">
        <v>573</v>
      </c>
      <c r="G1268" s="365">
        <v>0</v>
      </c>
      <c r="H1268" s="365">
        <v>0</v>
      </c>
      <c r="I1268" s="365">
        <v>0</v>
      </c>
      <c r="J1268" s="365">
        <v>1</v>
      </c>
      <c r="K1268" s="365">
        <v>0</v>
      </c>
      <c r="L1268" s="365">
        <v>0</v>
      </c>
      <c r="M1268" s="365">
        <v>0</v>
      </c>
      <c r="N1268" s="365">
        <v>0</v>
      </c>
      <c r="O1268" s="365">
        <v>0</v>
      </c>
      <c r="P1268" s="365">
        <v>0</v>
      </c>
      <c r="Q1268" s="365">
        <v>0</v>
      </c>
      <c r="R1268" s="365">
        <v>0</v>
      </c>
      <c r="S1268" s="365">
        <v>0</v>
      </c>
      <c r="T1268" s="365">
        <v>0</v>
      </c>
      <c r="U1268" s="365">
        <v>0</v>
      </c>
      <c r="V1268" s="318">
        <v>1</v>
      </c>
      <c r="W1268" s="318">
        <v>0</v>
      </c>
      <c r="X1268" s="318">
        <v>0</v>
      </c>
      <c r="Y1268" s="319">
        <v>112505.04</v>
      </c>
    </row>
    <row r="1269" spans="2:25" s="75" customFormat="1" ht="14.1" customHeight="1" x14ac:dyDescent="0.25">
      <c r="B1269" s="319" t="s">
        <v>304</v>
      </c>
      <c r="C1269" s="651" t="s">
        <v>4537</v>
      </c>
      <c r="D1269" s="651" t="s">
        <v>4538</v>
      </c>
      <c r="E1269" s="319" t="s">
        <v>4539</v>
      </c>
      <c r="F1269" s="319" t="s">
        <v>577</v>
      </c>
      <c r="G1269" s="365">
        <v>0</v>
      </c>
      <c r="H1269" s="365">
        <v>0</v>
      </c>
      <c r="I1269" s="365">
        <v>0</v>
      </c>
      <c r="J1269" s="365">
        <v>1</v>
      </c>
      <c r="K1269" s="365">
        <v>0</v>
      </c>
      <c r="L1269" s="365">
        <v>0</v>
      </c>
      <c r="M1269" s="365">
        <v>0</v>
      </c>
      <c r="N1269" s="365">
        <v>0</v>
      </c>
      <c r="O1269" s="365">
        <v>0</v>
      </c>
      <c r="P1269" s="365">
        <v>0</v>
      </c>
      <c r="Q1269" s="365">
        <v>0</v>
      </c>
      <c r="R1269" s="365">
        <v>0</v>
      </c>
      <c r="S1269" s="365">
        <v>0</v>
      </c>
      <c r="T1269" s="365">
        <v>0</v>
      </c>
      <c r="U1269" s="365">
        <v>0</v>
      </c>
      <c r="V1269" s="318">
        <v>1</v>
      </c>
      <c r="W1269" s="318">
        <v>0</v>
      </c>
      <c r="X1269" s="318">
        <v>0</v>
      </c>
      <c r="Y1269" s="319">
        <v>41698.58</v>
      </c>
    </row>
    <row r="1270" spans="2:25" s="75" customFormat="1" ht="14.1" customHeight="1" x14ac:dyDescent="0.25">
      <c r="B1270" s="319" t="s">
        <v>304</v>
      </c>
      <c r="C1270" s="651" t="s">
        <v>4540</v>
      </c>
      <c r="D1270" s="651" t="s">
        <v>4541</v>
      </c>
      <c r="E1270" s="319" t="s">
        <v>4542</v>
      </c>
      <c r="F1270" s="319" t="s">
        <v>580</v>
      </c>
      <c r="G1270" s="365">
        <v>0</v>
      </c>
      <c r="H1270" s="365">
        <v>0</v>
      </c>
      <c r="I1270" s="365">
        <v>0</v>
      </c>
      <c r="J1270" s="365">
        <v>0</v>
      </c>
      <c r="K1270" s="365">
        <v>0</v>
      </c>
      <c r="L1270" s="365">
        <v>0</v>
      </c>
      <c r="M1270" s="365">
        <v>1</v>
      </c>
      <c r="N1270" s="365">
        <v>17</v>
      </c>
      <c r="O1270" s="365">
        <v>0</v>
      </c>
      <c r="P1270" s="365">
        <v>0</v>
      </c>
      <c r="Q1270" s="365">
        <v>0</v>
      </c>
      <c r="R1270" s="365">
        <v>0</v>
      </c>
      <c r="S1270" s="365">
        <v>0</v>
      </c>
      <c r="T1270" s="365">
        <v>0</v>
      </c>
      <c r="U1270" s="365">
        <v>0</v>
      </c>
      <c r="V1270" s="318">
        <v>1</v>
      </c>
      <c r="W1270" s="318">
        <v>17</v>
      </c>
      <c r="X1270" s="318">
        <v>0</v>
      </c>
      <c r="Y1270" s="319">
        <v>24588.21</v>
      </c>
    </row>
    <row r="1271" spans="2:25" s="75" customFormat="1" ht="14.1" customHeight="1" x14ac:dyDescent="0.25">
      <c r="B1271" s="319" t="s">
        <v>304</v>
      </c>
      <c r="C1271" s="651" t="s">
        <v>4543</v>
      </c>
      <c r="D1271" s="651" t="s">
        <v>4544</v>
      </c>
      <c r="E1271" s="319" t="s">
        <v>4545</v>
      </c>
      <c r="F1271" s="319" t="s">
        <v>586</v>
      </c>
      <c r="G1271" s="365">
        <v>0</v>
      </c>
      <c r="H1271" s="365">
        <v>0</v>
      </c>
      <c r="I1271" s="365">
        <v>0</v>
      </c>
      <c r="J1271" s="365">
        <v>0</v>
      </c>
      <c r="K1271" s="365">
        <v>0</v>
      </c>
      <c r="L1271" s="365">
        <v>0</v>
      </c>
      <c r="M1271" s="365">
        <v>1</v>
      </c>
      <c r="N1271" s="365">
        <v>18</v>
      </c>
      <c r="O1271" s="365">
        <v>0</v>
      </c>
      <c r="P1271" s="365">
        <v>0</v>
      </c>
      <c r="Q1271" s="365">
        <v>0</v>
      </c>
      <c r="R1271" s="365">
        <v>0</v>
      </c>
      <c r="S1271" s="365">
        <v>0</v>
      </c>
      <c r="T1271" s="365">
        <v>0</v>
      </c>
      <c r="U1271" s="365">
        <v>0</v>
      </c>
      <c r="V1271" s="318">
        <v>1</v>
      </c>
      <c r="W1271" s="318">
        <v>18</v>
      </c>
      <c r="X1271" s="318">
        <v>0</v>
      </c>
      <c r="Y1271" s="319">
        <v>27041.84</v>
      </c>
    </row>
    <row r="1272" spans="2:25" s="75" customFormat="1" ht="14.1" customHeight="1" x14ac:dyDescent="0.25">
      <c r="B1272" s="319" t="s">
        <v>304</v>
      </c>
      <c r="C1272" s="651" t="s">
        <v>4546</v>
      </c>
      <c r="D1272" s="651" t="s">
        <v>4547</v>
      </c>
      <c r="E1272" s="319" t="s">
        <v>4548</v>
      </c>
      <c r="F1272" s="319" t="s">
        <v>571</v>
      </c>
      <c r="G1272" s="365">
        <v>0</v>
      </c>
      <c r="H1272" s="365">
        <v>0</v>
      </c>
      <c r="I1272" s="365">
        <v>0</v>
      </c>
      <c r="J1272" s="365">
        <v>0</v>
      </c>
      <c r="K1272" s="365">
        <v>0</v>
      </c>
      <c r="L1272" s="365">
        <v>0</v>
      </c>
      <c r="M1272" s="365">
        <v>1</v>
      </c>
      <c r="N1272" s="365">
        <v>10</v>
      </c>
      <c r="O1272" s="365">
        <v>0</v>
      </c>
      <c r="P1272" s="365">
        <v>0</v>
      </c>
      <c r="Q1272" s="365">
        <v>0</v>
      </c>
      <c r="R1272" s="365">
        <v>0</v>
      </c>
      <c r="S1272" s="365">
        <v>0</v>
      </c>
      <c r="T1272" s="365">
        <v>0</v>
      </c>
      <c r="U1272" s="365">
        <v>0</v>
      </c>
      <c r="V1272" s="318">
        <v>1</v>
      </c>
      <c r="W1272" s="318">
        <v>10</v>
      </c>
      <c r="X1272" s="318">
        <v>0</v>
      </c>
      <c r="Y1272" s="319">
        <v>16051.09</v>
      </c>
    </row>
    <row r="1273" spans="2:25" s="75" customFormat="1" ht="14.1" customHeight="1" x14ac:dyDescent="0.25">
      <c r="B1273" s="319" t="s">
        <v>304</v>
      </c>
      <c r="C1273" s="651" t="s">
        <v>4549</v>
      </c>
      <c r="D1273" s="651" t="s">
        <v>4550</v>
      </c>
      <c r="E1273" s="319" t="s">
        <v>4551</v>
      </c>
      <c r="F1273" s="319" t="s">
        <v>585</v>
      </c>
      <c r="G1273" s="365">
        <v>0</v>
      </c>
      <c r="H1273" s="365">
        <v>0</v>
      </c>
      <c r="I1273" s="365">
        <v>0</v>
      </c>
      <c r="J1273" s="365">
        <v>0</v>
      </c>
      <c r="K1273" s="365">
        <v>0</v>
      </c>
      <c r="L1273" s="365">
        <v>0</v>
      </c>
      <c r="M1273" s="365">
        <v>1</v>
      </c>
      <c r="N1273" s="365">
        <v>22</v>
      </c>
      <c r="O1273" s="365">
        <v>0</v>
      </c>
      <c r="P1273" s="365">
        <v>0</v>
      </c>
      <c r="Q1273" s="365">
        <v>0</v>
      </c>
      <c r="R1273" s="365">
        <v>0</v>
      </c>
      <c r="S1273" s="365">
        <v>0</v>
      </c>
      <c r="T1273" s="365">
        <v>0</v>
      </c>
      <c r="U1273" s="365">
        <v>0</v>
      </c>
      <c r="V1273" s="318">
        <v>1</v>
      </c>
      <c r="W1273" s="318">
        <v>22</v>
      </c>
      <c r="X1273" s="318">
        <v>0</v>
      </c>
      <c r="Y1273" s="319">
        <v>31237.72</v>
      </c>
    </row>
    <row r="1274" spans="2:25" s="75" customFormat="1" ht="14.1" customHeight="1" x14ac:dyDescent="0.25">
      <c r="B1274" s="319" t="s">
        <v>304</v>
      </c>
      <c r="C1274" s="651" t="s">
        <v>4552</v>
      </c>
      <c r="D1274" s="651" t="s">
        <v>4553</v>
      </c>
      <c r="E1274" s="319" t="s">
        <v>4554</v>
      </c>
      <c r="F1274" s="319" t="s">
        <v>586</v>
      </c>
      <c r="G1274" s="365">
        <v>0</v>
      </c>
      <c r="H1274" s="365">
        <v>0</v>
      </c>
      <c r="I1274" s="365">
        <v>0</v>
      </c>
      <c r="J1274" s="365">
        <v>0</v>
      </c>
      <c r="K1274" s="365">
        <v>0</v>
      </c>
      <c r="L1274" s="365">
        <v>0</v>
      </c>
      <c r="M1274" s="365">
        <v>1</v>
      </c>
      <c r="N1274" s="365">
        <v>17</v>
      </c>
      <c r="O1274" s="365">
        <v>0</v>
      </c>
      <c r="P1274" s="365">
        <v>0</v>
      </c>
      <c r="Q1274" s="365">
        <v>0</v>
      </c>
      <c r="R1274" s="365">
        <v>0</v>
      </c>
      <c r="S1274" s="365">
        <v>0</v>
      </c>
      <c r="T1274" s="365">
        <v>0</v>
      </c>
      <c r="U1274" s="365">
        <v>0</v>
      </c>
      <c r="V1274" s="318">
        <v>1</v>
      </c>
      <c r="W1274" s="318">
        <v>17</v>
      </c>
      <c r="X1274" s="318">
        <v>0</v>
      </c>
      <c r="Y1274" s="319">
        <v>16114.56</v>
      </c>
    </row>
    <row r="1275" spans="2:25" s="75" customFormat="1" ht="14.1" customHeight="1" x14ac:dyDescent="0.25">
      <c r="B1275" s="319" t="s">
        <v>304</v>
      </c>
      <c r="C1275" s="651" t="s">
        <v>4555</v>
      </c>
      <c r="D1275" s="651" t="s">
        <v>4556</v>
      </c>
      <c r="E1275" s="319" t="s">
        <v>4557</v>
      </c>
      <c r="F1275" s="319" t="s">
        <v>586</v>
      </c>
      <c r="G1275" s="365">
        <v>0</v>
      </c>
      <c r="H1275" s="365">
        <v>0</v>
      </c>
      <c r="I1275" s="365">
        <v>0</v>
      </c>
      <c r="J1275" s="365">
        <v>1</v>
      </c>
      <c r="K1275" s="365">
        <v>0</v>
      </c>
      <c r="L1275" s="365">
        <v>0</v>
      </c>
      <c r="M1275" s="365">
        <v>0</v>
      </c>
      <c r="N1275" s="365">
        <v>0</v>
      </c>
      <c r="O1275" s="365">
        <v>0</v>
      </c>
      <c r="P1275" s="365">
        <v>0</v>
      </c>
      <c r="Q1275" s="365">
        <v>0</v>
      </c>
      <c r="R1275" s="365">
        <v>0</v>
      </c>
      <c r="S1275" s="365">
        <v>0</v>
      </c>
      <c r="T1275" s="365">
        <v>0</v>
      </c>
      <c r="U1275" s="365">
        <v>0</v>
      </c>
      <c r="V1275" s="318">
        <v>1</v>
      </c>
      <c r="W1275" s="318">
        <v>0</v>
      </c>
      <c r="X1275" s="318">
        <v>0</v>
      </c>
      <c r="Y1275" s="319">
        <v>72319.570000000007</v>
      </c>
    </row>
    <row r="1276" spans="2:25" s="75" customFormat="1" ht="14.1" customHeight="1" x14ac:dyDescent="0.25">
      <c r="B1276" s="319" t="s">
        <v>304</v>
      </c>
      <c r="C1276" s="651" t="s">
        <v>353</v>
      </c>
      <c r="D1276" s="651" t="s">
        <v>409</v>
      </c>
      <c r="E1276" s="319" t="s">
        <v>465</v>
      </c>
      <c r="F1276" s="319" t="s">
        <v>574</v>
      </c>
      <c r="G1276" s="365">
        <v>0</v>
      </c>
      <c r="H1276" s="365">
        <v>0</v>
      </c>
      <c r="I1276" s="365">
        <v>0</v>
      </c>
      <c r="J1276" s="365">
        <v>1</v>
      </c>
      <c r="K1276" s="365">
        <v>0</v>
      </c>
      <c r="L1276" s="365">
        <v>0</v>
      </c>
      <c r="M1276" s="365">
        <v>0</v>
      </c>
      <c r="N1276" s="365">
        <v>0</v>
      </c>
      <c r="O1276" s="365">
        <v>0</v>
      </c>
      <c r="P1276" s="365">
        <v>0</v>
      </c>
      <c r="Q1276" s="365">
        <v>0</v>
      </c>
      <c r="R1276" s="365">
        <v>0</v>
      </c>
      <c r="S1276" s="365">
        <v>0</v>
      </c>
      <c r="T1276" s="365">
        <v>0</v>
      </c>
      <c r="U1276" s="365">
        <v>0</v>
      </c>
      <c r="V1276" s="318">
        <v>1</v>
      </c>
      <c r="W1276" s="318">
        <v>0</v>
      </c>
      <c r="X1276" s="318">
        <v>0</v>
      </c>
      <c r="Y1276" s="319">
        <v>72319.570000000007</v>
      </c>
    </row>
    <row r="1277" spans="2:25" s="75" customFormat="1" ht="14.1" customHeight="1" x14ac:dyDescent="0.25">
      <c r="B1277" s="319" t="s">
        <v>304</v>
      </c>
      <c r="C1277" s="651" t="s">
        <v>4558</v>
      </c>
      <c r="D1277" s="651" t="s">
        <v>4559</v>
      </c>
      <c r="E1277" s="319" t="s">
        <v>4560</v>
      </c>
      <c r="F1277" s="319" t="s">
        <v>585</v>
      </c>
      <c r="G1277" s="365">
        <v>0</v>
      </c>
      <c r="H1277" s="365">
        <v>0</v>
      </c>
      <c r="I1277" s="365">
        <v>0</v>
      </c>
      <c r="J1277" s="365">
        <v>0</v>
      </c>
      <c r="K1277" s="365">
        <v>0</v>
      </c>
      <c r="L1277" s="365">
        <v>0</v>
      </c>
      <c r="M1277" s="365">
        <v>1</v>
      </c>
      <c r="N1277" s="365">
        <v>10</v>
      </c>
      <c r="O1277" s="365">
        <v>0</v>
      </c>
      <c r="P1277" s="365">
        <v>0</v>
      </c>
      <c r="Q1277" s="365">
        <v>0</v>
      </c>
      <c r="R1277" s="365">
        <v>0</v>
      </c>
      <c r="S1277" s="365">
        <v>0</v>
      </c>
      <c r="T1277" s="365">
        <v>0</v>
      </c>
      <c r="U1277" s="365">
        <v>0</v>
      </c>
      <c r="V1277" s="318">
        <v>1</v>
      </c>
      <c r="W1277" s="318">
        <v>10</v>
      </c>
      <c r="X1277" s="318">
        <v>0</v>
      </c>
      <c r="Y1277" s="319">
        <v>12346.83</v>
      </c>
    </row>
    <row r="1278" spans="2:25" s="75" customFormat="1" ht="14.1" customHeight="1" x14ac:dyDescent="0.25">
      <c r="B1278" s="319" t="s">
        <v>304</v>
      </c>
      <c r="C1278" s="651" t="s">
        <v>355</v>
      </c>
      <c r="D1278" s="651" t="s">
        <v>411</v>
      </c>
      <c r="E1278" s="319" t="s">
        <v>467</v>
      </c>
      <c r="F1278" s="319" t="s">
        <v>572</v>
      </c>
      <c r="G1278" s="365">
        <v>0</v>
      </c>
      <c r="H1278" s="365">
        <v>0</v>
      </c>
      <c r="I1278" s="365">
        <v>0</v>
      </c>
      <c r="J1278" s="365">
        <v>1</v>
      </c>
      <c r="K1278" s="365">
        <v>0</v>
      </c>
      <c r="L1278" s="365">
        <v>0</v>
      </c>
      <c r="M1278" s="365">
        <v>0</v>
      </c>
      <c r="N1278" s="365">
        <v>0</v>
      </c>
      <c r="O1278" s="365">
        <v>0</v>
      </c>
      <c r="P1278" s="365">
        <v>0</v>
      </c>
      <c r="Q1278" s="365">
        <v>0</v>
      </c>
      <c r="R1278" s="365">
        <v>0</v>
      </c>
      <c r="S1278" s="365">
        <v>0</v>
      </c>
      <c r="T1278" s="365">
        <v>0</v>
      </c>
      <c r="U1278" s="365">
        <v>0</v>
      </c>
      <c r="V1278" s="318">
        <v>1</v>
      </c>
      <c r="W1278" s="318">
        <v>0</v>
      </c>
      <c r="X1278" s="318">
        <v>0</v>
      </c>
      <c r="Y1278" s="319">
        <v>61250.65</v>
      </c>
    </row>
    <row r="1279" spans="2:25" s="75" customFormat="1" ht="14.1" customHeight="1" x14ac:dyDescent="0.25">
      <c r="B1279" s="319" t="s">
        <v>304</v>
      </c>
      <c r="C1279" s="651" t="s">
        <v>4561</v>
      </c>
      <c r="D1279" s="651" t="s">
        <v>4562</v>
      </c>
      <c r="E1279" s="319" t="s">
        <v>4563</v>
      </c>
      <c r="F1279" s="319" t="s">
        <v>583</v>
      </c>
      <c r="G1279" s="365">
        <v>0</v>
      </c>
      <c r="H1279" s="365">
        <v>0</v>
      </c>
      <c r="I1279" s="365">
        <v>0</v>
      </c>
      <c r="J1279" s="365">
        <v>0</v>
      </c>
      <c r="K1279" s="365">
        <v>0</v>
      </c>
      <c r="L1279" s="365">
        <v>0</v>
      </c>
      <c r="M1279" s="365">
        <v>1</v>
      </c>
      <c r="N1279" s="365">
        <v>12</v>
      </c>
      <c r="O1279" s="365">
        <v>0</v>
      </c>
      <c r="P1279" s="365">
        <v>0</v>
      </c>
      <c r="Q1279" s="365">
        <v>0</v>
      </c>
      <c r="R1279" s="365">
        <v>0</v>
      </c>
      <c r="S1279" s="365">
        <v>0</v>
      </c>
      <c r="T1279" s="365">
        <v>0</v>
      </c>
      <c r="U1279" s="365">
        <v>0</v>
      </c>
      <c r="V1279" s="318">
        <v>1</v>
      </c>
      <c r="W1279" s="318">
        <v>12</v>
      </c>
      <c r="X1279" s="318">
        <v>0</v>
      </c>
      <c r="Y1279" s="319">
        <v>13183.47</v>
      </c>
    </row>
    <row r="1280" spans="2:25" s="75" customFormat="1" ht="14.1" customHeight="1" x14ac:dyDescent="0.25">
      <c r="B1280" s="319" t="s">
        <v>304</v>
      </c>
      <c r="C1280" s="651" t="s">
        <v>4564</v>
      </c>
      <c r="D1280" s="651" t="s">
        <v>4565</v>
      </c>
      <c r="E1280" s="319" t="s">
        <v>4566</v>
      </c>
      <c r="F1280" s="319" t="s">
        <v>583</v>
      </c>
      <c r="G1280" s="365">
        <v>0</v>
      </c>
      <c r="H1280" s="365">
        <v>0</v>
      </c>
      <c r="I1280" s="365">
        <v>0</v>
      </c>
      <c r="J1280" s="365">
        <v>0</v>
      </c>
      <c r="K1280" s="365">
        <v>0</v>
      </c>
      <c r="L1280" s="365">
        <v>0</v>
      </c>
      <c r="M1280" s="365">
        <v>1</v>
      </c>
      <c r="N1280" s="365">
        <v>16</v>
      </c>
      <c r="O1280" s="365">
        <v>0</v>
      </c>
      <c r="P1280" s="365">
        <v>0</v>
      </c>
      <c r="Q1280" s="365">
        <v>0</v>
      </c>
      <c r="R1280" s="365">
        <v>0</v>
      </c>
      <c r="S1280" s="365">
        <v>0</v>
      </c>
      <c r="T1280" s="365">
        <v>0</v>
      </c>
      <c r="U1280" s="365">
        <v>0</v>
      </c>
      <c r="V1280" s="318">
        <v>1</v>
      </c>
      <c r="W1280" s="318">
        <v>16</v>
      </c>
      <c r="X1280" s="318">
        <v>0</v>
      </c>
      <c r="Y1280" s="319">
        <v>19754.93</v>
      </c>
    </row>
    <row r="1281" spans="2:25" s="75" customFormat="1" ht="14.1" customHeight="1" x14ac:dyDescent="0.25">
      <c r="B1281" s="319" t="s">
        <v>304</v>
      </c>
      <c r="C1281" s="651" t="s">
        <v>354</v>
      </c>
      <c r="D1281" s="651" t="s">
        <v>410</v>
      </c>
      <c r="E1281" s="319" t="s">
        <v>466</v>
      </c>
      <c r="F1281" s="319" t="s">
        <v>577</v>
      </c>
      <c r="G1281" s="365">
        <v>0</v>
      </c>
      <c r="H1281" s="365">
        <v>0</v>
      </c>
      <c r="I1281" s="365">
        <v>0</v>
      </c>
      <c r="J1281" s="365">
        <v>0</v>
      </c>
      <c r="K1281" s="365">
        <v>0</v>
      </c>
      <c r="L1281" s="365">
        <v>0</v>
      </c>
      <c r="M1281" s="365">
        <v>0</v>
      </c>
      <c r="N1281" s="365">
        <v>0</v>
      </c>
      <c r="O1281" s="365">
        <v>0</v>
      </c>
      <c r="P1281" s="365">
        <v>0</v>
      </c>
      <c r="Q1281" s="365">
        <v>0</v>
      </c>
      <c r="R1281" s="365">
        <v>0</v>
      </c>
      <c r="S1281" s="365">
        <v>1</v>
      </c>
      <c r="T1281" s="365">
        <v>0</v>
      </c>
      <c r="U1281" s="365">
        <v>0</v>
      </c>
      <c r="V1281" s="318">
        <v>1</v>
      </c>
      <c r="W1281" s="318">
        <v>0</v>
      </c>
      <c r="X1281" s="318">
        <v>0</v>
      </c>
      <c r="Y1281" s="319">
        <v>82210.460000000006</v>
      </c>
    </row>
    <row r="1282" spans="2:25" s="75" customFormat="1" ht="14.1" customHeight="1" x14ac:dyDescent="0.25">
      <c r="B1282" s="319" t="s">
        <v>304</v>
      </c>
      <c r="C1282" s="651" t="s">
        <v>4567</v>
      </c>
      <c r="D1282" s="651" t="s">
        <v>4568</v>
      </c>
      <c r="E1282" s="319" t="s">
        <v>4569</v>
      </c>
      <c r="F1282" s="319" t="s">
        <v>955</v>
      </c>
      <c r="G1282" s="365">
        <v>0</v>
      </c>
      <c r="H1282" s="365">
        <v>0</v>
      </c>
      <c r="I1282" s="365">
        <v>0</v>
      </c>
      <c r="J1282" s="365">
        <v>1</v>
      </c>
      <c r="K1282" s="365">
        <v>0</v>
      </c>
      <c r="L1282" s="365">
        <v>0</v>
      </c>
      <c r="M1282" s="365">
        <v>0</v>
      </c>
      <c r="N1282" s="365">
        <v>0</v>
      </c>
      <c r="O1282" s="365">
        <v>0</v>
      </c>
      <c r="P1282" s="365">
        <v>0</v>
      </c>
      <c r="Q1282" s="365">
        <v>0</v>
      </c>
      <c r="R1282" s="365">
        <v>0</v>
      </c>
      <c r="S1282" s="365">
        <v>0</v>
      </c>
      <c r="T1282" s="365">
        <v>0</v>
      </c>
      <c r="U1282" s="365">
        <v>0</v>
      </c>
      <c r="V1282" s="318">
        <v>1</v>
      </c>
      <c r="W1282" s="318">
        <v>0</v>
      </c>
      <c r="X1282" s="318">
        <v>0</v>
      </c>
      <c r="Y1282" s="319">
        <v>60408.19</v>
      </c>
    </row>
    <row r="1283" spans="2:25" s="75" customFormat="1" ht="14.1" customHeight="1" x14ac:dyDescent="0.25">
      <c r="B1283" s="319" t="s">
        <v>304</v>
      </c>
      <c r="C1283" s="651" t="s">
        <v>359</v>
      </c>
      <c r="D1283" s="651" t="s">
        <v>4570</v>
      </c>
      <c r="E1283" s="319" t="s">
        <v>471</v>
      </c>
      <c r="F1283" s="319" t="s">
        <v>579</v>
      </c>
      <c r="G1283" s="365">
        <v>0</v>
      </c>
      <c r="H1283" s="365">
        <v>0</v>
      </c>
      <c r="I1283" s="365">
        <v>0</v>
      </c>
      <c r="J1283" s="365">
        <v>0</v>
      </c>
      <c r="K1283" s="365">
        <v>0</v>
      </c>
      <c r="L1283" s="365">
        <v>0</v>
      </c>
      <c r="M1283" s="365">
        <v>0</v>
      </c>
      <c r="N1283" s="365">
        <v>0</v>
      </c>
      <c r="O1283" s="365">
        <v>0</v>
      </c>
      <c r="P1283" s="365">
        <v>0</v>
      </c>
      <c r="Q1283" s="365">
        <v>0</v>
      </c>
      <c r="R1283" s="365">
        <v>0</v>
      </c>
      <c r="S1283" s="365">
        <v>1</v>
      </c>
      <c r="T1283" s="365">
        <v>0</v>
      </c>
      <c r="U1283" s="365">
        <v>0</v>
      </c>
      <c r="V1283" s="318">
        <v>1</v>
      </c>
      <c r="W1283" s="318">
        <v>0</v>
      </c>
      <c r="X1283" s="318">
        <v>0</v>
      </c>
      <c r="Y1283" s="319">
        <v>92598.66</v>
      </c>
    </row>
    <row r="1284" spans="2:25" s="75" customFormat="1" ht="14.1" customHeight="1" x14ac:dyDescent="0.25">
      <c r="B1284" s="319" t="s">
        <v>304</v>
      </c>
      <c r="C1284" s="651" t="s">
        <v>4571</v>
      </c>
      <c r="D1284" s="651" t="s">
        <v>4572</v>
      </c>
      <c r="E1284" s="319" t="s">
        <v>4573</v>
      </c>
      <c r="F1284" s="319" t="s">
        <v>571</v>
      </c>
      <c r="G1284" s="365">
        <v>0</v>
      </c>
      <c r="H1284" s="365">
        <v>0</v>
      </c>
      <c r="I1284" s="365">
        <v>0</v>
      </c>
      <c r="J1284" s="365">
        <v>1</v>
      </c>
      <c r="K1284" s="365">
        <v>0</v>
      </c>
      <c r="L1284" s="365">
        <v>0</v>
      </c>
      <c r="M1284" s="365">
        <v>0</v>
      </c>
      <c r="N1284" s="365">
        <v>0</v>
      </c>
      <c r="O1284" s="365">
        <v>0</v>
      </c>
      <c r="P1284" s="365">
        <v>0</v>
      </c>
      <c r="Q1284" s="365">
        <v>0</v>
      </c>
      <c r="R1284" s="365">
        <v>0</v>
      </c>
      <c r="S1284" s="365">
        <v>0</v>
      </c>
      <c r="T1284" s="365">
        <v>0</v>
      </c>
      <c r="U1284" s="365">
        <v>0</v>
      </c>
      <c r="V1284" s="318">
        <v>1</v>
      </c>
      <c r="W1284" s="318">
        <v>0</v>
      </c>
      <c r="X1284" s="318">
        <v>0</v>
      </c>
      <c r="Y1284" s="319">
        <v>61250.65</v>
      </c>
    </row>
    <row r="1285" spans="2:25" s="75" customFormat="1" ht="14.1" customHeight="1" x14ac:dyDescent="0.25">
      <c r="B1285" s="319" t="s">
        <v>304</v>
      </c>
      <c r="C1285" s="651" t="s">
        <v>357</v>
      </c>
      <c r="D1285" s="651" t="s">
        <v>413</v>
      </c>
      <c r="E1285" s="319" t="s">
        <v>469</v>
      </c>
      <c r="F1285" s="319" t="s">
        <v>583</v>
      </c>
      <c r="G1285" s="365">
        <v>0</v>
      </c>
      <c r="H1285" s="365">
        <v>0</v>
      </c>
      <c r="I1285" s="365">
        <v>0</v>
      </c>
      <c r="J1285" s="365">
        <v>1</v>
      </c>
      <c r="K1285" s="365">
        <v>0</v>
      </c>
      <c r="L1285" s="365">
        <v>0</v>
      </c>
      <c r="M1285" s="365">
        <v>0</v>
      </c>
      <c r="N1285" s="365">
        <v>0</v>
      </c>
      <c r="O1285" s="365">
        <v>0</v>
      </c>
      <c r="P1285" s="365">
        <v>0</v>
      </c>
      <c r="Q1285" s="365">
        <v>0</v>
      </c>
      <c r="R1285" s="365">
        <v>0</v>
      </c>
      <c r="S1285" s="365">
        <v>0</v>
      </c>
      <c r="T1285" s="365">
        <v>0</v>
      </c>
      <c r="U1285" s="365">
        <v>0</v>
      </c>
      <c r="V1285" s="318">
        <v>1</v>
      </c>
      <c r="W1285" s="318">
        <v>0</v>
      </c>
      <c r="X1285" s="318">
        <v>0</v>
      </c>
      <c r="Y1285" s="319">
        <v>85261.01</v>
      </c>
    </row>
    <row r="1286" spans="2:25" s="75" customFormat="1" ht="14.1" customHeight="1" x14ac:dyDescent="0.25">
      <c r="B1286" s="319" t="s">
        <v>304</v>
      </c>
      <c r="C1286" s="651" t="s">
        <v>4574</v>
      </c>
      <c r="D1286" s="651" t="s">
        <v>4575</v>
      </c>
      <c r="E1286" s="319" t="s">
        <v>4576</v>
      </c>
      <c r="F1286" s="319" t="s">
        <v>579</v>
      </c>
      <c r="G1286" s="365">
        <v>0</v>
      </c>
      <c r="H1286" s="365">
        <v>0</v>
      </c>
      <c r="I1286" s="365">
        <v>0</v>
      </c>
      <c r="J1286" s="365">
        <v>1</v>
      </c>
      <c r="K1286" s="365">
        <v>0</v>
      </c>
      <c r="L1286" s="365">
        <v>0</v>
      </c>
      <c r="M1286" s="365">
        <v>0</v>
      </c>
      <c r="N1286" s="365">
        <v>0</v>
      </c>
      <c r="O1286" s="365">
        <v>0</v>
      </c>
      <c r="P1286" s="365">
        <v>0</v>
      </c>
      <c r="Q1286" s="365">
        <v>0</v>
      </c>
      <c r="R1286" s="365">
        <v>0</v>
      </c>
      <c r="S1286" s="365">
        <v>0</v>
      </c>
      <c r="T1286" s="365">
        <v>0</v>
      </c>
      <c r="U1286" s="365">
        <v>0</v>
      </c>
      <c r="V1286" s="318">
        <v>1</v>
      </c>
      <c r="W1286" s="318">
        <v>0</v>
      </c>
      <c r="X1286" s="318">
        <v>0</v>
      </c>
      <c r="Y1286" s="319">
        <v>35881.24</v>
      </c>
    </row>
    <row r="1287" spans="2:25" s="75" customFormat="1" ht="14.1" customHeight="1" x14ac:dyDescent="0.25">
      <c r="B1287" s="319" t="s">
        <v>304</v>
      </c>
      <c r="C1287" s="651" t="s">
        <v>4577</v>
      </c>
      <c r="D1287" s="651" t="s">
        <v>4578</v>
      </c>
      <c r="E1287" s="319" t="s">
        <v>4579</v>
      </c>
      <c r="F1287" s="319" t="s">
        <v>574</v>
      </c>
      <c r="G1287" s="365">
        <v>0</v>
      </c>
      <c r="H1287" s="365">
        <v>0</v>
      </c>
      <c r="I1287" s="365">
        <v>0</v>
      </c>
      <c r="J1287" s="365">
        <v>0</v>
      </c>
      <c r="K1287" s="365">
        <v>0</v>
      </c>
      <c r="L1287" s="365">
        <v>0</v>
      </c>
      <c r="M1287" s="365">
        <v>1</v>
      </c>
      <c r="N1287" s="365">
        <v>0</v>
      </c>
      <c r="O1287" s="365">
        <v>0</v>
      </c>
      <c r="P1287" s="365">
        <v>0</v>
      </c>
      <c r="Q1287" s="365">
        <v>0</v>
      </c>
      <c r="R1287" s="365">
        <v>0</v>
      </c>
      <c r="S1287" s="365">
        <v>0</v>
      </c>
      <c r="T1287" s="365">
        <v>0</v>
      </c>
      <c r="U1287" s="365">
        <v>0</v>
      </c>
      <c r="V1287" s="318">
        <v>1</v>
      </c>
      <c r="W1287" s="318">
        <v>0</v>
      </c>
      <c r="X1287" s="318">
        <v>0</v>
      </c>
      <c r="Y1287" s="319">
        <v>8586.6</v>
      </c>
    </row>
    <row r="1288" spans="2:25" s="75" customFormat="1" ht="14.1" customHeight="1" x14ac:dyDescent="0.25">
      <c r="B1288" s="319" t="s">
        <v>304</v>
      </c>
      <c r="C1288" s="651" t="s">
        <v>4580</v>
      </c>
      <c r="D1288" s="651" t="s">
        <v>4581</v>
      </c>
      <c r="E1288" s="319" t="s">
        <v>4582</v>
      </c>
      <c r="F1288" s="319" t="s">
        <v>585</v>
      </c>
      <c r="G1288" s="365">
        <v>0</v>
      </c>
      <c r="H1288" s="365">
        <v>0</v>
      </c>
      <c r="I1288" s="365">
        <v>0</v>
      </c>
      <c r="J1288" s="365">
        <v>0</v>
      </c>
      <c r="K1288" s="365">
        <v>0</v>
      </c>
      <c r="L1288" s="365">
        <v>0</v>
      </c>
      <c r="M1288" s="365">
        <v>1</v>
      </c>
      <c r="N1288" s="365">
        <v>10</v>
      </c>
      <c r="O1288" s="365">
        <v>0</v>
      </c>
      <c r="P1288" s="365">
        <v>0</v>
      </c>
      <c r="Q1288" s="365">
        <v>0</v>
      </c>
      <c r="R1288" s="365">
        <v>0</v>
      </c>
      <c r="S1288" s="365">
        <v>0</v>
      </c>
      <c r="T1288" s="365">
        <v>0</v>
      </c>
      <c r="U1288" s="365">
        <v>0</v>
      </c>
      <c r="V1288" s="318">
        <v>1</v>
      </c>
      <c r="W1288" s="318">
        <v>10</v>
      </c>
      <c r="X1288" s="318">
        <v>0</v>
      </c>
      <c r="Y1288" s="319">
        <v>9877.4699999999993</v>
      </c>
    </row>
    <row r="1289" spans="2:25" s="75" customFormat="1" ht="14.1" customHeight="1" x14ac:dyDescent="0.25">
      <c r="B1289" s="319" t="s">
        <v>304</v>
      </c>
      <c r="C1289" s="651" t="s">
        <v>4583</v>
      </c>
      <c r="D1289" s="651" t="s">
        <v>4584</v>
      </c>
      <c r="E1289" s="319" t="s">
        <v>4585</v>
      </c>
      <c r="F1289" s="319" t="s">
        <v>576</v>
      </c>
      <c r="G1289" s="365">
        <v>0</v>
      </c>
      <c r="H1289" s="365">
        <v>0</v>
      </c>
      <c r="I1289" s="365">
        <v>0</v>
      </c>
      <c r="J1289" s="365">
        <v>1</v>
      </c>
      <c r="K1289" s="365">
        <v>0</v>
      </c>
      <c r="L1289" s="365">
        <v>0</v>
      </c>
      <c r="M1289" s="365">
        <v>0</v>
      </c>
      <c r="N1289" s="365">
        <v>0</v>
      </c>
      <c r="O1289" s="365">
        <v>0</v>
      </c>
      <c r="P1289" s="365">
        <v>0</v>
      </c>
      <c r="Q1289" s="365">
        <v>0</v>
      </c>
      <c r="R1289" s="365">
        <v>0</v>
      </c>
      <c r="S1289" s="365">
        <v>0</v>
      </c>
      <c r="T1289" s="365">
        <v>0</v>
      </c>
      <c r="U1289" s="365">
        <v>0</v>
      </c>
      <c r="V1289" s="318">
        <v>1</v>
      </c>
      <c r="W1289" s="318">
        <v>0</v>
      </c>
      <c r="X1289" s="318">
        <v>0</v>
      </c>
      <c r="Y1289" s="319">
        <v>31983.64</v>
      </c>
    </row>
    <row r="1290" spans="2:25" s="75" customFormat="1" ht="14.1" customHeight="1" x14ac:dyDescent="0.25">
      <c r="B1290" s="319" t="s">
        <v>304</v>
      </c>
      <c r="C1290" s="651" t="s">
        <v>4586</v>
      </c>
      <c r="D1290" s="651" t="s">
        <v>4587</v>
      </c>
      <c r="E1290" s="319" t="s">
        <v>4588</v>
      </c>
      <c r="F1290" s="319" t="s">
        <v>578</v>
      </c>
      <c r="G1290" s="365">
        <v>0</v>
      </c>
      <c r="H1290" s="365">
        <v>0</v>
      </c>
      <c r="I1290" s="365">
        <v>0</v>
      </c>
      <c r="J1290" s="365">
        <v>1</v>
      </c>
      <c r="K1290" s="365">
        <v>0</v>
      </c>
      <c r="L1290" s="365">
        <v>0</v>
      </c>
      <c r="M1290" s="365">
        <v>0</v>
      </c>
      <c r="N1290" s="365">
        <v>0</v>
      </c>
      <c r="O1290" s="365">
        <v>0</v>
      </c>
      <c r="P1290" s="365">
        <v>0</v>
      </c>
      <c r="Q1290" s="365">
        <v>0</v>
      </c>
      <c r="R1290" s="365">
        <v>0</v>
      </c>
      <c r="S1290" s="365">
        <v>0</v>
      </c>
      <c r="T1290" s="365">
        <v>0</v>
      </c>
      <c r="U1290" s="365">
        <v>0</v>
      </c>
      <c r="V1290" s="318">
        <v>1</v>
      </c>
      <c r="W1290" s="318">
        <v>0</v>
      </c>
      <c r="X1290" s="318">
        <v>0</v>
      </c>
      <c r="Y1290" s="319">
        <v>14686.58</v>
      </c>
    </row>
    <row r="1291" spans="2:25" s="75" customFormat="1" ht="14.1" customHeight="1" x14ac:dyDescent="0.25">
      <c r="B1291" s="319" t="s">
        <v>304</v>
      </c>
      <c r="C1291" s="651" t="s">
        <v>4590</v>
      </c>
      <c r="D1291" s="651" t="s">
        <v>4591</v>
      </c>
      <c r="E1291" s="319" t="s">
        <v>4592</v>
      </c>
      <c r="F1291" s="319" t="s">
        <v>584</v>
      </c>
      <c r="G1291" s="365">
        <v>0</v>
      </c>
      <c r="H1291" s="365">
        <v>0</v>
      </c>
      <c r="I1291" s="365">
        <v>0</v>
      </c>
      <c r="J1291" s="365">
        <v>1</v>
      </c>
      <c r="K1291" s="365">
        <v>0</v>
      </c>
      <c r="L1291" s="365">
        <v>0</v>
      </c>
      <c r="M1291" s="365">
        <v>0</v>
      </c>
      <c r="N1291" s="365">
        <v>0</v>
      </c>
      <c r="O1291" s="365">
        <v>0</v>
      </c>
      <c r="P1291" s="365">
        <v>0</v>
      </c>
      <c r="Q1291" s="365">
        <v>0</v>
      </c>
      <c r="R1291" s="365">
        <v>0</v>
      </c>
      <c r="S1291" s="365">
        <v>0</v>
      </c>
      <c r="T1291" s="365">
        <v>0</v>
      </c>
      <c r="U1291" s="365">
        <v>0</v>
      </c>
      <c r="V1291" s="318">
        <v>1</v>
      </c>
      <c r="W1291" s="318">
        <v>0</v>
      </c>
      <c r="X1291" s="318">
        <v>0</v>
      </c>
      <c r="Y1291" s="319">
        <v>52623.34</v>
      </c>
    </row>
    <row r="1292" spans="2:25" s="75" customFormat="1" ht="14.1" customHeight="1" x14ac:dyDescent="0.25">
      <c r="B1292" s="319" t="s">
        <v>304</v>
      </c>
      <c r="C1292" s="651" t="s">
        <v>4593</v>
      </c>
      <c r="D1292" s="651" t="s">
        <v>4594</v>
      </c>
      <c r="E1292" s="319" t="s">
        <v>4595</v>
      </c>
      <c r="F1292" s="319" t="s">
        <v>584</v>
      </c>
      <c r="G1292" s="365">
        <v>0</v>
      </c>
      <c r="H1292" s="365">
        <v>0</v>
      </c>
      <c r="I1292" s="365">
        <v>0</v>
      </c>
      <c r="J1292" s="365">
        <v>1</v>
      </c>
      <c r="K1292" s="365">
        <v>0</v>
      </c>
      <c r="L1292" s="365">
        <v>0</v>
      </c>
      <c r="M1292" s="365">
        <v>0</v>
      </c>
      <c r="N1292" s="365">
        <v>0</v>
      </c>
      <c r="O1292" s="365">
        <v>0</v>
      </c>
      <c r="P1292" s="365">
        <v>0</v>
      </c>
      <c r="Q1292" s="365">
        <v>0</v>
      </c>
      <c r="R1292" s="365">
        <v>0</v>
      </c>
      <c r="S1292" s="365">
        <v>0</v>
      </c>
      <c r="T1292" s="365">
        <v>0</v>
      </c>
      <c r="U1292" s="365">
        <v>0</v>
      </c>
      <c r="V1292" s="318">
        <v>1</v>
      </c>
      <c r="W1292" s="318">
        <v>0</v>
      </c>
      <c r="X1292" s="318">
        <v>0</v>
      </c>
      <c r="Y1292" s="319">
        <v>72245.27</v>
      </c>
    </row>
    <row r="1293" spans="2:25" s="75" customFormat="1" ht="14.1" customHeight="1" x14ac:dyDescent="0.25">
      <c r="B1293" s="319" t="s">
        <v>304</v>
      </c>
      <c r="C1293" s="651" t="s">
        <v>4596</v>
      </c>
      <c r="D1293" s="651" t="s">
        <v>4597</v>
      </c>
      <c r="E1293" s="319" t="s">
        <v>4598</v>
      </c>
      <c r="F1293" s="319" t="s">
        <v>573</v>
      </c>
      <c r="G1293" s="365">
        <v>0</v>
      </c>
      <c r="H1293" s="365">
        <v>0</v>
      </c>
      <c r="I1293" s="365">
        <v>0</v>
      </c>
      <c r="J1293" s="365">
        <v>1</v>
      </c>
      <c r="K1293" s="365">
        <v>0</v>
      </c>
      <c r="L1293" s="365">
        <v>0</v>
      </c>
      <c r="M1293" s="365">
        <v>0</v>
      </c>
      <c r="N1293" s="365">
        <v>0</v>
      </c>
      <c r="O1293" s="365">
        <v>0</v>
      </c>
      <c r="P1293" s="365">
        <v>0</v>
      </c>
      <c r="Q1293" s="365">
        <v>0</v>
      </c>
      <c r="R1293" s="365">
        <v>0</v>
      </c>
      <c r="S1293" s="365">
        <v>0</v>
      </c>
      <c r="T1293" s="365">
        <v>0</v>
      </c>
      <c r="U1293" s="365">
        <v>0</v>
      </c>
      <c r="V1293" s="318">
        <v>1</v>
      </c>
      <c r="W1293" s="318">
        <v>0</v>
      </c>
      <c r="X1293" s="318">
        <v>0</v>
      </c>
      <c r="Y1293" s="319">
        <v>72245.27</v>
      </c>
    </row>
    <row r="1294" spans="2:25" s="75" customFormat="1" ht="14.1" customHeight="1" x14ac:dyDescent="0.25">
      <c r="B1294" s="319" t="s">
        <v>304</v>
      </c>
      <c r="C1294" s="651" t="s">
        <v>4599</v>
      </c>
      <c r="D1294" s="651" t="s">
        <v>4600</v>
      </c>
      <c r="E1294" s="319" t="s">
        <v>4601</v>
      </c>
      <c r="F1294" s="319" t="s">
        <v>572</v>
      </c>
      <c r="G1294" s="365">
        <v>0</v>
      </c>
      <c r="H1294" s="365">
        <v>0</v>
      </c>
      <c r="I1294" s="365">
        <v>0</v>
      </c>
      <c r="J1294" s="365">
        <v>0</v>
      </c>
      <c r="K1294" s="365">
        <v>0</v>
      </c>
      <c r="L1294" s="365">
        <v>0</v>
      </c>
      <c r="M1294" s="365">
        <v>0</v>
      </c>
      <c r="N1294" s="365">
        <v>0</v>
      </c>
      <c r="O1294" s="365">
        <v>0</v>
      </c>
      <c r="P1294" s="365">
        <v>0</v>
      </c>
      <c r="Q1294" s="365">
        <v>0</v>
      </c>
      <c r="R1294" s="365">
        <v>0</v>
      </c>
      <c r="S1294" s="365">
        <v>1</v>
      </c>
      <c r="T1294" s="365">
        <v>0</v>
      </c>
      <c r="U1294" s="365">
        <v>0</v>
      </c>
      <c r="V1294" s="318">
        <v>1</v>
      </c>
      <c r="W1294" s="318">
        <v>0</v>
      </c>
      <c r="X1294" s="318">
        <v>0</v>
      </c>
      <c r="Y1294" s="319">
        <v>55630.879999999997</v>
      </c>
    </row>
    <row r="1295" spans="2:25" s="75" customFormat="1" ht="14.1" customHeight="1" x14ac:dyDescent="0.25">
      <c r="B1295" s="319" t="s">
        <v>304</v>
      </c>
      <c r="C1295" s="651" t="s">
        <v>4602</v>
      </c>
      <c r="D1295" s="651" t="s">
        <v>4603</v>
      </c>
      <c r="E1295" s="319" t="s">
        <v>4604</v>
      </c>
      <c r="F1295" s="319" t="s">
        <v>572</v>
      </c>
      <c r="G1295" s="365">
        <v>0</v>
      </c>
      <c r="H1295" s="365">
        <v>0</v>
      </c>
      <c r="I1295" s="365">
        <v>0</v>
      </c>
      <c r="J1295" s="365">
        <v>1</v>
      </c>
      <c r="K1295" s="365">
        <v>0</v>
      </c>
      <c r="L1295" s="365">
        <v>0</v>
      </c>
      <c r="M1295" s="365">
        <v>0</v>
      </c>
      <c r="N1295" s="365">
        <v>0</v>
      </c>
      <c r="O1295" s="365">
        <v>0</v>
      </c>
      <c r="P1295" s="365">
        <v>0</v>
      </c>
      <c r="Q1295" s="365">
        <v>0</v>
      </c>
      <c r="R1295" s="365">
        <v>0</v>
      </c>
      <c r="S1295" s="365">
        <v>0</v>
      </c>
      <c r="T1295" s="365">
        <v>0</v>
      </c>
      <c r="U1295" s="365">
        <v>0</v>
      </c>
      <c r="V1295" s="318">
        <v>1</v>
      </c>
      <c r="W1295" s="318">
        <v>0</v>
      </c>
      <c r="X1295" s="318">
        <v>0</v>
      </c>
      <c r="Y1295" s="319">
        <v>61983.15</v>
      </c>
    </row>
    <row r="1296" spans="2:25" s="75" customFormat="1" ht="14.1" customHeight="1" x14ac:dyDescent="0.25">
      <c r="B1296" s="319" t="s">
        <v>304</v>
      </c>
      <c r="C1296" s="651" t="s">
        <v>4605</v>
      </c>
      <c r="D1296" s="651" t="s">
        <v>4606</v>
      </c>
      <c r="E1296" s="319" t="s">
        <v>4607</v>
      </c>
      <c r="F1296" s="319" t="s">
        <v>585</v>
      </c>
      <c r="G1296" s="365">
        <v>0</v>
      </c>
      <c r="H1296" s="365">
        <v>0</v>
      </c>
      <c r="I1296" s="365">
        <v>0</v>
      </c>
      <c r="J1296" s="365">
        <v>0</v>
      </c>
      <c r="K1296" s="365">
        <v>0</v>
      </c>
      <c r="L1296" s="365">
        <v>0</v>
      </c>
      <c r="M1296" s="365">
        <v>1</v>
      </c>
      <c r="N1296" s="365">
        <v>13</v>
      </c>
      <c r="O1296" s="365">
        <v>0</v>
      </c>
      <c r="P1296" s="365">
        <v>0</v>
      </c>
      <c r="Q1296" s="365">
        <v>0</v>
      </c>
      <c r="R1296" s="365">
        <v>0</v>
      </c>
      <c r="S1296" s="365">
        <v>0</v>
      </c>
      <c r="T1296" s="365">
        <v>0</v>
      </c>
      <c r="U1296" s="365">
        <v>0</v>
      </c>
      <c r="V1296" s="318">
        <v>1</v>
      </c>
      <c r="W1296" s="318">
        <v>13</v>
      </c>
      <c r="X1296" s="318">
        <v>0</v>
      </c>
      <c r="Y1296" s="319">
        <v>8569.25</v>
      </c>
    </row>
    <row r="1297" spans="2:25" s="234" customFormat="1" ht="14.1" customHeight="1" x14ac:dyDescent="0.25">
      <c r="B1297" s="280" t="s">
        <v>304</v>
      </c>
      <c r="C1297" s="651" t="s">
        <v>4608</v>
      </c>
      <c r="D1297" s="651" t="s">
        <v>4609</v>
      </c>
      <c r="E1297" s="280" t="s">
        <v>4610</v>
      </c>
      <c r="F1297" s="280" t="s">
        <v>578</v>
      </c>
      <c r="G1297" s="280">
        <v>0</v>
      </c>
      <c r="H1297" s="280">
        <v>0</v>
      </c>
      <c r="I1297" s="280">
        <v>0</v>
      </c>
      <c r="J1297" s="280">
        <v>0</v>
      </c>
      <c r="K1297" s="280">
        <v>0</v>
      </c>
      <c r="L1297" s="280">
        <v>0</v>
      </c>
      <c r="M1297" s="280">
        <v>1</v>
      </c>
      <c r="N1297" s="280">
        <v>21</v>
      </c>
      <c r="O1297" s="280">
        <v>0</v>
      </c>
      <c r="P1297" s="280">
        <v>0</v>
      </c>
      <c r="Q1297" s="280">
        <v>0</v>
      </c>
      <c r="R1297" s="280">
        <v>0</v>
      </c>
      <c r="S1297" s="280">
        <v>0</v>
      </c>
      <c r="T1297" s="280">
        <v>0</v>
      </c>
      <c r="U1297" s="280">
        <v>0</v>
      </c>
      <c r="V1297" s="280">
        <v>1</v>
      </c>
      <c r="W1297" s="280">
        <v>21</v>
      </c>
      <c r="X1297" s="280">
        <v>0</v>
      </c>
      <c r="Y1297" s="280">
        <v>13842.64</v>
      </c>
    </row>
    <row r="1298" spans="2:25" s="234" customFormat="1" ht="14.1" customHeight="1" x14ac:dyDescent="0.25">
      <c r="B1298" s="280" t="s">
        <v>304</v>
      </c>
      <c r="C1298" s="651" t="s">
        <v>4611</v>
      </c>
      <c r="D1298" s="651" t="s">
        <v>4612</v>
      </c>
      <c r="E1298" s="280" t="s">
        <v>4613</v>
      </c>
      <c r="F1298" s="280" t="s">
        <v>571</v>
      </c>
      <c r="G1298" s="280">
        <v>0</v>
      </c>
      <c r="H1298" s="280">
        <v>0</v>
      </c>
      <c r="I1298" s="280">
        <v>0</v>
      </c>
      <c r="J1298" s="280">
        <v>1</v>
      </c>
      <c r="K1298" s="280">
        <v>0</v>
      </c>
      <c r="L1298" s="280">
        <v>0</v>
      </c>
      <c r="M1298" s="280">
        <v>0</v>
      </c>
      <c r="N1298" s="280">
        <v>0</v>
      </c>
      <c r="O1298" s="280">
        <v>0</v>
      </c>
      <c r="P1298" s="280">
        <v>0</v>
      </c>
      <c r="Q1298" s="280">
        <v>0</v>
      </c>
      <c r="R1298" s="280">
        <v>0</v>
      </c>
      <c r="S1298" s="280">
        <v>0</v>
      </c>
      <c r="T1298" s="280">
        <v>0</v>
      </c>
      <c r="U1298" s="280">
        <v>0</v>
      </c>
      <c r="V1298" s="280">
        <v>1</v>
      </c>
      <c r="W1298" s="280">
        <v>0</v>
      </c>
      <c r="X1298" s="280">
        <v>0</v>
      </c>
      <c r="Y1298" s="280">
        <v>22641.82</v>
      </c>
    </row>
    <row r="1299" spans="2:25" s="234" customFormat="1" ht="14.1" customHeight="1" x14ac:dyDescent="0.25">
      <c r="B1299" s="280" t="s">
        <v>304</v>
      </c>
      <c r="C1299" s="651" t="s">
        <v>4614</v>
      </c>
      <c r="D1299" s="651" t="s">
        <v>4615</v>
      </c>
      <c r="E1299" s="280" t="s">
        <v>4616</v>
      </c>
      <c r="F1299" s="280" t="s">
        <v>571</v>
      </c>
      <c r="G1299" s="280">
        <v>0</v>
      </c>
      <c r="H1299" s="280">
        <v>0</v>
      </c>
      <c r="I1299" s="280">
        <v>0</v>
      </c>
      <c r="J1299" s="280">
        <v>1</v>
      </c>
      <c r="K1299" s="280">
        <v>0</v>
      </c>
      <c r="L1299" s="280">
        <v>0</v>
      </c>
      <c r="M1299" s="280">
        <v>0</v>
      </c>
      <c r="N1299" s="280">
        <v>0</v>
      </c>
      <c r="O1299" s="280">
        <v>0</v>
      </c>
      <c r="P1299" s="280">
        <v>0</v>
      </c>
      <c r="Q1299" s="280">
        <v>0</v>
      </c>
      <c r="R1299" s="280">
        <v>0</v>
      </c>
      <c r="S1299" s="280">
        <v>0</v>
      </c>
      <c r="T1299" s="280">
        <v>0</v>
      </c>
      <c r="U1299" s="280">
        <v>0</v>
      </c>
      <c r="V1299" s="280">
        <v>1</v>
      </c>
      <c r="W1299" s="280">
        <v>0</v>
      </c>
      <c r="X1299" s="280">
        <v>0</v>
      </c>
      <c r="Y1299" s="280">
        <v>42744.24</v>
      </c>
    </row>
    <row r="1300" spans="2:25" s="234" customFormat="1" ht="14.1" customHeight="1" x14ac:dyDescent="0.25">
      <c r="B1300" s="280" t="s">
        <v>304</v>
      </c>
      <c r="C1300" s="651" t="s">
        <v>4617</v>
      </c>
      <c r="D1300" s="651" t="s">
        <v>4618</v>
      </c>
      <c r="E1300" s="280" t="s">
        <v>4619</v>
      </c>
      <c r="F1300" s="280" t="s">
        <v>571</v>
      </c>
      <c r="G1300" s="280">
        <v>0</v>
      </c>
      <c r="H1300" s="280">
        <v>0</v>
      </c>
      <c r="I1300" s="280">
        <v>0</v>
      </c>
      <c r="J1300" s="280">
        <v>1</v>
      </c>
      <c r="K1300" s="280">
        <v>0</v>
      </c>
      <c r="L1300" s="280">
        <v>0</v>
      </c>
      <c r="M1300" s="280">
        <v>0</v>
      </c>
      <c r="N1300" s="280">
        <v>0</v>
      </c>
      <c r="O1300" s="280">
        <v>0</v>
      </c>
      <c r="P1300" s="280">
        <v>0</v>
      </c>
      <c r="Q1300" s="280">
        <v>0</v>
      </c>
      <c r="R1300" s="280">
        <v>0</v>
      </c>
      <c r="S1300" s="280">
        <v>0</v>
      </c>
      <c r="T1300" s="280">
        <v>0</v>
      </c>
      <c r="U1300" s="280">
        <v>0</v>
      </c>
      <c r="V1300" s="280">
        <v>1</v>
      </c>
      <c r="W1300" s="280">
        <v>0</v>
      </c>
      <c r="X1300" s="280">
        <v>0</v>
      </c>
      <c r="Y1300" s="280">
        <v>22641.82</v>
      </c>
    </row>
    <row r="1301" spans="2:25" s="234" customFormat="1" ht="14.1" customHeight="1" x14ac:dyDescent="0.25">
      <c r="B1301" s="280" t="s">
        <v>304</v>
      </c>
      <c r="C1301" s="651" t="s">
        <v>4620</v>
      </c>
      <c r="D1301" s="651" t="s">
        <v>4621</v>
      </c>
      <c r="E1301" s="280" t="s">
        <v>4622</v>
      </c>
      <c r="F1301" s="280" t="s">
        <v>572</v>
      </c>
      <c r="G1301" s="280">
        <v>0</v>
      </c>
      <c r="H1301" s="280">
        <v>0</v>
      </c>
      <c r="I1301" s="280">
        <v>0</v>
      </c>
      <c r="J1301" s="280">
        <v>1</v>
      </c>
      <c r="K1301" s="280">
        <v>0</v>
      </c>
      <c r="L1301" s="280">
        <v>0</v>
      </c>
      <c r="M1301" s="280">
        <v>0</v>
      </c>
      <c r="N1301" s="280">
        <v>0</v>
      </c>
      <c r="O1301" s="280">
        <v>0</v>
      </c>
      <c r="P1301" s="280">
        <v>0</v>
      </c>
      <c r="Q1301" s="280">
        <v>0</v>
      </c>
      <c r="R1301" s="280">
        <v>0</v>
      </c>
      <c r="S1301" s="280">
        <v>0</v>
      </c>
      <c r="T1301" s="280">
        <v>0</v>
      </c>
      <c r="U1301" s="280">
        <v>0</v>
      </c>
      <c r="V1301" s="280">
        <v>1</v>
      </c>
      <c r="W1301" s="280">
        <v>0</v>
      </c>
      <c r="X1301" s="280">
        <v>0</v>
      </c>
      <c r="Y1301" s="280">
        <v>42744.24</v>
      </c>
    </row>
    <row r="1302" spans="2:25" s="234" customFormat="1" ht="14.1" customHeight="1" x14ac:dyDescent="0.25">
      <c r="B1302" s="280" t="s">
        <v>304</v>
      </c>
      <c r="C1302" s="651" t="s">
        <v>4623</v>
      </c>
      <c r="D1302" s="651" t="s">
        <v>4624</v>
      </c>
      <c r="E1302" s="280" t="s">
        <v>4625</v>
      </c>
      <c r="F1302" s="280" t="s">
        <v>582</v>
      </c>
      <c r="G1302" s="280">
        <v>0</v>
      </c>
      <c r="H1302" s="280">
        <v>0</v>
      </c>
      <c r="I1302" s="280">
        <v>0</v>
      </c>
      <c r="J1302" s="280">
        <v>1</v>
      </c>
      <c r="K1302" s="280">
        <v>0</v>
      </c>
      <c r="L1302" s="280">
        <v>0</v>
      </c>
      <c r="M1302" s="280">
        <v>0</v>
      </c>
      <c r="N1302" s="280">
        <v>0</v>
      </c>
      <c r="O1302" s="280">
        <v>0</v>
      </c>
      <c r="P1302" s="280">
        <v>0</v>
      </c>
      <c r="Q1302" s="280">
        <v>0</v>
      </c>
      <c r="R1302" s="280">
        <v>0</v>
      </c>
      <c r="S1302" s="280">
        <v>0</v>
      </c>
      <c r="T1302" s="280">
        <v>0</v>
      </c>
      <c r="U1302" s="280">
        <v>0</v>
      </c>
      <c r="V1302" s="280">
        <v>1</v>
      </c>
      <c r="W1302" s="280">
        <v>0</v>
      </c>
      <c r="X1302" s="280">
        <v>0</v>
      </c>
      <c r="Y1302" s="280">
        <v>42744.24</v>
      </c>
    </row>
    <row r="1303" spans="2:25" x14ac:dyDescent="0.25">
      <c r="B1303" s="80" t="s">
        <v>286</v>
      </c>
      <c r="C1303" s="254">
        <v>1289</v>
      </c>
      <c r="D1303" s="33"/>
      <c r="F1303" s="33"/>
      <c r="G1303" s="79"/>
      <c r="H1303" s="31"/>
      <c r="I1303" s="31"/>
      <c r="J1303" s="31"/>
      <c r="K1303" s="31"/>
      <c r="L1303" s="31"/>
      <c r="M1303" s="31"/>
      <c r="N1303" s="31"/>
      <c r="O1303" s="33"/>
      <c r="P1303" s="33"/>
      <c r="Q1303" s="33"/>
      <c r="R1303" s="33"/>
      <c r="S1303" s="33"/>
      <c r="T1303" s="33"/>
      <c r="U1303" s="33"/>
      <c r="V1303" s="573" t="s">
        <v>112</v>
      </c>
      <c r="W1303" s="573"/>
      <c r="X1303" s="573"/>
      <c r="Y1303" s="255">
        <f>SUM(Y14:Y1302)</f>
        <v>78101963.609999955</v>
      </c>
    </row>
    <row r="1304" spans="2:25" x14ac:dyDescent="0.25">
      <c r="B1304" s="35"/>
      <c r="C1304" s="36"/>
      <c r="D1304" s="36"/>
      <c r="E1304" s="37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  <c r="X1304" s="36"/>
      <c r="Y1304" s="81"/>
    </row>
    <row r="1305" spans="2:25" x14ac:dyDescent="0.25">
      <c r="B1305" s="39" t="s">
        <v>72</v>
      </c>
      <c r="C1305" s="79"/>
      <c r="D1305" s="79"/>
      <c r="E1305" s="82"/>
      <c r="F1305" s="79"/>
      <c r="G1305" s="79"/>
      <c r="H1305" s="40"/>
      <c r="I1305" s="40"/>
      <c r="J1305" s="40"/>
      <c r="K1305" s="40"/>
      <c r="L1305" s="40"/>
      <c r="M1305" s="40"/>
      <c r="N1305" s="40"/>
      <c r="O1305" s="40"/>
      <c r="P1305" s="40"/>
      <c r="Q1305" s="40"/>
      <c r="R1305" s="40"/>
      <c r="S1305" s="40"/>
      <c r="T1305" s="40"/>
      <c r="U1305" s="40"/>
      <c r="V1305" s="40"/>
      <c r="W1305" s="40"/>
      <c r="X1305" s="40"/>
      <c r="Y1305" s="40"/>
    </row>
    <row r="1306" spans="2:25" x14ac:dyDescent="0.25">
      <c r="B1306" s="39" t="s">
        <v>287</v>
      </c>
      <c r="C1306" s="79"/>
      <c r="D1306" s="79"/>
      <c r="E1306" s="82"/>
      <c r="F1306" s="79"/>
      <c r="G1306" s="79"/>
      <c r="H1306" s="40"/>
      <c r="I1306" s="40"/>
      <c r="J1306" s="40"/>
      <c r="K1306" s="40"/>
      <c r="L1306" s="40"/>
      <c r="M1306" s="40"/>
      <c r="N1306" s="40"/>
      <c r="O1306" s="40"/>
      <c r="P1306" s="40"/>
      <c r="Q1306" s="40"/>
      <c r="R1306" s="40"/>
      <c r="S1306" s="40"/>
      <c r="T1306" s="40"/>
      <c r="U1306" s="40"/>
      <c r="V1306" s="40"/>
      <c r="W1306" s="40"/>
      <c r="X1306" s="40"/>
      <c r="Y1306" s="40"/>
    </row>
    <row r="1307" spans="2:25" x14ac:dyDescent="0.25">
      <c r="B1307" s="206"/>
      <c r="C1307" s="207"/>
      <c r="D1307" s="208"/>
    </row>
    <row r="1308" spans="2:25" x14ac:dyDescent="0.25">
      <c r="B1308" s="527" t="str">
        <f>'II C y 1_'!B1316:E1316</f>
        <v>C.P. MIGUEL ANGEL BARRON CONEJO</v>
      </c>
      <c r="C1308" s="528"/>
      <c r="D1308" s="529"/>
    </row>
    <row r="1309" spans="2:25" x14ac:dyDescent="0.25">
      <c r="B1309" s="540" t="s">
        <v>37</v>
      </c>
      <c r="C1309" s="541"/>
      <c r="D1309" s="542"/>
    </row>
    <row r="1310" spans="2:25" x14ac:dyDescent="0.25">
      <c r="B1310" s="199"/>
      <c r="C1310" s="200"/>
      <c r="D1310" s="201"/>
    </row>
    <row r="1311" spans="2:25" x14ac:dyDescent="0.25">
      <c r="B1311" s="527" t="str">
        <f>'II C y 1_'!B1319:E1319</f>
        <v>DIRECTOR DE ADMINISTRACION</v>
      </c>
      <c r="C1311" s="528"/>
      <c r="D1311" s="529"/>
    </row>
    <row r="1312" spans="2:25" x14ac:dyDescent="0.25">
      <c r="B1312" s="540" t="s">
        <v>38</v>
      </c>
      <c r="C1312" s="541"/>
      <c r="D1312" s="542"/>
    </row>
    <row r="1313" spans="2:4" x14ac:dyDescent="0.25">
      <c r="B1313" s="199"/>
      <c r="C1313" s="200"/>
      <c r="D1313" s="201"/>
    </row>
    <row r="1314" spans="2:4" x14ac:dyDescent="0.25">
      <c r="B1314" s="527"/>
      <c r="C1314" s="528"/>
      <c r="D1314" s="529"/>
    </row>
    <row r="1315" spans="2:4" x14ac:dyDescent="0.25">
      <c r="B1315" s="540" t="s">
        <v>39</v>
      </c>
      <c r="C1315" s="541"/>
      <c r="D1315" s="542"/>
    </row>
    <row r="1316" spans="2:4" x14ac:dyDescent="0.25">
      <c r="B1316" s="199"/>
      <c r="C1316" s="200"/>
      <c r="D1316" s="201"/>
    </row>
    <row r="1317" spans="2:4" x14ac:dyDescent="0.25">
      <c r="B1317" s="543" t="str">
        <f>'II C y 1_'!B1325:E1325</f>
        <v>SILAO, GUANAJUATO A 14 DE ENERO 2022</v>
      </c>
      <c r="C1317" s="544"/>
      <c r="D1317" s="545"/>
    </row>
    <row r="1318" spans="2:4" x14ac:dyDescent="0.25">
      <c r="B1318" s="540" t="s">
        <v>297</v>
      </c>
      <c r="C1318" s="541"/>
      <c r="D1318" s="542"/>
    </row>
    <row r="1319" spans="2:4" x14ac:dyDescent="0.25">
      <c r="B1319" s="202"/>
      <c r="C1319" s="203"/>
      <c r="D1319" s="204"/>
    </row>
  </sheetData>
  <sheetProtection insertRows="0" deleteRows="0" autoFilter="0"/>
  <mergeCells count="27"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  <mergeCell ref="Y11:Y13"/>
    <mergeCell ref="G12:I12"/>
    <mergeCell ref="J12:L12"/>
    <mergeCell ref="M12:O12"/>
    <mergeCell ref="P12:R12"/>
    <mergeCell ref="S12:U12"/>
    <mergeCell ref="G11:U11"/>
    <mergeCell ref="B1315:D1315"/>
    <mergeCell ref="B1317:D1317"/>
    <mergeCell ref="B1318:D1318"/>
    <mergeCell ref="V1303:X1303"/>
    <mergeCell ref="B1308:D1308"/>
    <mergeCell ref="B1309:D1309"/>
    <mergeCell ref="B1311:D1311"/>
    <mergeCell ref="B1312:D1312"/>
    <mergeCell ref="B1314:D1314"/>
  </mergeCells>
  <dataValidations count="1">
    <dataValidation allowBlank="1" showInputMessage="1" showErrorMessage="1" sqref="B8:P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327"/>
  <sheetViews>
    <sheetView showGridLines="0" zoomScale="55" zoomScaleNormal="55" zoomScaleSheetLayoutView="80" workbookViewId="0">
      <pane ySplit="12" topLeftCell="A1284" activePane="bottomLeft" state="frozen"/>
      <selection activeCell="G34" sqref="G34"/>
      <selection pane="bottomLeft" activeCell="G1312" sqref="G1312"/>
    </sheetView>
  </sheetViews>
  <sheetFormatPr baseColWidth="10" defaultColWidth="11" defaultRowHeight="15" x14ac:dyDescent="0.25"/>
  <cols>
    <col min="1" max="1" width="1.85546875" style="24" customWidth="1"/>
    <col min="2" max="2" width="13.85546875" style="24" customWidth="1"/>
    <col min="3" max="3" width="12.85546875" style="24" bestFit="1" customWidth="1"/>
    <col min="4" max="4" width="12.140625" style="24" bestFit="1" customWidth="1"/>
    <col min="5" max="5" width="17.85546875" style="24" bestFit="1" customWidth="1"/>
    <col min="6" max="6" width="24.140625" style="24" bestFit="1" customWidth="1"/>
    <col min="7" max="7" width="48.5703125" style="517" customWidth="1"/>
    <col min="8" max="8" width="38.28515625" style="24" customWidth="1"/>
    <col min="9" max="9" width="12.28515625" style="24" customWidth="1"/>
    <col min="10" max="10" width="11.5703125" style="24" customWidth="1"/>
    <col min="11" max="11" width="6.85546875" style="24" customWidth="1"/>
    <col min="12" max="13" width="7" style="24" customWidth="1"/>
    <col min="14" max="14" width="8.7109375" style="24" customWidth="1"/>
    <col min="15" max="15" width="8.42578125" style="24" customWidth="1"/>
    <col min="16" max="16" width="9.42578125" style="24" customWidth="1"/>
    <col min="17" max="17" width="10.28515625" style="24" customWidth="1"/>
    <col min="18" max="18" width="11.7109375" style="24" customWidth="1"/>
    <col min="19" max="20" width="15.28515625" style="24" customWidth="1"/>
    <col min="21" max="21" width="26.140625" style="24" customWidth="1"/>
    <col min="22" max="22" width="21.5703125" style="24" customWidth="1"/>
    <col min="23" max="23" width="45.140625" style="24" bestFit="1" customWidth="1"/>
    <col min="24" max="16384" width="11" style="24"/>
  </cols>
  <sheetData>
    <row r="1" spans="2:22" ht="17.25" customHeight="1" x14ac:dyDescent="0.5">
      <c r="B1" s="84"/>
      <c r="C1" s="85"/>
      <c r="D1" s="85"/>
      <c r="E1" s="85"/>
      <c r="G1" s="508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6"/>
      <c r="T1" s="86"/>
      <c r="U1" s="86"/>
      <c r="V1" s="86"/>
    </row>
    <row r="2" spans="2:22" ht="17.25" customHeight="1" x14ac:dyDescent="0.5">
      <c r="B2" s="84"/>
      <c r="C2" s="85"/>
      <c r="D2" s="85"/>
      <c r="E2" s="85"/>
      <c r="G2" s="508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6"/>
      <c r="T2" s="86"/>
      <c r="U2" s="86"/>
      <c r="V2" s="86"/>
    </row>
    <row r="3" spans="2:22" ht="17.25" customHeight="1" x14ac:dyDescent="0.5">
      <c r="B3" s="84"/>
      <c r="C3" s="85"/>
      <c r="D3" s="85"/>
      <c r="E3" s="85"/>
      <c r="G3" s="508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6"/>
      <c r="T3" s="86"/>
      <c r="U3" s="86"/>
      <c r="V3" s="86"/>
    </row>
    <row r="4" spans="2:22" ht="17.25" customHeight="1" x14ac:dyDescent="0.5">
      <c r="B4" s="84"/>
      <c r="C4" s="85"/>
      <c r="D4" s="85"/>
      <c r="E4" s="85"/>
      <c r="G4" s="508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6"/>
      <c r="T4" s="86"/>
      <c r="U4" s="86"/>
      <c r="V4" s="86"/>
    </row>
    <row r="5" spans="2:22" ht="17.25" customHeight="1" x14ac:dyDescent="0.5">
      <c r="B5" s="84"/>
      <c r="C5" s="85"/>
      <c r="D5" s="85"/>
      <c r="E5" s="85"/>
      <c r="G5" s="508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6"/>
      <c r="T5" s="86"/>
      <c r="U5" s="86"/>
      <c r="V5" s="86"/>
    </row>
    <row r="6" spans="2:22" ht="17.25" customHeight="1" x14ac:dyDescent="0.5">
      <c r="B6" s="84"/>
      <c r="C6" s="85"/>
      <c r="D6" s="85"/>
      <c r="E6" s="85"/>
      <c r="G6" s="508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6"/>
      <c r="T6" s="86"/>
      <c r="U6" s="86"/>
      <c r="V6" s="86"/>
    </row>
    <row r="7" spans="2:22" s="46" customFormat="1" ht="17.25" customHeight="1" x14ac:dyDescent="0.3">
      <c r="B7" s="12" t="s">
        <v>113</v>
      </c>
      <c r="C7" s="13"/>
      <c r="D7" s="13"/>
      <c r="E7" s="13"/>
      <c r="F7" s="13"/>
      <c r="G7" s="407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223" t="str">
        <f>'Caratula Resumen'!E16</f>
        <v xml:space="preserve"> GUANAJUATO </v>
      </c>
      <c r="V7" s="14"/>
    </row>
    <row r="8" spans="2:22" s="46" customFormat="1" ht="17.100000000000001" customHeight="1" x14ac:dyDescent="0.3">
      <c r="B8" s="582" t="str">
        <f>'Caratula Resumen'!E17</f>
        <v>Fondo de Aportaciones para la Educación Tecnológica y de Adultos/Colegio Nacional de Educación Profesional Técnica (FAETA/CONALEP)</v>
      </c>
      <c r="C8" s="551"/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  <c r="Q8" s="224"/>
      <c r="R8" s="16"/>
      <c r="S8" s="16"/>
      <c r="T8" s="213"/>
      <c r="U8" s="213" t="str">
        <f>+'A Y  II D3'!X8</f>
        <v>4to. Trimestre 2021</v>
      </c>
      <c r="V8" s="197"/>
    </row>
    <row r="9" spans="2:22" ht="17.25" customHeight="1" x14ac:dyDescent="0.25">
      <c r="B9" s="47"/>
      <c r="C9" s="48"/>
      <c r="D9" s="48"/>
      <c r="E9" s="48"/>
      <c r="F9" s="48"/>
      <c r="G9" s="40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76"/>
    </row>
    <row r="10" spans="2:22" ht="5.0999999999999996" hidden="1" customHeight="1" x14ac:dyDescent="0.35">
      <c r="B10" s="78"/>
      <c r="C10" s="77"/>
      <c r="D10" s="77"/>
      <c r="E10" s="77"/>
      <c r="F10" s="77"/>
      <c r="G10" s="509"/>
      <c r="H10" s="77"/>
      <c r="I10" s="77"/>
      <c r="J10" s="78"/>
    </row>
    <row r="11" spans="2:22" s="234" customFormat="1" ht="37.5" customHeight="1" x14ac:dyDescent="0.25">
      <c r="B11" s="579" t="s">
        <v>41</v>
      </c>
      <c r="C11" s="583" t="s">
        <v>114</v>
      </c>
      <c r="D11" s="583" t="s">
        <v>67</v>
      </c>
      <c r="E11" s="585" t="s">
        <v>83</v>
      </c>
      <c r="F11" s="587" t="s">
        <v>43</v>
      </c>
      <c r="G11" s="589" t="s">
        <v>44</v>
      </c>
      <c r="H11" s="591" t="s">
        <v>115</v>
      </c>
      <c r="I11" s="579" t="s">
        <v>116</v>
      </c>
      <c r="J11" s="578" t="s">
        <v>46</v>
      </c>
      <c r="K11" s="578"/>
      <c r="L11" s="578"/>
      <c r="M11" s="578"/>
      <c r="N11" s="578"/>
      <c r="O11" s="578"/>
      <c r="P11" s="578"/>
      <c r="Q11" s="579" t="s">
        <v>117</v>
      </c>
      <c r="R11" s="580" t="s">
        <v>118</v>
      </c>
      <c r="S11" s="579" t="s">
        <v>119</v>
      </c>
      <c r="T11" s="579"/>
      <c r="U11" s="579" t="s">
        <v>48</v>
      </c>
      <c r="V11" s="580" t="s">
        <v>49</v>
      </c>
    </row>
    <row r="12" spans="2:22" s="234" customFormat="1" ht="55.5" customHeight="1" x14ac:dyDescent="0.25">
      <c r="B12" s="579"/>
      <c r="C12" s="584"/>
      <c r="D12" s="584"/>
      <c r="E12" s="586"/>
      <c r="F12" s="588"/>
      <c r="G12" s="590"/>
      <c r="H12" s="592"/>
      <c r="I12" s="579"/>
      <c r="J12" s="264" t="s">
        <v>57</v>
      </c>
      <c r="K12" s="264" t="s">
        <v>58</v>
      </c>
      <c r="L12" s="264" t="s">
        <v>59</v>
      </c>
      <c r="M12" s="264" t="s">
        <v>60</v>
      </c>
      <c r="N12" s="264" t="s">
        <v>61</v>
      </c>
      <c r="O12" s="265" t="s">
        <v>62</v>
      </c>
      <c r="P12" s="264" t="s">
        <v>63</v>
      </c>
      <c r="Q12" s="579"/>
      <c r="R12" s="581"/>
      <c r="S12" s="265" t="s">
        <v>120</v>
      </c>
      <c r="T12" s="265" t="s">
        <v>121</v>
      </c>
      <c r="U12" s="579"/>
      <c r="V12" s="580"/>
    </row>
    <row r="13" spans="2:22" s="234" customFormat="1" ht="5.0999999999999996" customHeight="1" x14ac:dyDescent="0.25">
      <c r="G13" s="510"/>
    </row>
    <row r="14" spans="2:22" s="234" customFormat="1" ht="76.5" hidden="1" x14ac:dyDescent="0.25">
      <c r="B14" s="266" t="s">
        <v>41</v>
      </c>
      <c r="C14" s="266" t="s">
        <v>114</v>
      </c>
      <c r="D14" s="266" t="s">
        <v>67</v>
      </c>
      <c r="E14" s="267" t="s">
        <v>83</v>
      </c>
      <c r="F14" s="267" t="s">
        <v>43</v>
      </c>
      <c r="G14" s="511" t="s">
        <v>44</v>
      </c>
      <c r="H14" s="266" t="s">
        <v>115</v>
      </c>
      <c r="I14" s="266" t="s">
        <v>116</v>
      </c>
      <c r="J14" s="264" t="s">
        <v>57</v>
      </c>
      <c r="K14" s="264" t="s">
        <v>58</v>
      </c>
      <c r="L14" s="264" t="s">
        <v>59</v>
      </c>
      <c r="M14" s="264" t="s">
        <v>60</v>
      </c>
      <c r="N14" s="264" t="s">
        <v>61</v>
      </c>
      <c r="O14" s="264" t="s">
        <v>92</v>
      </c>
      <c r="P14" s="264" t="s">
        <v>93</v>
      </c>
      <c r="Q14" s="266" t="s">
        <v>117</v>
      </c>
      <c r="R14" s="266" t="s">
        <v>118</v>
      </c>
      <c r="S14" s="264" t="s">
        <v>122</v>
      </c>
      <c r="T14" s="264" t="s">
        <v>123</v>
      </c>
      <c r="U14" s="266" t="s">
        <v>48</v>
      </c>
      <c r="V14" s="266" t="s">
        <v>49</v>
      </c>
    </row>
    <row r="15" spans="2:22" s="234" customFormat="1" ht="15.95" customHeight="1" x14ac:dyDescent="0.25">
      <c r="B15" s="269" t="s">
        <v>304</v>
      </c>
      <c r="C15" s="269" t="s">
        <v>576</v>
      </c>
      <c r="D15" s="269">
        <v>120</v>
      </c>
      <c r="E15" s="652" t="s">
        <v>970</v>
      </c>
      <c r="F15" s="652" t="s">
        <v>971</v>
      </c>
      <c r="G15" s="512" t="s">
        <v>972</v>
      </c>
      <c r="H15" s="466">
        <v>20215</v>
      </c>
      <c r="I15" s="467">
        <v>8</v>
      </c>
      <c r="J15" s="468">
        <v>1130</v>
      </c>
      <c r="K15" s="469">
        <v>1003</v>
      </c>
      <c r="L15" s="470" t="s">
        <v>538</v>
      </c>
      <c r="M15" s="269">
        <v>28</v>
      </c>
      <c r="N15" s="269" t="s">
        <v>919</v>
      </c>
      <c r="O15" s="471">
        <v>0</v>
      </c>
      <c r="P15" s="269">
        <v>2495</v>
      </c>
      <c r="Q15" s="466">
        <v>2</v>
      </c>
      <c r="R15" s="269"/>
      <c r="S15" s="466">
        <v>20211001</v>
      </c>
      <c r="T15" s="466">
        <v>20211231</v>
      </c>
      <c r="U15" s="472">
        <v>77728.27</v>
      </c>
      <c r="V15" s="473">
        <v>0</v>
      </c>
    </row>
    <row r="16" spans="2:22" s="234" customFormat="1" ht="15.95" customHeight="1" x14ac:dyDescent="0.25">
      <c r="B16" s="269" t="s">
        <v>304</v>
      </c>
      <c r="C16" s="269" t="s">
        <v>576</v>
      </c>
      <c r="D16" s="269">
        <v>120</v>
      </c>
      <c r="E16" s="652" t="s">
        <v>760</v>
      </c>
      <c r="F16" s="652" t="s">
        <v>761</v>
      </c>
      <c r="G16" s="512" t="s">
        <v>973</v>
      </c>
      <c r="H16" s="466">
        <v>10203</v>
      </c>
      <c r="I16" s="467">
        <v>8</v>
      </c>
      <c r="J16" s="468">
        <v>1130</v>
      </c>
      <c r="K16" s="469">
        <v>1003</v>
      </c>
      <c r="L16" s="470" t="s">
        <v>538</v>
      </c>
      <c r="M16" s="269">
        <v>28</v>
      </c>
      <c r="N16" s="269" t="s">
        <v>928</v>
      </c>
      <c r="O16" s="471">
        <v>0</v>
      </c>
      <c r="P16" s="269">
        <v>2543</v>
      </c>
      <c r="Q16" s="466">
        <v>1</v>
      </c>
      <c r="R16" s="269"/>
      <c r="S16" s="466">
        <v>20211001</v>
      </c>
      <c r="T16" s="466">
        <v>20211231</v>
      </c>
      <c r="U16" s="472">
        <v>96027.34</v>
      </c>
      <c r="V16" s="473">
        <v>0</v>
      </c>
    </row>
    <row r="17" spans="2:22" s="234" customFormat="1" ht="15.95" customHeight="1" x14ac:dyDescent="0.25">
      <c r="B17" s="269" t="s">
        <v>304</v>
      </c>
      <c r="C17" s="269" t="s">
        <v>576</v>
      </c>
      <c r="D17" s="269">
        <v>120</v>
      </c>
      <c r="E17" s="652" t="s">
        <v>974</v>
      </c>
      <c r="F17" s="652" t="s">
        <v>975</v>
      </c>
      <c r="G17" s="512" t="s">
        <v>976</v>
      </c>
      <c r="H17" s="466">
        <v>20109</v>
      </c>
      <c r="I17" s="467">
        <v>8</v>
      </c>
      <c r="J17" s="468">
        <v>1130</v>
      </c>
      <c r="K17" s="469">
        <v>1003</v>
      </c>
      <c r="L17" s="470" t="s">
        <v>538</v>
      </c>
      <c r="M17" s="269">
        <v>28</v>
      </c>
      <c r="N17" s="269" t="s">
        <v>531</v>
      </c>
      <c r="O17" s="471">
        <v>0</v>
      </c>
      <c r="P17" s="269">
        <v>12911</v>
      </c>
      <c r="Q17" s="466">
        <v>2</v>
      </c>
      <c r="R17" s="269"/>
      <c r="S17" s="466">
        <v>20211001</v>
      </c>
      <c r="T17" s="466">
        <v>20211231</v>
      </c>
      <c r="U17" s="472">
        <v>154872.53</v>
      </c>
      <c r="V17" s="473">
        <v>13300</v>
      </c>
    </row>
    <row r="18" spans="2:22" s="234" customFormat="1" ht="15.95" customHeight="1" x14ac:dyDescent="0.25">
      <c r="B18" s="269" t="s">
        <v>304</v>
      </c>
      <c r="C18" s="269" t="s">
        <v>576</v>
      </c>
      <c r="D18" s="269">
        <v>120</v>
      </c>
      <c r="E18" s="652" t="s">
        <v>977</v>
      </c>
      <c r="F18" s="652" t="s">
        <v>978</v>
      </c>
      <c r="G18" s="512" t="s">
        <v>979</v>
      </c>
      <c r="H18" s="466">
        <v>10213</v>
      </c>
      <c r="I18" s="467">
        <v>8</v>
      </c>
      <c r="J18" s="468">
        <v>1130</v>
      </c>
      <c r="K18" s="469">
        <v>1003</v>
      </c>
      <c r="L18" s="470" t="s">
        <v>538</v>
      </c>
      <c r="M18" s="269">
        <v>28</v>
      </c>
      <c r="N18" s="269" t="s">
        <v>564</v>
      </c>
      <c r="O18" s="471">
        <v>0</v>
      </c>
      <c r="P18" s="269">
        <v>2512</v>
      </c>
      <c r="Q18" s="466">
        <v>1</v>
      </c>
      <c r="R18" s="269"/>
      <c r="S18" s="466">
        <v>20211001</v>
      </c>
      <c r="T18" s="466">
        <v>20211231</v>
      </c>
      <c r="U18" s="472">
        <v>70042.820000000007</v>
      </c>
      <c r="V18" s="473">
        <v>0</v>
      </c>
    </row>
    <row r="19" spans="2:22" s="234" customFormat="1" ht="15.95" customHeight="1" x14ac:dyDescent="0.25">
      <c r="B19" s="269" t="s">
        <v>304</v>
      </c>
      <c r="C19" s="269" t="s">
        <v>576</v>
      </c>
      <c r="D19" s="269">
        <v>120</v>
      </c>
      <c r="E19" s="652" t="s">
        <v>313</v>
      </c>
      <c r="F19" s="652" t="s">
        <v>369</v>
      </c>
      <c r="G19" s="512" t="s">
        <v>425</v>
      </c>
      <c r="H19" s="466">
        <v>40401</v>
      </c>
      <c r="I19" s="467">
        <v>8</v>
      </c>
      <c r="J19" s="468">
        <v>1130</v>
      </c>
      <c r="K19" s="469">
        <v>1003</v>
      </c>
      <c r="L19" s="470" t="s">
        <v>538</v>
      </c>
      <c r="M19" s="269">
        <v>28</v>
      </c>
      <c r="N19" s="269" t="s">
        <v>541</v>
      </c>
      <c r="O19" s="471">
        <v>0</v>
      </c>
      <c r="P19" s="269">
        <v>12566</v>
      </c>
      <c r="Q19" s="466">
        <v>4</v>
      </c>
      <c r="R19" s="269"/>
      <c r="S19" s="466">
        <v>20211001</v>
      </c>
      <c r="T19" s="466">
        <v>20211231</v>
      </c>
      <c r="U19" s="472">
        <v>124522.72</v>
      </c>
      <c r="V19" s="473">
        <v>13300</v>
      </c>
    </row>
    <row r="20" spans="2:22" s="234" customFormat="1" ht="15.95" customHeight="1" x14ac:dyDescent="0.25">
      <c r="B20" s="269" t="s">
        <v>304</v>
      </c>
      <c r="C20" s="269" t="s">
        <v>576</v>
      </c>
      <c r="D20" s="269">
        <v>120</v>
      </c>
      <c r="E20" s="652" t="s">
        <v>980</v>
      </c>
      <c r="F20" s="652" t="s">
        <v>981</v>
      </c>
      <c r="G20" s="512" t="s">
        <v>982</v>
      </c>
      <c r="H20" s="466">
        <v>20401</v>
      </c>
      <c r="I20" s="467">
        <v>8</v>
      </c>
      <c r="J20" s="468">
        <v>1130</v>
      </c>
      <c r="K20" s="469">
        <v>1003</v>
      </c>
      <c r="L20" s="470" t="s">
        <v>538</v>
      </c>
      <c r="M20" s="269">
        <v>28</v>
      </c>
      <c r="N20" s="269" t="s">
        <v>544</v>
      </c>
      <c r="O20" s="471">
        <v>0</v>
      </c>
      <c r="P20" s="269">
        <v>2533</v>
      </c>
      <c r="Q20" s="466">
        <v>2</v>
      </c>
      <c r="R20" s="269"/>
      <c r="S20" s="466">
        <v>20211001</v>
      </c>
      <c r="T20" s="466">
        <v>20211231</v>
      </c>
      <c r="U20" s="472">
        <v>65173.5</v>
      </c>
      <c r="V20" s="473">
        <v>0</v>
      </c>
    </row>
    <row r="21" spans="2:22" s="234" customFormat="1" ht="15.95" customHeight="1" x14ac:dyDescent="0.25">
      <c r="B21" s="269" t="s">
        <v>304</v>
      </c>
      <c r="C21" s="269" t="s">
        <v>576</v>
      </c>
      <c r="D21" s="269">
        <v>120</v>
      </c>
      <c r="E21" s="652" t="s">
        <v>983</v>
      </c>
      <c r="F21" s="652" t="s">
        <v>984</v>
      </c>
      <c r="G21" s="512" t="s">
        <v>985</v>
      </c>
      <c r="H21" s="466">
        <v>20215</v>
      </c>
      <c r="I21" s="467">
        <v>8</v>
      </c>
      <c r="J21" s="468">
        <v>1130</v>
      </c>
      <c r="K21" s="469">
        <v>1003</v>
      </c>
      <c r="L21" s="470" t="s">
        <v>538</v>
      </c>
      <c r="M21" s="269">
        <v>28</v>
      </c>
      <c r="N21" s="269" t="s">
        <v>919</v>
      </c>
      <c r="O21" s="471">
        <v>0</v>
      </c>
      <c r="P21" s="269">
        <v>9832</v>
      </c>
      <c r="Q21" s="466">
        <v>2</v>
      </c>
      <c r="R21" s="269"/>
      <c r="S21" s="466">
        <v>20211001</v>
      </c>
      <c r="T21" s="466">
        <v>20211231</v>
      </c>
      <c r="U21" s="472">
        <v>74036.88</v>
      </c>
      <c r="V21" s="473">
        <v>0</v>
      </c>
    </row>
    <row r="22" spans="2:22" s="234" customFormat="1" ht="15.95" customHeight="1" x14ac:dyDescent="0.25">
      <c r="B22" s="269" t="s">
        <v>304</v>
      </c>
      <c r="C22" s="269" t="s">
        <v>576</v>
      </c>
      <c r="D22" s="269">
        <v>120</v>
      </c>
      <c r="E22" s="652" t="s">
        <v>986</v>
      </c>
      <c r="F22" s="652" t="s">
        <v>987</v>
      </c>
      <c r="G22" s="512" t="s">
        <v>988</v>
      </c>
      <c r="H22" s="466">
        <v>20215</v>
      </c>
      <c r="I22" s="467">
        <v>8</v>
      </c>
      <c r="J22" s="468">
        <v>1130</v>
      </c>
      <c r="K22" s="469">
        <v>1003</v>
      </c>
      <c r="L22" s="470" t="s">
        <v>538</v>
      </c>
      <c r="M22" s="269">
        <v>28</v>
      </c>
      <c r="N22" s="269" t="s">
        <v>919</v>
      </c>
      <c r="O22" s="471">
        <v>0</v>
      </c>
      <c r="P22" s="269">
        <v>2492</v>
      </c>
      <c r="Q22" s="466">
        <v>2</v>
      </c>
      <c r="R22" s="269"/>
      <c r="S22" s="466">
        <v>20211001</v>
      </c>
      <c r="T22" s="466">
        <v>20211231</v>
      </c>
      <c r="U22" s="472">
        <v>75194.27</v>
      </c>
      <c r="V22" s="473">
        <v>0</v>
      </c>
    </row>
    <row r="23" spans="2:22" s="234" customFormat="1" ht="15.95" customHeight="1" x14ac:dyDescent="0.25">
      <c r="B23" s="269" t="s">
        <v>304</v>
      </c>
      <c r="C23" s="269" t="s">
        <v>576</v>
      </c>
      <c r="D23" s="269">
        <v>120</v>
      </c>
      <c r="E23" s="652" t="s">
        <v>989</v>
      </c>
      <c r="F23" s="652" t="s">
        <v>990</v>
      </c>
      <c r="G23" s="512" t="s">
        <v>991</v>
      </c>
      <c r="H23" s="466">
        <v>20201</v>
      </c>
      <c r="I23" s="467">
        <v>8</v>
      </c>
      <c r="J23" s="468">
        <v>1130</v>
      </c>
      <c r="K23" s="469">
        <v>1003</v>
      </c>
      <c r="L23" s="470" t="s">
        <v>538</v>
      </c>
      <c r="M23" s="269">
        <v>28</v>
      </c>
      <c r="N23" s="269" t="s">
        <v>992</v>
      </c>
      <c r="O23" s="471">
        <v>0</v>
      </c>
      <c r="P23" s="269">
        <v>2551</v>
      </c>
      <c r="Q23" s="466">
        <v>2</v>
      </c>
      <c r="R23" s="269"/>
      <c r="S23" s="466">
        <v>20211001</v>
      </c>
      <c r="T23" s="466">
        <v>20211231</v>
      </c>
      <c r="U23" s="472">
        <v>88034.58</v>
      </c>
      <c r="V23" s="473">
        <v>0</v>
      </c>
    </row>
    <row r="24" spans="2:22" s="234" customFormat="1" ht="15.95" customHeight="1" x14ac:dyDescent="0.25">
      <c r="B24" s="269" t="s">
        <v>304</v>
      </c>
      <c r="C24" s="269" t="s">
        <v>576</v>
      </c>
      <c r="D24" s="269">
        <v>120</v>
      </c>
      <c r="E24" s="652" t="s">
        <v>993</v>
      </c>
      <c r="F24" s="652" t="s">
        <v>994</v>
      </c>
      <c r="G24" s="512" t="s">
        <v>995</v>
      </c>
      <c r="H24" s="466">
        <v>20212</v>
      </c>
      <c r="I24" s="467">
        <v>8</v>
      </c>
      <c r="J24" s="468">
        <v>1130</v>
      </c>
      <c r="K24" s="469">
        <v>1003</v>
      </c>
      <c r="L24" s="470" t="s">
        <v>538</v>
      </c>
      <c r="M24" s="269">
        <v>28</v>
      </c>
      <c r="N24" s="269" t="s">
        <v>996</v>
      </c>
      <c r="O24" s="471">
        <v>0</v>
      </c>
      <c r="P24" s="269">
        <v>2511</v>
      </c>
      <c r="Q24" s="466">
        <v>2</v>
      </c>
      <c r="R24" s="269"/>
      <c r="S24" s="466">
        <v>20211001</v>
      </c>
      <c r="T24" s="466">
        <v>20211231</v>
      </c>
      <c r="U24" s="472">
        <v>84246</v>
      </c>
      <c r="V24" s="473">
        <v>0</v>
      </c>
    </row>
    <row r="25" spans="2:22" s="234" customFormat="1" ht="15.95" customHeight="1" x14ac:dyDescent="0.25">
      <c r="B25" s="269" t="s">
        <v>304</v>
      </c>
      <c r="C25" s="269" t="s">
        <v>576</v>
      </c>
      <c r="D25" s="269">
        <v>120</v>
      </c>
      <c r="E25" s="652" t="s">
        <v>997</v>
      </c>
      <c r="F25" s="652" t="s">
        <v>998</v>
      </c>
      <c r="G25" s="512" t="s">
        <v>999</v>
      </c>
      <c r="H25" s="466">
        <v>10202</v>
      </c>
      <c r="I25" s="467">
        <v>8</v>
      </c>
      <c r="J25" s="468">
        <v>1130</v>
      </c>
      <c r="K25" s="469">
        <v>1003</v>
      </c>
      <c r="L25" s="470" t="s">
        <v>538</v>
      </c>
      <c r="M25" s="269">
        <v>28</v>
      </c>
      <c r="N25" s="269" t="s">
        <v>545</v>
      </c>
      <c r="O25" s="471">
        <v>0</v>
      </c>
      <c r="P25" s="269">
        <v>2547</v>
      </c>
      <c r="Q25" s="466">
        <v>1</v>
      </c>
      <c r="R25" s="269"/>
      <c r="S25" s="466">
        <v>20211001</v>
      </c>
      <c r="T25" s="466">
        <v>20211231</v>
      </c>
      <c r="U25" s="472">
        <v>86506.64</v>
      </c>
      <c r="V25" s="473">
        <v>0</v>
      </c>
    </row>
    <row r="26" spans="2:22" s="234" customFormat="1" ht="15.95" customHeight="1" x14ac:dyDescent="0.25">
      <c r="B26" s="269" t="s">
        <v>304</v>
      </c>
      <c r="C26" s="269" t="s">
        <v>576</v>
      </c>
      <c r="D26" s="269">
        <v>120</v>
      </c>
      <c r="E26" s="652" t="s">
        <v>1000</v>
      </c>
      <c r="F26" s="652" t="s">
        <v>1001</v>
      </c>
      <c r="G26" s="512" t="s">
        <v>1002</v>
      </c>
      <c r="H26" s="466">
        <v>10213</v>
      </c>
      <c r="I26" s="467">
        <v>8</v>
      </c>
      <c r="J26" s="468">
        <v>1130</v>
      </c>
      <c r="K26" s="469">
        <v>1003</v>
      </c>
      <c r="L26" s="470" t="s">
        <v>538</v>
      </c>
      <c r="M26" s="269">
        <v>28</v>
      </c>
      <c r="N26" s="269" t="s">
        <v>564</v>
      </c>
      <c r="O26" s="471">
        <v>0</v>
      </c>
      <c r="P26" s="269">
        <v>2520</v>
      </c>
      <c r="Q26" s="466">
        <v>1</v>
      </c>
      <c r="R26" s="269"/>
      <c r="S26" s="466">
        <v>20211001</v>
      </c>
      <c r="T26" s="466">
        <v>20211231</v>
      </c>
      <c r="U26" s="472">
        <v>70245.100000000006</v>
      </c>
      <c r="V26" s="473">
        <v>0</v>
      </c>
    </row>
    <row r="27" spans="2:22" s="234" customFormat="1" ht="15.95" customHeight="1" x14ac:dyDescent="0.25">
      <c r="B27" s="269" t="s">
        <v>304</v>
      </c>
      <c r="C27" s="269" t="s">
        <v>576</v>
      </c>
      <c r="D27" s="269">
        <v>120</v>
      </c>
      <c r="E27" s="652" t="s">
        <v>1003</v>
      </c>
      <c r="F27" s="652" t="s">
        <v>1004</v>
      </c>
      <c r="G27" s="512" t="s">
        <v>1005</v>
      </c>
      <c r="H27" s="466">
        <v>20214</v>
      </c>
      <c r="I27" s="467">
        <v>8</v>
      </c>
      <c r="J27" s="468">
        <v>1130</v>
      </c>
      <c r="K27" s="469">
        <v>1003</v>
      </c>
      <c r="L27" s="470" t="s">
        <v>538</v>
      </c>
      <c r="M27" s="269">
        <v>28</v>
      </c>
      <c r="N27" s="269" t="s">
        <v>537</v>
      </c>
      <c r="O27" s="471">
        <v>0</v>
      </c>
      <c r="P27" s="269">
        <v>2530</v>
      </c>
      <c r="Q27" s="466">
        <v>2</v>
      </c>
      <c r="R27" s="269"/>
      <c r="S27" s="466">
        <v>20211001</v>
      </c>
      <c r="T27" s="466">
        <v>20211231</v>
      </c>
      <c r="U27" s="472">
        <v>116072.46</v>
      </c>
      <c r="V27" s="473">
        <v>0</v>
      </c>
    </row>
    <row r="28" spans="2:22" s="234" customFormat="1" ht="15.95" customHeight="1" x14ac:dyDescent="0.25">
      <c r="B28" s="269" t="s">
        <v>304</v>
      </c>
      <c r="C28" s="269" t="s">
        <v>576</v>
      </c>
      <c r="D28" s="269">
        <v>120</v>
      </c>
      <c r="E28" s="652" t="s">
        <v>1006</v>
      </c>
      <c r="F28" s="652" t="s">
        <v>1007</v>
      </c>
      <c r="G28" s="512" t="s">
        <v>1008</v>
      </c>
      <c r="H28" s="466">
        <v>20214</v>
      </c>
      <c r="I28" s="467">
        <v>8</v>
      </c>
      <c r="J28" s="468">
        <v>1130</v>
      </c>
      <c r="K28" s="469">
        <v>1003</v>
      </c>
      <c r="L28" s="470" t="s">
        <v>538</v>
      </c>
      <c r="M28" s="269">
        <v>28</v>
      </c>
      <c r="N28" s="269" t="s">
        <v>537</v>
      </c>
      <c r="O28" s="471">
        <v>0</v>
      </c>
      <c r="P28" s="269">
        <v>2526</v>
      </c>
      <c r="Q28" s="466">
        <v>2</v>
      </c>
      <c r="R28" s="269"/>
      <c r="S28" s="466">
        <v>20211001</v>
      </c>
      <c r="T28" s="466">
        <v>20211231</v>
      </c>
      <c r="U28" s="472">
        <v>116862.95</v>
      </c>
      <c r="V28" s="473">
        <v>0</v>
      </c>
    </row>
    <row r="29" spans="2:22" s="234" customFormat="1" ht="15.95" customHeight="1" x14ac:dyDescent="0.25">
      <c r="B29" s="269" t="s">
        <v>304</v>
      </c>
      <c r="C29" s="269" t="s">
        <v>576</v>
      </c>
      <c r="D29" s="269">
        <v>120</v>
      </c>
      <c r="E29" s="652" t="s">
        <v>1009</v>
      </c>
      <c r="F29" s="652" t="s">
        <v>1010</v>
      </c>
      <c r="G29" s="512" t="s">
        <v>1011</v>
      </c>
      <c r="H29" s="466">
        <v>10205</v>
      </c>
      <c r="I29" s="467">
        <v>8</v>
      </c>
      <c r="J29" s="468">
        <v>1130</v>
      </c>
      <c r="K29" s="469">
        <v>1003</v>
      </c>
      <c r="L29" s="470" t="s">
        <v>538</v>
      </c>
      <c r="M29" s="269">
        <v>28</v>
      </c>
      <c r="N29" s="269" t="s">
        <v>550</v>
      </c>
      <c r="O29" s="471">
        <v>0</v>
      </c>
      <c r="P29" s="269">
        <v>10177</v>
      </c>
      <c r="Q29" s="466">
        <v>1</v>
      </c>
      <c r="R29" s="269"/>
      <c r="S29" s="466">
        <v>20211001</v>
      </c>
      <c r="T29" s="466">
        <v>20211231</v>
      </c>
      <c r="U29" s="472">
        <v>87046.68</v>
      </c>
      <c r="V29" s="473">
        <v>0</v>
      </c>
    </row>
    <row r="30" spans="2:22" s="234" customFormat="1" ht="15.95" customHeight="1" x14ac:dyDescent="0.25">
      <c r="B30" s="269" t="s">
        <v>304</v>
      </c>
      <c r="C30" s="269" t="s">
        <v>576</v>
      </c>
      <c r="D30" s="269">
        <v>120</v>
      </c>
      <c r="E30" s="652" t="s">
        <v>1012</v>
      </c>
      <c r="F30" s="652" t="s">
        <v>1013</v>
      </c>
      <c r="G30" s="512" t="s">
        <v>1014</v>
      </c>
      <c r="H30" s="466">
        <v>20212</v>
      </c>
      <c r="I30" s="467">
        <v>8</v>
      </c>
      <c r="J30" s="468">
        <v>1130</v>
      </c>
      <c r="K30" s="469">
        <v>1003</v>
      </c>
      <c r="L30" s="470" t="s">
        <v>538</v>
      </c>
      <c r="M30" s="269">
        <v>28</v>
      </c>
      <c r="N30" s="269" t="s">
        <v>996</v>
      </c>
      <c r="O30" s="471">
        <v>0</v>
      </c>
      <c r="P30" s="269">
        <v>2509</v>
      </c>
      <c r="Q30" s="466">
        <v>2</v>
      </c>
      <c r="R30" s="269"/>
      <c r="S30" s="466">
        <v>20211001</v>
      </c>
      <c r="T30" s="466">
        <v>20211231</v>
      </c>
      <c r="U30" s="472">
        <v>82621.22</v>
      </c>
      <c r="V30" s="473">
        <v>0</v>
      </c>
    </row>
    <row r="31" spans="2:22" s="234" customFormat="1" ht="15.95" customHeight="1" x14ac:dyDescent="0.25">
      <c r="B31" s="269" t="s">
        <v>304</v>
      </c>
      <c r="C31" s="269" t="s">
        <v>576</v>
      </c>
      <c r="D31" s="269">
        <v>120</v>
      </c>
      <c r="E31" s="652" t="s">
        <v>1015</v>
      </c>
      <c r="F31" s="652" t="s">
        <v>1016</v>
      </c>
      <c r="G31" s="512" t="s">
        <v>1017</v>
      </c>
      <c r="H31" s="466">
        <v>20109</v>
      </c>
      <c r="I31" s="467">
        <v>8</v>
      </c>
      <c r="J31" s="468">
        <v>1130</v>
      </c>
      <c r="K31" s="469">
        <v>1003</v>
      </c>
      <c r="L31" s="470" t="s">
        <v>538</v>
      </c>
      <c r="M31" s="269">
        <v>28</v>
      </c>
      <c r="N31" s="269" t="s">
        <v>531</v>
      </c>
      <c r="O31" s="471">
        <v>0</v>
      </c>
      <c r="P31" s="269">
        <v>12916</v>
      </c>
      <c r="Q31" s="466">
        <v>2</v>
      </c>
      <c r="R31" s="269"/>
      <c r="S31" s="466">
        <v>20211001</v>
      </c>
      <c r="T31" s="466">
        <v>20211231</v>
      </c>
      <c r="U31" s="472">
        <v>198810.46</v>
      </c>
      <c r="V31" s="473">
        <v>0</v>
      </c>
    </row>
    <row r="32" spans="2:22" s="234" customFormat="1" ht="15.95" customHeight="1" x14ac:dyDescent="0.25">
      <c r="B32" s="269" t="s">
        <v>304</v>
      </c>
      <c r="C32" s="269" t="s">
        <v>576</v>
      </c>
      <c r="D32" s="269">
        <v>120</v>
      </c>
      <c r="E32" s="652" t="s">
        <v>1018</v>
      </c>
      <c r="F32" s="652" t="s">
        <v>1019</v>
      </c>
      <c r="G32" s="512" t="s">
        <v>1020</v>
      </c>
      <c r="H32" s="466">
        <v>10213</v>
      </c>
      <c r="I32" s="467">
        <v>8</v>
      </c>
      <c r="J32" s="468">
        <v>1130</v>
      </c>
      <c r="K32" s="469">
        <v>1003</v>
      </c>
      <c r="L32" s="470" t="s">
        <v>538</v>
      </c>
      <c r="M32" s="269">
        <v>28</v>
      </c>
      <c r="N32" s="269" t="s">
        <v>564</v>
      </c>
      <c r="O32" s="471">
        <v>0</v>
      </c>
      <c r="P32" s="269">
        <v>2539</v>
      </c>
      <c r="Q32" s="466">
        <v>1</v>
      </c>
      <c r="R32" s="269"/>
      <c r="S32" s="466">
        <v>20211001</v>
      </c>
      <c r="T32" s="466">
        <v>20211231</v>
      </c>
      <c r="U32" s="472">
        <v>74218.11</v>
      </c>
      <c r="V32" s="473">
        <v>0</v>
      </c>
    </row>
    <row r="33" spans="2:22" s="234" customFormat="1" ht="15.95" customHeight="1" x14ac:dyDescent="0.25">
      <c r="B33" s="269" t="s">
        <v>304</v>
      </c>
      <c r="C33" s="269" t="s">
        <v>576</v>
      </c>
      <c r="D33" s="269">
        <v>120</v>
      </c>
      <c r="E33" s="652" t="s">
        <v>1021</v>
      </c>
      <c r="F33" s="652" t="s">
        <v>1022</v>
      </c>
      <c r="G33" s="512" t="s">
        <v>1023</v>
      </c>
      <c r="H33" s="466">
        <v>20214</v>
      </c>
      <c r="I33" s="467">
        <v>8</v>
      </c>
      <c r="J33" s="468">
        <v>1130</v>
      </c>
      <c r="K33" s="469">
        <v>1003</v>
      </c>
      <c r="L33" s="470" t="s">
        <v>538</v>
      </c>
      <c r="M33" s="269">
        <v>28</v>
      </c>
      <c r="N33" s="269" t="s">
        <v>537</v>
      </c>
      <c r="O33" s="471">
        <v>0</v>
      </c>
      <c r="P33" s="269">
        <v>2553</v>
      </c>
      <c r="Q33" s="466">
        <v>2</v>
      </c>
      <c r="R33" s="269"/>
      <c r="S33" s="466">
        <v>20211001</v>
      </c>
      <c r="T33" s="466">
        <v>20211231</v>
      </c>
      <c r="U33" s="472">
        <v>119002.75</v>
      </c>
      <c r="V33" s="473">
        <v>0</v>
      </c>
    </row>
    <row r="34" spans="2:22" s="234" customFormat="1" ht="15.95" customHeight="1" x14ac:dyDescent="0.25">
      <c r="B34" s="269" t="s">
        <v>304</v>
      </c>
      <c r="C34" s="269" t="s">
        <v>576</v>
      </c>
      <c r="D34" s="269">
        <v>120</v>
      </c>
      <c r="E34" s="652" t="s">
        <v>1024</v>
      </c>
      <c r="F34" s="652" t="s">
        <v>1025</v>
      </c>
      <c r="G34" s="512" t="s">
        <v>1026</v>
      </c>
      <c r="H34" s="466">
        <v>20214</v>
      </c>
      <c r="I34" s="467">
        <v>8</v>
      </c>
      <c r="J34" s="468">
        <v>1130</v>
      </c>
      <c r="K34" s="469">
        <v>1003</v>
      </c>
      <c r="L34" s="470" t="s">
        <v>538</v>
      </c>
      <c r="M34" s="269">
        <v>28</v>
      </c>
      <c r="N34" s="269" t="s">
        <v>537</v>
      </c>
      <c r="O34" s="471">
        <v>0</v>
      </c>
      <c r="P34" s="269">
        <v>2524</v>
      </c>
      <c r="Q34" s="466">
        <v>2</v>
      </c>
      <c r="R34" s="269"/>
      <c r="S34" s="466">
        <v>20211001</v>
      </c>
      <c r="T34" s="466">
        <v>20211231</v>
      </c>
      <c r="U34" s="472">
        <v>138845.48000000001</v>
      </c>
      <c r="V34" s="473">
        <v>0</v>
      </c>
    </row>
    <row r="35" spans="2:22" s="234" customFormat="1" ht="15.95" customHeight="1" x14ac:dyDescent="0.25">
      <c r="B35" s="269" t="s">
        <v>304</v>
      </c>
      <c r="C35" s="269" t="s">
        <v>576</v>
      </c>
      <c r="D35" s="269">
        <v>120</v>
      </c>
      <c r="E35" s="652" t="s">
        <v>1027</v>
      </c>
      <c r="F35" s="652" t="s">
        <v>1028</v>
      </c>
      <c r="G35" s="512" t="s">
        <v>1029</v>
      </c>
      <c r="H35" s="466">
        <v>20109</v>
      </c>
      <c r="I35" s="467">
        <v>8</v>
      </c>
      <c r="J35" s="468">
        <v>1130</v>
      </c>
      <c r="K35" s="469">
        <v>1003</v>
      </c>
      <c r="L35" s="470" t="s">
        <v>538</v>
      </c>
      <c r="M35" s="269">
        <v>28</v>
      </c>
      <c r="N35" s="269" t="s">
        <v>531</v>
      </c>
      <c r="O35" s="471">
        <v>0</v>
      </c>
      <c r="P35" s="269">
        <v>12910</v>
      </c>
      <c r="Q35" s="466">
        <v>2</v>
      </c>
      <c r="R35" s="269"/>
      <c r="S35" s="466">
        <v>20211001</v>
      </c>
      <c r="T35" s="466">
        <v>20211231</v>
      </c>
      <c r="U35" s="472">
        <v>192349.33</v>
      </c>
      <c r="V35" s="473">
        <v>0</v>
      </c>
    </row>
    <row r="36" spans="2:22" s="234" customFormat="1" ht="15.95" customHeight="1" x14ac:dyDescent="0.25">
      <c r="B36" s="269" t="s">
        <v>304</v>
      </c>
      <c r="C36" s="269" t="s">
        <v>576</v>
      </c>
      <c r="D36" s="269">
        <v>120</v>
      </c>
      <c r="E36" s="652" t="s">
        <v>1030</v>
      </c>
      <c r="F36" s="652" t="s">
        <v>1031</v>
      </c>
      <c r="G36" s="512" t="s">
        <v>1032</v>
      </c>
      <c r="H36" s="466">
        <v>10213</v>
      </c>
      <c r="I36" s="467">
        <v>8</v>
      </c>
      <c r="J36" s="468">
        <v>1130</v>
      </c>
      <c r="K36" s="469">
        <v>1003</v>
      </c>
      <c r="L36" s="470" t="s">
        <v>538</v>
      </c>
      <c r="M36" s="269">
        <v>28</v>
      </c>
      <c r="N36" s="269" t="s">
        <v>564</v>
      </c>
      <c r="O36" s="471">
        <v>0</v>
      </c>
      <c r="P36" s="269">
        <v>2542</v>
      </c>
      <c r="Q36" s="466">
        <v>1</v>
      </c>
      <c r="R36" s="269"/>
      <c r="S36" s="466">
        <v>20211001</v>
      </c>
      <c r="T36" s="466">
        <v>20211231</v>
      </c>
      <c r="U36" s="472">
        <v>72314.78</v>
      </c>
      <c r="V36" s="473">
        <v>0</v>
      </c>
    </row>
    <row r="37" spans="2:22" s="234" customFormat="1" ht="15.95" customHeight="1" x14ac:dyDescent="0.25">
      <c r="B37" s="269" t="s">
        <v>304</v>
      </c>
      <c r="C37" s="269" t="s">
        <v>576</v>
      </c>
      <c r="D37" s="269">
        <v>120</v>
      </c>
      <c r="E37" s="652" t="s">
        <v>1033</v>
      </c>
      <c r="F37" s="652" t="s">
        <v>1034</v>
      </c>
      <c r="G37" s="512" t="s">
        <v>1035</v>
      </c>
      <c r="H37" s="466">
        <v>10205</v>
      </c>
      <c r="I37" s="467">
        <v>8</v>
      </c>
      <c r="J37" s="468">
        <v>1130</v>
      </c>
      <c r="K37" s="469">
        <v>1003</v>
      </c>
      <c r="L37" s="470" t="s">
        <v>538</v>
      </c>
      <c r="M37" s="269">
        <v>28</v>
      </c>
      <c r="N37" s="269" t="s">
        <v>550</v>
      </c>
      <c r="O37" s="471">
        <v>0</v>
      </c>
      <c r="P37" s="269">
        <v>2504</v>
      </c>
      <c r="Q37" s="466">
        <v>1</v>
      </c>
      <c r="R37" s="269"/>
      <c r="S37" s="466">
        <v>20211001</v>
      </c>
      <c r="T37" s="466">
        <v>20211231</v>
      </c>
      <c r="U37" s="472">
        <v>83687.520000000004</v>
      </c>
      <c r="V37" s="473">
        <v>0</v>
      </c>
    </row>
    <row r="38" spans="2:22" s="234" customFormat="1" ht="15.95" customHeight="1" x14ac:dyDescent="0.25">
      <c r="B38" s="269" t="s">
        <v>304</v>
      </c>
      <c r="C38" s="269" t="s">
        <v>576</v>
      </c>
      <c r="D38" s="269">
        <v>120</v>
      </c>
      <c r="E38" s="652" t="s">
        <v>1036</v>
      </c>
      <c r="F38" s="652" t="s">
        <v>1037</v>
      </c>
      <c r="G38" s="512" t="s">
        <v>1038</v>
      </c>
      <c r="H38" s="466">
        <v>20214</v>
      </c>
      <c r="I38" s="467">
        <v>8</v>
      </c>
      <c r="J38" s="468">
        <v>1130</v>
      </c>
      <c r="K38" s="469">
        <v>1003</v>
      </c>
      <c r="L38" s="470" t="s">
        <v>538</v>
      </c>
      <c r="M38" s="269">
        <v>28</v>
      </c>
      <c r="N38" s="269" t="s">
        <v>537</v>
      </c>
      <c r="O38" s="471">
        <v>0</v>
      </c>
      <c r="P38" s="269">
        <v>2519</v>
      </c>
      <c r="Q38" s="466">
        <v>2</v>
      </c>
      <c r="R38" s="269"/>
      <c r="S38" s="466">
        <v>20211001</v>
      </c>
      <c r="T38" s="466">
        <v>20211231</v>
      </c>
      <c r="U38" s="472">
        <v>128334.09</v>
      </c>
      <c r="V38" s="473">
        <v>0</v>
      </c>
    </row>
    <row r="39" spans="2:22" s="234" customFormat="1" ht="15.95" customHeight="1" x14ac:dyDescent="0.25">
      <c r="B39" s="269" t="s">
        <v>304</v>
      </c>
      <c r="C39" s="269" t="s">
        <v>576</v>
      </c>
      <c r="D39" s="269">
        <v>120</v>
      </c>
      <c r="E39" s="652" t="s">
        <v>1039</v>
      </c>
      <c r="F39" s="652" t="s">
        <v>1040</v>
      </c>
      <c r="G39" s="512" t="s">
        <v>1041</v>
      </c>
      <c r="H39" s="466">
        <v>10213</v>
      </c>
      <c r="I39" s="467">
        <v>8</v>
      </c>
      <c r="J39" s="468">
        <v>1130</v>
      </c>
      <c r="K39" s="469">
        <v>1003</v>
      </c>
      <c r="L39" s="470" t="s">
        <v>538</v>
      </c>
      <c r="M39" s="269">
        <v>28</v>
      </c>
      <c r="N39" s="269" t="s">
        <v>564</v>
      </c>
      <c r="O39" s="471">
        <v>0</v>
      </c>
      <c r="P39" s="269">
        <v>2548</v>
      </c>
      <c r="Q39" s="466">
        <v>1</v>
      </c>
      <c r="R39" s="269"/>
      <c r="S39" s="466">
        <v>20211001</v>
      </c>
      <c r="T39" s="466">
        <v>20211231</v>
      </c>
      <c r="U39" s="472">
        <v>73777.27</v>
      </c>
      <c r="V39" s="473">
        <v>0</v>
      </c>
    </row>
    <row r="40" spans="2:22" s="234" customFormat="1" ht="15.95" customHeight="1" x14ac:dyDescent="0.25">
      <c r="B40" s="269" t="s">
        <v>304</v>
      </c>
      <c r="C40" s="269" t="s">
        <v>576</v>
      </c>
      <c r="D40" s="269">
        <v>120</v>
      </c>
      <c r="E40" s="652" t="s">
        <v>1042</v>
      </c>
      <c r="F40" s="652" t="s">
        <v>1043</v>
      </c>
      <c r="G40" s="512" t="s">
        <v>1044</v>
      </c>
      <c r="H40" s="466">
        <v>10213</v>
      </c>
      <c r="I40" s="467">
        <v>8</v>
      </c>
      <c r="J40" s="468">
        <v>1130</v>
      </c>
      <c r="K40" s="469">
        <v>1003</v>
      </c>
      <c r="L40" s="470" t="s">
        <v>538</v>
      </c>
      <c r="M40" s="269">
        <v>28</v>
      </c>
      <c r="N40" s="269" t="s">
        <v>564</v>
      </c>
      <c r="O40" s="471">
        <v>0</v>
      </c>
      <c r="P40" s="269">
        <v>2534</v>
      </c>
      <c r="Q40" s="466">
        <v>1</v>
      </c>
      <c r="R40" s="269"/>
      <c r="S40" s="466">
        <v>20211001</v>
      </c>
      <c r="T40" s="466">
        <v>20211231</v>
      </c>
      <c r="U40" s="472">
        <v>72024.25</v>
      </c>
      <c r="V40" s="473">
        <v>0</v>
      </c>
    </row>
    <row r="41" spans="2:22" s="234" customFormat="1" ht="15.95" customHeight="1" x14ac:dyDescent="0.25">
      <c r="B41" s="269" t="s">
        <v>304</v>
      </c>
      <c r="C41" s="269" t="s">
        <v>576</v>
      </c>
      <c r="D41" s="269">
        <v>120</v>
      </c>
      <c r="E41" s="652" t="s">
        <v>1045</v>
      </c>
      <c r="F41" s="652" t="s">
        <v>1046</v>
      </c>
      <c r="G41" s="512" t="s">
        <v>1047</v>
      </c>
      <c r="H41" s="466">
        <v>20215</v>
      </c>
      <c r="I41" s="467">
        <v>8</v>
      </c>
      <c r="J41" s="468">
        <v>1130</v>
      </c>
      <c r="K41" s="469">
        <v>1003</v>
      </c>
      <c r="L41" s="470" t="s">
        <v>538</v>
      </c>
      <c r="M41" s="269">
        <v>28</v>
      </c>
      <c r="N41" s="269" t="s">
        <v>919</v>
      </c>
      <c r="O41" s="471">
        <v>0</v>
      </c>
      <c r="P41" s="269">
        <v>2494</v>
      </c>
      <c r="Q41" s="466">
        <v>2</v>
      </c>
      <c r="R41" s="269"/>
      <c r="S41" s="466">
        <v>20211001</v>
      </c>
      <c r="T41" s="466">
        <v>20211231</v>
      </c>
      <c r="U41" s="472">
        <v>72517.399999999994</v>
      </c>
      <c r="V41" s="473">
        <v>0</v>
      </c>
    </row>
    <row r="42" spans="2:22" s="234" customFormat="1" ht="15.95" customHeight="1" x14ac:dyDescent="0.25">
      <c r="B42" s="269" t="s">
        <v>304</v>
      </c>
      <c r="C42" s="269" t="s">
        <v>576</v>
      </c>
      <c r="D42" s="269">
        <v>120</v>
      </c>
      <c r="E42" s="652" t="s">
        <v>1048</v>
      </c>
      <c r="F42" s="652" t="s">
        <v>1049</v>
      </c>
      <c r="G42" s="512" t="s">
        <v>1050</v>
      </c>
      <c r="H42" s="466">
        <v>10213</v>
      </c>
      <c r="I42" s="467">
        <v>8</v>
      </c>
      <c r="J42" s="468">
        <v>1130</v>
      </c>
      <c r="K42" s="469">
        <v>1003</v>
      </c>
      <c r="L42" s="470" t="s">
        <v>538</v>
      </c>
      <c r="M42" s="269">
        <v>28</v>
      </c>
      <c r="N42" s="269" t="s">
        <v>564</v>
      </c>
      <c r="O42" s="471">
        <v>0</v>
      </c>
      <c r="P42" s="269">
        <v>2525</v>
      </c>
      <c r="Q42" s="466">
        <v>1</v>
      </c>
      <c r="R42" s="269"/>
      <c r="S42" s="466">
        <v>20211001</v>
      </c>
      <c r="T42" s="466">
        <v>20211231</v>
      </c>
      <c r="U42" s="472">
        <v>75190.5</v>
      </c>
      <c r="V42" s="473">
        <v>0</v>
      </c>
    </row>
    <row r="43" spans="2:22" s="234" customFormat="1" ht="15.95" customHeight="1" x14ac:dyDescent="0.25">
      <c r="B43" s="269" t="s">
        <v>304</v>
      </c>
      <c r="C43" s="269" t="s">
        <v>576</v>
      </c>
      <c r="D43" s="269">
        <v>120</v>
      </c>
      <c r="E43" s="652" t="s">
        <v>1051</v>
      </c>
      <c r="F43" s="652" t="s">
        <v>1052</v>
      </c>
      <c r="G43" s="512" t="s">
        <v>1053</v>
      </c>
      <c r="H43" s="466">
        <v>10213</v>
      </c>
      <c r="I43" s="467">
        <v>8</v>
      </c>
      <c r="J43" s="468">
        <v>1130</v>
      </c>
      <c r="K43" s="469">
        <v>1003</v>
      </c>
      <c r="L43" s="470" t="s">
        <v>538</v>
      </c>
      <c r="M43" s="269">
        <v>28</v>
      </c>
      <c r="N43" s="269" t="s">
        <v>564</v>
      </c>
      <c r="O43" s="471">
        <v>0</v>
      </c>
      <c r="P43" s="269">
        <v>2552</v>
      </c>
      <c r="Q43" s="466">
        <v>1</v>
      </c>
      <c r="R43" s="269"/>
      <c r="S43" s="466">
        <v>20211001</v>
      </c>
      <c r="T43" s="466">
        <v>20211231</v>
      </c>
      <c r="U43" s="472">
        <v>71255.58</v>
      </c>
      <c r="V43" s="473">
        <v>0</v>
      </c>
    </row>
    <row r="44" spans="2:22" s="234" customFormat="1" ht="15.95" customHeight="1" x14ac:dyDescent="0.25">
      <c r="B44" s="269" t="s">
        <v>304</v>
      </c>
      <c r="C44" s="269" t="s">
        <v>576</v>
      </c>
      <c r="D44" s="269">
        <v>120</v>
      </c>
      <c r="E44" s="652" t="s">
        <v>730</v>
      </c>
      <c r="F44" s="652" t="s">
        <v>731</v>
      </c>
      <c r="G44" s="512" t="s">
        <v>821</v>
      </c>
      <c r="H44" s="466">
        <v>20202</v>
      </c>
      <c r="I44" s="467">
        <v>8</v>
      </c>
      <c r="J44" s="468">
        <v>1130</v>
      </c>
      <c r="K44" s="469">
        <v>1003</v>
      </c>
      <c r="L44" s="470" t="s">
        <v>538</v>
      </c>
      <c r="M44" s="269">
        <v>28</v>
      </c>
      <c r="N44" s="269" t="s">
        <v>562</v>
      </c>
      <c r="O44" s="471">
        <v>0</v>
      </c>
      <c r="P44" s="269">
        <v>4397</v>
      </c>
      <c r="Q44" s="466">
        <v>2</v>
      </c>
      <c r="R44" s="269"/>
      <c r="S44" s="466">
        <v>20211001</v>
      </c>
      <c r="T44" s="466">
        <v>20211231</v>
      </c>
      <c r="U44" s="472">
        <v>91446.83</v>
      </c>
      <c r="V44" s="473">
        <v>0</v>
      </c>
    </row>
    <row r="45" spans="2:22" s="234" customFormat="1" ht="15.95" customHeight="1" x14ac:dyDescent="0.25">
      <c r="B45" s="269" t="s">
        <v>304</v>
      </c>
      <c r="C45" s="269" t="s">
        <v>576</v>
      </c>
      <c r="D45" s="269">
        <v>120</v>
      </c>
      <c r="E45" s="652" t="s">
        <v>1054</v>
      </c>
      <c r="F45" s="652" t="s">
        <v>1055</v>
      </c>
      <c r="G45" s="512" t="s">
        <v>1056</v>
      </c>
      <c r="H45" s="466">
        <v>10213</v>
      </c>
      <c r="I45" s="467">
        <v>8</v>
      </c>
      <c r="J45" s="468">
        <v>1130</v>
      </c>
      <c r="K45" s="469">
        <v>1003</v>
      </c>
      <c r="L45" s="470" t="s">
        <v>538</v>
      </c>
      <c r="M45" s="269">
        <v>28</v>
      </c>
      <c r="N45" s="269" t="s">
        <v>564</v>
      </c>
      <c r="O45" s="471">
        <v>0</v>
      </c>
      <c r="P45" s="269">
        <v>2508</v>
      </c>
      <c r="Q45" s="466">
        <v>1</v>
      </c>
      <c r="R45" s="269"/>
      <c r="S45" s="466">
        <v>20211001</v>
      </c>
      <c r="T45" s="466">
        <v>20211231</v>
      </c>
      <c r="U45" s="472">
        <v>73900.05</v>
      </c>
      <c r="V45" s="473">
        <v>0</v>
      </c>
    </row>
    <row r="46" spans="2:22" s="234" customFormat="1" ht="15.95" customHeight="1" x14ac:dyDescent="0.25">
      <c r="B46" s="269" t="s">
        <v>304</v>
      </c>
      <c r="C46" s="269" t="s">
        <v>576</v>
      </c>
      <c r="D46" s="269">
        <v>120</v>
      </c>
      <c r="E46" s="652" t="s">
        <v>1057</v>
      </c>
      <c r="F46" s="652" t="s">
        <v>1058</v>
      </c>
      <c r="G46" s="512" t="s">
        <v>1059</v>
      </c>
      <c r="H46" s="466">
        <v>10208</v>
      </c>
      <c r="I46" s="467">
        <v>8</v>
      </c>
      <c r="J46" s="468">
        <v>1130</v>
      </c>
      <c r="K46" s="469">
        <v>1003</v>
      </c>
      <c r="L46" s="470" t="s">
        <v>538</v>
      </c>
      <c r="M46" s="269">
        <v>28</v>
      </c>
      <c r="N46" s="269" t="s">
        <v>552</v>
      </c>
      <c r="O46" s="471">
        <v>0</v>
      </c>
      <c r="P46" s="269">
        <v>2537</v>
      </c>
      <c r="Q46" s="466">
        <v>1</v>
      </c>
      <c r="R46" s="269"/>
      <c r="S46" s="466">
        <v>20211001</v>
      </c>
      <c r="T46" s="466">
        <v>20211231</v>
      </c>
      <c r="U46" s="472">
        <v>77483.05</v>
      </c>
      <c r="V46" s="473">
        <v>0</v>
      </c>
    </row>
    <row r="47" spans="2:22" s="234" customFormat="1" ht="15.95" customHeight="1" x14ac:dyDescent="0.25">
      <c r="B47" s="269" t="s">
        <v>304</v>
      </c>
      <c r="C47" s="269" t="s">
        <v>576</v>
      </c>
      <c r="D47" s="269">
        <v>120</v>
      </c>
      <c r="E47" s="652" t="s">
        <v>1060</v>
      </c>
      <c r="F47" s="652" t="s">
        <v>1061</v>
      </c>
      <c r="G47" s="512" t="s">
        <v>1062</v>
      </c>
      <c r="H47" s="466">
        <v>20202</v>
      </c>
      <c r="I47" s="467">
        <v>8</v>
      </c>
      <c r="J47" s="468">
        <v>1130</v>
      </c>
      <c r="K47" s="469">
        <v>1003</v>
      </c>
      <c r="L47" s="470" t="s">
        <v>538</v>
      </c>
      <c r="M47" s="269">
        <v>28</v>
      </c>
      <c r="N47" s="269" t="s">
        <v>562</v>
      </c>
      <c r="O47" s="471">
        <v>0</v>
      </c>
      <c r="P47" s="269">
        <v>2507</v>
      </c>
      <c r="Q47" s="466">
        <v>2</v>
      </c>
      <c r="R47" s="269"/>
      <c r="S47" s="466">
        <v>20211001</v>
      </c>
      <c r="T47" s="466">
        <v>20211231</v>
      </c>
      <c r="U47" s="472">
        <v>90654.29</v>
      </c>
      <c r="V47" s="473">
        <v>0</v>
      </c>
    </row>
    <row r="48" spans="2:22" s="234" customFormat="1" ht="15.95" customHeight="1" x14ac:dyDescent="0.25">
      <c r="B48" s="269" t="s">
        <v>304</v>
      </c>
      <c r="C48" s="269" t="s">
        <v>576</v>
      </c>
      <c r="D48" s="269">
        <v>120</v>
      </c>
      <c r="E48" s="652" t="s">
        <v>1063</v>
      </c>
      <c r="F48" s="652" t="s">
        <v>1064</v>
      </c>
      <c r="G48" s="512" t="s">
        <v>1065</v>
      </c>
      <c r="H48" s="466">
        <v>20214</v>
      </c>
      <c r="I48" s="467">
        <v>8</v>
      </c>
      <c r="J48" s="468">
        <v>1130</v>
      </c>
      <c r="K48" s="469">
        <v>1003</v>
      </c>
      <c r="L48" s="470" t="s">
        <v>538</v>
      </c>
      <c r="M48" s="269">
        <v>28</v>
      </c>
      <c r="N48" s="269" t="s">
        <v>537</v>
      </c>
      <c r="O48" s="471">
        <v>0</v>
      </c>
      <c r="P48" s="269">
        <v>10599</v>
      </c>
      <c r="Q48" s="466">
        <v>2</v>
      </c>
      <c r="R48" s="269"/>
      <c r="S48" s="466">
        <v>20211001</v>
      </c>
      <c r="T48" s="466">
        <v>20211231</v>
      </c>
      <c r="U48" s="472">
        <v>138789.32</v>
      </c>
      <c r="V48" s="473">
        <v>0</v>
      </c>
    </row>
    <row r="49" spans="2:22" s="234" customFormat="1" ht="15.95" customHeight="1" x14ac:dyDescent="0.25">
      <c r="B49" s="269" t="s">
        <v>304</v>
      </c>
      <c r="C49" s="269" t="s">
        <v>576</v>
      </c>
      <c r="D49" s="269">
        <v>120</v>
      </c>
      <c r="E49" s="652" t="s">
        <v>1066</v>
      </c>
      <c r="F49" s="652" t="s">
        <v>1067</v>
      </c>
      <c r="G49" s="512" t="s">
        <v>1068</v>
      </c>
      <c r="H49" s="466">
        <v>10213</v>
      </c>
      <c r="I49" s="467">
        <v>8</v>
      </c>
      <c r="J49" s="468">
        <v>1130</v>
      </c>
      <c r="K49" s="469">
        <v>1003</v>
      </c>
      <c r="L49" s="470" t="s">
        <v>538</v>
      </c>
      <c r="M49" s="269">
        <v>28</v>
      </c>
      <c r="N49" s="269" t="s">
        <v>564</v>
      </c>
      <c r="O49" s="471">
        <v>0</v>
      </c>
      <c r="P49" s="269">
        <v>9252</v>
      </c>
      <c r="Q49" s="466">
        <v>1</v>
      </c>
      <c r="R49" s="269"/>
      <c r="S49" s="466">
        <v>20211001</v>
      </c>
      <c r="T49" s="466">
        <v>20211231</v>
      </c>
      <c r="U49" s="472">
        <v>68358.48</v>
      </c>
      <c r="V49" s="473">
        <v>0</v>
      </c>
    </row>
    <row r="50" spans="2:22" s="234" customFormat="1" ht="15.95" customHeight="1" x14ac:dyDescent="0.25">
      <c r="B50" s="269" t="s">
        <v>304</v>
      </c>
      <c r="C50" s="269" t="s">
        <v>576</v>
      </c>
      <c r="D50" s="269">
        <v>120</v>
      </c>
      <c r="E50" s="652" t="s">
        <v>1069</v>
      </c>
      <c r="F50" s="652" t="s">
        <v>1070</v>
      </c>
      <c r="G50" s="512" t="s">
        <v>1071</v>
      </c>
      <c r="H50" s="466">
        <v>20201</v>
      </c>
      <c r="I50" s="467">
        <v>8</v>
      </c>
      <c r="J50" s="468">
        <v>1130</v>
      </c>
      <c r="K50" s="469">
        <v>1003</v>
      </c>
      <c r="L50" s="470" t="s">
        <v>538</v>
      </c>
      <c r="M50" s="269">
        <v>28</v>
      </c>
      <c r="N50" s="269" t="s">
        <v>992</v>
      </c>
      <c r="O50" s="471">
        <v>0</v>
      </c>
      <c r="P50" s="269">
        <v>2517</v>
      </c>
      <c r="Q50" s="466">
        <v>2</v>
      </c>
      <c r="R50" s="269"/>
      <c r="S50" s="466">
        <v>20211001</v>
      </c>
      <c r="T50" s="466">
        <v>20211231</v>
      </c>
      <c r="U50" s="472">
        <v>113825.35</v>
      </c>
      <c r="V50" s="473">
        <v>0</v>
      </c>
    </row>
    <row r="51" spans="2:22" s="234" customFormat="1" ht="15.95" customHeight="1" x14ac:dyDescent="0.25">
      <c r="B51" s="269" t="s">
        <v>304</v>
      </c>
      <c r="C51" s="269" t="s">
        <v>576</v>
      </c>
      <c r="D51" s="269">
        <v>120</v>
      </c>
      <c r="E51" s="652" t="s">
        <v>1072</v>
      </c>
      <c r="F51" s="652" t="s">
        <v>1073</v>
      </c>
      <c r="G51" s="512" t="s">
        <v>1074</v>
      </c>
      <c r="H51" s="466">
        <v>20109</v>
      </c>
      <c r="I51" s="467">
        <v>8</v>
      </c>
      <c r="J51" s="468">
        <v>1130</v>
      </c>
      <c r="K51" s="469">
        <v>1003</v>
      </c>
      <c r="L51" s="470" t="s">
        <v>538</v>
      </c>
      <c r="M51" s="269">
        <v>28</v>
      </c>
      <c r="N51" s="269" t="s">
        <v>531</v>
      </c>
      <c r="O51" s="471">
        <v>0</v>
      </c>
      <c r="P51" s="269">
        <v>12914</v>
      </c>
      <c r="Q51" s="466">
        <v>2</v>
      </c>
      <c r="R51" s="269"/>
      <c r="S51" s="466">
        <v>20211001</v>
      </c>
      <c r="T51" s="466">
        <v>20211231</v>
      </c>
      <c r="U51" s="472">
        <v>169555.75</v>
      </c>
      <c r="V51" s="473">
        <v>0</v>
      </c>
    </row>
    <row r="52" spans="2:22" s="234" customFormat="1" ht="15.95" customHeight="1" x14ac:dyDescent="0.25">
      <c r="B52" s="269" t="s">
        <v>304</v>
      </c>
      <c r="C52" s="269" t="s">
        <v>576</v>
      </c>
      <c r="D52" s="269">
        <v>120</v>
      </c>
      <c r="E52" s="652" t="s">
        <v>1075</v>
      </c>
      <c r="F52" s="652" t="s">
        <v>1076</v>
      </c>
      <c r="G52" s="512" t="s">
        <v>1077</v>
      </c>
      <c r="H52" s="466">
        <v>20109</v>
      </c>
      <c r="I52" s="467">
        <v>8</v>
      </c>
      <c r="J52" s="468">
        <v>1130</v>
      </c>
      <c r="K52" s="469">
        <v>1003</v>
      </c>
      <c r="L52" s="470" t="s">
        <v>538</v>
      </c>
      <c r="M52" s="269">
        <v>28</v>
      </c>
      <c r="N52" s="269" t="s">
        <v>531</v>
      </c>
      <c r="O52" s="471">
        <v>0</v>
      </c>
      <c r="P52" s="269">
        <v>12913</v>
      </c>
      <c r="Q52" s="466">
        <v>2</v>
      </c>
      <c r="R52" s="269"/>
      <c r="S52" s="466">
        <v>20211001</v>
      </c>
      <c r="T52" s="466">
        <v>20211231</v>
      </c>
      <c r="U52" s="472">
        <v>171119.2</v>
      </c>
      <c r="V52" s="473">
        <v>0</v>
      </c>
    </row>
    <row r="53" spans="2:22" s="234" customFormat="1" ht="15.95" customHeight="1" x14ac:dyDescent="0.25">
      <c r="B53" s="269" t="s">
        <v>304</v>
      </c>
      <c r="C53" s="269" t="s">
        <v>576</v>
      </c>
      <c r="D53" s="269">
        <v>120</v>
      </c>
      <c r="E53" s="652" t="s">
        <v>1078</v>
      </c>
      <c r="F53" s="652" t="s">
        <v>1079</v>
      </c>
      <c r="G53" s="512" t="s">
        <v>1080</v>
      </c>
      <c r="H53" s="466">
        <v>20401</v>
      </c>
      <c r="I53" s="467">
        <v>8</v>
      </c>
      <c r="J53" s="468">
        <v>1130</v>
      </c>
      <c r="K53" s="469">
        <v>1003</v>
      </c>
      <c r="L53" s="470" t="s">
        <v>538</v>
      </c>
      <c r="M53" s="269">
        <v>28</v>
      </c>
      <c r="N53" s="269" t="s">
        <v>544</v>
      </c>
      <c r="O53" s="471">
        <v>0</v>
      </c>
      <c r="P53" s="269">
        <v>2558</v>
      </c>
      <c r="Q53" s="466">
        <v>2</v>
      </c>
      <c r="R53" s="269"/>
      <c r="S53" s="466">
        <v>20211001</v>
      </c>
      <c r="T53" s="466">
        <v>20211231</v>
      </c>
      <c r="U53" s="472">
        <v>71143.69</v>
      </c>
      <c r="V53" s="473">
        <v>0</v>
      </c>
    </row>
    <row r="54" spans="2:22" s="234" customFormat="1" ht="15.95" customHeight="1" x14ac:dyDescent="0.25">
      <c r="B54" s="269" t="s">
        <v>304</v>
      </c>
      <c r="C54" s="269" t="s">
        <v>576</v>
      </c>
      <c r="D54" s="269">
        <v>120</v>
      </c>
      <c r="E54" s="652" t="s">
        <v>1081</v>
      </c>
      <c r="F54" s="652" t="s">
        <v>1082</v>
      </c>
      <c r="G54" s="512" t="s">
        <v>1083</v>
      </c>
      <c r="H54" s="466">
        <v>10213</v>
      </c>
      <c r="I54" s="467">
        <v>8</v>
      </c>
      <c r="J54" s="468">
        <v>1130</v>
      </c>
      <c r="K54" s="469">
        <v>1003</v>
      </c>
      <c r="L54" s="470" t="s">
        <v>538</v>
      </c>
      <c r="M54" s="269">
        <v>28</v>
      </c>
      <c r="N54" s="269" t="s">
        <v>564</v>
      </c>
      <c r="O54" s="471">
        <v>0</v>
      </c>
      <c r="P54" s="269">
        <v>2555</v>
      </c>
      <c r="Q54" s="466">
        <v>1</v>
      </c>
      <c r="R54" s="269"/>
      <c r="S54" s="466">
        <v>20211001</v>
      </c>
      <c r="T54" s="466">
        <v>20211231</v>
      </c>
      <c r="U54" s="472">
        <v>27043.41</v>
      </c>
      <c r="V54" s="473">
        <v>0</v>
      </c>
    </row>
    <row r="55" spans="2:22" s="234" customFormat="1" ht="15.95" customHeight="1" x14ac:dyDescent="0.25">
      <c r="B55" s="269" t="s">
        <v>304</v>
      </c>
      <c r="C55" s="269" t="s">
        <v>576</v>
      </c>
      <c r="D55" s="269">
        <v>120</v>
      </c>
      <c r="E55" s="652" t="s">
        <v>1084</v>
      </c>
      <c r="F55" s="652" t="s">
        <v>1085</v>
      </c>
      <c r="G55" s="512" t="s">
        <v>1086</v>
      </c>
      <c r="H55" s="466">
        <v>10203</v>
      </c>
      <c r="I55" s="467">
        <v>8</v>
      </c>
      <c r="J55" s="468">
        <v>1130</v>
      </c>
      <c r="K55" s="469">
        <v>1003</v>
      </c>
      <c r="L55" s="470" t="s">
        <v>538</v>
      </c>
      <c r="M55" s="269">
        <v>28</v>
      </c>
      <c r="N55" s="269" t="s">
        <v>928</v>
      </c>
      <c r="O55" s="471">
        <v>0</v>
      </c>
      <c r="P55" s="269">
        <v>2496</v>
      </c>
      <c r="Q55" s="466">
        <v>1</v>
      </c>
      <c r="R55" s="269"/>
      <c r="S55" s="466">
        <v>20211001</v>
      </c>
      <c r="T55" s="466">
        <v>20211231</v>
      </c>
      <c r="U55" s="472">
        <v>87020.49</v>
      </c>
      <c r="V55" s="473">
        <v>0</v>
      </c>
    </row>
    <row r="56" spans="2:22" s="234" customFormat="1" ht="15.95" customHeight="1" x14ac:dyDescent="0.25">
      <c r="B56" s="269" t="s">
        <v>304</v>
      </c>
      <c r="C56" s="269" t="s">
        <v>576</v>
      </c>
      <c r="D56" s="269">
        <v>120</v>
      </c>
      <c r="E56" s="652" t="s">
        <v>732</v>
      </c>
      <c r="F56" s="652" t="s">
        <v>733</v>
      </c>
      <c r="G56" s="512" t="s">
        <v>822</v>
      </c>
      <c r="H56" s="466">
        <v>20215</v>
      </c>
      <c r="I56" s="467">
        <v>8</v>
      </c>
      <c r="J56" s="468">
        <v>1130</v>
      </c>
      <c r="K56" s="469">
        <v>1003</v>
      </c>
      <c r="L56" s="470" t="s">
        <v>538</v>
      </c>
      <c r="M56" s="269">
        <v>28</v>
      </c>
      <c r="N56" s="269" t="s">
        <v>919</v>
      </c>
      <c r="O56" s="471">
        <v>0</v>
      </c>
      <c r="P56" s="269">
        <v>2497</v>
      </c>
      <c r="Q56" s="466">
        <v>2</v>
      </c>
      <c r="R56" s="269"/>
      <c r="S56" s="466">
        <v>20211001</v>
      </c>
      <c r="T56" s="466">
        <v>20211231</v>
      </c>
      <c r="U56" s="472">
        <v>72870.22</v>
      </c>
      <c r="V56" s="473">
        <v>0</v>
      </c>
    </row>
    <row r="57" spans="2:22" s="234" customFormat="1" ht="15.95" customHeight="1" x14ac:dyDescent="0.25">
      <c r="B57" s="269" t="s">
        <v>304</v>
      </c>
      <c r="C57" s="269" t="s">
        <v>584</v>
      </c>
      <c r="D57" s="269">
        <v>120</v>
      </c>
      <c r="E57" s="652" t="s">
        <v>1087</v>
      </c>
      <c r="F57" s="652" t="s">
        <v>1088</v>
      </c>
      <c r="G57" s="512" t="s">
        <v>1089</v>
      </c>
      <c r="H57" s="466">
        <v>20201</v>
      </c>
      <c r="I57" s="467">
        <v>8</v>
      </c>
      <c r="J57" s="468">
        <v>1130</v>
      </c>
      <c r="K57" s="469">
        <v>1003</v>
      </c>
      <c r="L57" s="470" t="s">
        <v>538</v>
      </c>
      <c r="M57" s="269">
        <v>29</v>
      </c>
      <c r="N57" s="269" t="s">
        <v>992</v>
      </c>
      <c r="O57" s="471">
        <v>0</v>
      </c>
      <c r="P57" s="269">
        <v>2592</v>
      </c>
      <c r="Q57" s="466">
        <v>2</v>
      </c>
      <c r="R57" s="269"/>
      <c r="S57" s="466">
        <v>20211001</v>
      </c>
      <c r="T57" s="466">
        <v>20211231</v>
      </c>
      <c r="U57" s="472">
        <v>82186.240000000005</v>
      </c>
      <c r="V57" s="473">
        <v>0</v>
      </c>
    </row>
    <row r="58" spans="2:22" s="234" customFormat="1" ht="15.95" customHeight="1" x14ac:dyDescent="0.25">
      <c r="B58" s="269" t="s">
        <v>304</v>
      </c>
      <c r="C58" s="269" t="s">
        <v>584</v>
      </c>
      <c r="D58" s="269">
        <v>120</v>
      </c>
      <c r="E58" s="652" t="s">
        <v>1090</v>
      </c>
      <c r="F58" s="652" t="s">
        <v>1091</v>
      </c>
      <c r="G58" s="512" t="s">
        <v>1092</v>
      </c>
      <c r="H58" s="466">
        <v>20202</v>
      </c>
      <c r="I58" s="467">
        <v>8</v>
      </c>
      <c r="J58" s="468">
        <v>1130</v>
      </c>
      <c r="K58" s="469">
        <v>1003</v>
      </c>
      <c r="L58" s="470" t="s">
        <v>538</v>
      </c>
      <c r="M58" s="269">
        <v>29</v>
      </c>
      <c r="N58" s="269" t="s">
        <v>562</v>
      </c>
      <c r="O58" s="471">
        <v>0</v>
      </c>
      <c r="P58" s="269">
        <v>2576</v>
      </c>
      <c r="Q58" s="466">
        <v>2</v>
      </c>
      <c r="R58" s="269"/>
      <c r="S58" s="466">
        <v>20211001</v>
      </c>
      <c r="T58" s="466">
        <v>20211231</v>
      </c>
      <c r="U58" s="472">
        <v>85294.3</v>
      </c>
      <c r="V58" s="473">
        <v>0</v>
      </c>
    </row>
    <row r="59" spans="2:22" s="234" customFormat="1" ht="15.95" customHeight="1" x14ac:dyDescent="0.25">
      <c r="B59" s="269" t="s">
        <v>304</v>
      </c>
      <c r="C59" s="269" t="s">
        <v>584</v>
      </c>
      <c r="D59" s="269">
        <v>120</v>
      </c>
      <c r="E59" s="652" t="s">
        <v>1093</v>
      </c>
      <c r="F59" s="652" t="s">
        <v>1094</v>
      </c>
      <c r="G59" s="512" t="s">
        <v>1095</v>
      </c>
      <c r="H59" s="466">
        <v>20215</v>
      </c>
      <c r="I59" s="467">
        <v>8</v>
      </c>
      <c r="J59" s="468">
        <v>1130</v>
      </c>
      <c r="K59" s="469">
        <v>1003</v>
      </c>
      <c r="L59" s="470" t="s">
        <v>538</v>
      </c>
      <c r="M59" s="269">
        <v>29</v>
      </c>
      <c r="N59" s="269" t="s">
        <v>919</v>
      </c>
      <c r="O59" s="471">
        <v>0</v>
      </c>
      <c r="P59" s="269">
        <v>2563</v>
      </c>
      <c r="Q59" s="466">
        <v>2</v>
      </c>
      <c r="R59" s="269"/>
      <c r="S59" s="466">
        <v>20211001</v>
      </c>
      <c r="T59" s="466">
        <v>20211231</v>
      </c>
      <c r="U59" s="472">
        <v>71783.199999999997</v>
      </c>
      <c r="V59" s="473">
        <v>0</v>
      </c>
    </row>
    <row r="60" spans="2:22" s="234" customFormat="1" ht="15.95" customHeight="1" x14ac:dyDescent="0.25">
      <c r="B60" s="269" t="s">
        <v>304</v>
      </c>
      <c r="C60" s="269" t="s">
        <v>584</v>
      </c>
      <c r="D60" s="269">
        <v>120</v>
      </c>
      <c r="E60" s="652" t="s">
        <v>1096</v>
      </c>
      <c r="F60" s="652" t="s">
        <v>1097</v>
      </c>
      <c r="G60" s="512" t="s">
        <v>1098</v>
      </c>
      <c r="H60" s="466">
        <v>20401</v>
      </c>
      <c r="I60" s="467">
        <v>8</v>
      </c>
      <c r="J60" s="468">
        <v>1130</v>
      </c>
      <c r="K60" s="469">
        <v>1003</v>
      </c>
      <c r="L60" s="470" t="s">
        <v>538</v>
      </c>
      <c r="M60" s="269">
        <v>29</v>
      </c>
      <c r="N60" s="269" t="s">
        <v>544</v>
      </c>
      <c r="O60" s="471">
        <v>0</v>
      </c>
      <c r="P60" s="269">
        <v>2595</v>
      </c>
      <c r="Q60" s="466">
        <v>2</v>
      </c>
      <c r="R60" s="269"/>
      <c r="S60" s="466">
        <v>20211001</v>
      </c>
      <c r="T60" s="466">
        <v>20211231</v>
      </c>
      <c r="U60" s="472">
        <v>64036.86</v>
      </c>
      <c r="V60" s="473">
        <v>0</v>
      </c>
    </row>
    <row r="61" spans="2:22" s="234" customFormat="1" ht="15.95" customHeight="1" x14ac:dyDescent="0.25">
      <c r="B61" s="269" t="s">
        <v>304</v>
      </c>
      <c r="C61" s="269" t="s">
        <v>584</v>
      </c>
      <c r="D61" s="269">
        <v>120</v>
      </c>
      <c r="E61" s="652" t="s">
        <v>1099</v>
      </c>
      <c r="F61" s="652" t="s">
        <v>1100</v>
      </c>
      <c r="G61" s="512" t="s">
        <v>1101</v>
      </c>
      <c r="H61" s="466">
        <v>10205</v>
      </c>
      <c r="I61" s="467">
        <v>8</v>
      </c>
      <c r="J61" s="468">
        <v>1130</v>
      </c>
      <c r="K61" s="469">
        <v>1003</v>
      </c>
      <c r="L61" s="470" t="s">
        <v>538</v>
      </c>
      <c r="M61" s="269">
        <v>29</v>
      </c>
      <c r="N61" s="269" t="s">
        <v>550</v>
      </c>
      <c r="O61" s="471">
        <v>0</v>
      </c>
      <c r="P61" s="269">
        <v>2596</v>
      </c>
      <c r="Q61" s="466">
        <v>1</v>
      </c>
      <c r="R61" s="269"/>
      <c r="S61" s="466">
        <v>20211001</v>
      </c>
      <c r="T61" s="466">
        <v>20211231</v>
      </c>
      <c r="U61" s="472">
        <v>74135.31</v>
      </c>
      <c r="V61" s="473">
        <v>0</v>
      </c>
    </row>
    <row r="62" spans="2:22" s="234" customFormat="1" ht="15.95" customHeight="1" x14ac:dyDescent="0.25">
      <c r="B62" s="269" t="s">
        <v>304</v>
      </c>
      <c r="C62" s="269" t="s">
        <v>584</v>
      </c>
      <c r="D62" s="269">
        <v>120</v>
      </c>
      <c r="E62" s="652" t="s">
        <v>1102</v>
      </c>
      <c r="F62" s="652" t="s">
        <v>1103</v>
      </c>
      <c r="G62" s="512" t="s">
        <v>1104</v>
      </c>
      <c r="H62" s="466">
        <v>20109</v>
      </c>
      <c r="I62" s="467">
        <v>8</v>
      </c>
      <c r="J62" s="468">
        <v>1130</v>
      </c>
      <c r="K62" s="469">
        <v>1003</v>
      </c>
      <c r="L62" s="470" t="s">
        <v>538</v>
      </c>
      <c r="M62" s="269">
        <v>29</v>
      </c>
      <c r="N62" s="269" t="s">
        <v>531</v>
      </c>
      <c r="O62" s="471">
        <v>0</v>
      </c>
      <c r="P62" s="269">
        <v>13544</v>
      </c>
      <c r="Q62" s="466">
        <v>2</v>
      </c>
      <c r="R62" s="269"/>
      <c r="S62" s="466">
        <v>20211001</v>
      </c>
      <c r="T62" s="466">
        <v>20211231</v>
      </c>
      <c r="U62" s="472">
        <v>188470.61</v>
      </c>
      <c r="V62" s="473">
        <v>0</v>
      </c>
    </row>
    <row r="63" spans="2:22" s="234" customFormat="1" ht="15.95" customHeight="1" x14ac:dyDescent="0.25">
      <c r="B63" s="269" t="s">
        <v>304</v>
      </c>
      <c r="C63" s="269" t="s">
        <v>584</v>
      </c>
      <c r="D63" s="269">
        <v>120</v>
      </c>
      <c r="E63" s="652" t="s">
        <v>1105</v>
      </c>
      <c r="F63" s="652" t="s">
        <v>1106</v>
      </c>
      <c r="G63" s="512" t="s">
        <v>1107</v>
      </c>
      <c r="H63" s="466">
        <v>10213</v>
      </c>
      <c r="I63" s="467">
        <v>8</v>
      </c>
      <c r="J63" s="468">
        <v>1130</v>
      </c>
      <c r="K63" s="469">
        <v>1003</v>
      </c>
      <c r="L63" s="470" t="s">
        <v>538</v>
      </c>
      <c r="M63" s="269">
        <v>29</v>
      </c>
      <c r="N63" s="269" t="s">
        <v>564</v>
      </c>
      <c r="O63" s="471">
        <v>0</v>
      </c>
      <c r="P63" s="269">
        <v>2593</v>
      </c>
      <c r="Q63" s="466">
        <v>1</v>
      </c>
      <c r="R63" s="269"/>
      <c r="S63" s="466">
        <v>20211001</v>
      </c>
      <c r="T63" s="466">
        <v>20211231</v>
      </c>
      <c r="U63" s="472">
        <v>68842.11</v>
      </c>
      <c r="V63" s="473">
        <v>0</v>
      </c>
    </row>
    <row r="64" spans="2:22" s="234" customFormat="1" ht="15.95" customHeight="1" x14ac:dyDescent="0.25">
      <c r="B64" s="269" t="s">
        <v>304</v>
      </c>
      <c r="C64" s="269" t="s">
        <v>584</v>
      </c>
      <c r="D64" s="269">
        <v>120</v>
      </c>
      <c r="E64" s="652" t="s">
        <v>1108</v>
      </c>
      <c r="F64" s="652" t="s">
        <v>1109</v>
      </c>
      <c r="G64" s="512" t="s">
        <v>1110</v>
      </c>
      <c r="H64" s="466">
        <v>20109</v>
      </c>
      <c r="I64" s="467">
        <v>8</v>
      </c>
      <c r="J64" s="468">
        <v>1130</v>
      </c>
      <c r="K64" s="469">
        <v>1003</v>
      </c>
      <c r="L64" s="470" t="s">
        <v>538</v>
      </c>
      <c r="M64" s="269">
        <v>29</v>
      </c>
      <c r="N64" s="269" t="s">
        <v>531</v>
      </c>
      <c r="O64" s="471">
        <v>0</v>
      </c>
      <c r="P64" s="269">
        <v>13246</v>
      </c>
      <c r="Q64" s="466">
        <v>2</v>
      </c>
      <c r="R64" s="269"/>
      <c r="S64" s="466">
        <v>20211001</v>
      </c>
      <c r="T64" s="466">
        <v>20211231</v>
      </c>
      <c r="U64" s="472">
        <v>175174.11</v>
      </c>
      <c r="V64" s="473">
        <v>0</v>
      </c>
    </row>
    <row r="65" spans="2:22" s="234" customFormat="1" ht="15.95" customHeight="1" x14ac:dyDescent="0.25">
      <c r="B65" s="269" t="s">
        <v>304</v>
      </c>
      <c r="C65" s="269" t="s">
        <v>584</v>
      </c>
      <c r="D65" s="269">
        <v>120</v>
      </c>
      <c r="E65" s="652" t="s">
        <v>1111</v>
      </c>
      <c r="F65" s="652" t="s">
        <v>1112</v>
      </c>
      <c r="G65" s="512" t="s">
        <v>1113</v>
      </c>
      <c r="H65" s="466">
        <v>20212</v>
      </c>
      <c r="I65" s="467">
        <v>8</v>
      </c>
      <c r="J65" s="468">
        <v>1130</v>
      </c>
      <c r="K65" s="469">
        <v>1003</v>
      </c>
      <c r="L65" s="470" t="s">
        <v>538</v>
      </c>
      <c r="M65" s="269">
        <v>29</v>
      </c>
      <c r="N65" s="269" t="s">
        <v>996</v>
      </c>
      <c r="O65" s="471">
        <v>0</v>
      </c>
      <c r="P65" s="269">
        <v>2602</v>
      </c>
      <c r="Q65" s="466">
        <v>2</v>
      </c>
      <c r="R65" s="269"/>
      <c r="S65" s="466">
        <v>20211001</v>
      </c>
      <c r="T65" s="466">
        <v>20211231</v>
      </c>
      <c r="U65" s="472">
        <v>78688.899999999994</v>
      </c>
      <c r="V65" s="473">
        <v>0</v>
      </c>
    </row>
    <row r="66" spans="2:22" s="234" customFormat="1" ht="15.95" customHeight="1" x14ac:dyDescent="0.25">
      <c r="B66" s="269" t="s">
        <v>304</v>
      </c>
      <c r="C66" s="269" t="s">
        <v>584</v>
      </c>
      <c r="D66" s="269">
        <v>120</v>
      </c>
      <c r="E66" s="652" t="s">
        <v>746</v>
      </c>
      <c r="F66" s="652" t="s">
        <v>747</v>
      </c>
      <c r="G66" s="512" t="s">
        <v>829</v>
      </c>
      <c r="H66" s="466">
        <v>10202</v>
      </c>
      <c r="I66" s="467">
        <v>8</v>
      </c>
      <c r="J66" s="468">
        <v>1130</v>
      </c>
      <c r="K66" s="469">
        <v>1003</v>
      </c>
      <c r="L66" s="470" t="s">
        <v>538</v>
      </c>
      <c r="M66" s="269">
        <v>29</v>
      </c>
      <c r="N66" s="269" t="s">
        <v>545</v>
      </c>
      <c r="O66" s="471">
        <v>0</v>
      </c>
      <c r="P66" s="269">
        <v>2588</v>
      </c>
      <c r="Q66" s="466">
        <v>1</v>
      </c>
      <c r="R66" s="269"/>
      <c r="S66" s="466">
        <v>20211001</v>
      </c>
      <c r="T66" s="466">
        <v>20211231</v>
      </c>
      <c r="U66" s="472">
        <v>84811.3</v>
      </c>
      <c r="V66" s="473">
        <v>0</v>
      </c>
    </row>
    <row r="67" spans="2:22" s="234" customFormat="1" ht="15.95" customHeight="1" x14ac:dyDescent="0.25">
      <c r="B67" s="269" t="s">
        <v>304</v>
      </c>
      <c r="C67" s="269" t="s">
        <v>584</v>
      </c>
      <c r="D67" s="269">
        <v>120</v>
      </c>
      <c r="E67" s="652" t="s">
        <v>1114</v>
      </c>
      <c r="F67" s="652" t="s">
        <v>1115</v>
      </c>
      <c r="G67" s="512" t="s">
        <v>1116</v>
      </c>
      <c r="H67" s="466">
        <v>20401</v>
      </c>
      <c r="I67" s="467">
        <v>8</v>
      </c>
      <c r="J67" s="468">
        <v>1130</v>
      </c>
      <c r="K67" s="469">
        <v>1003</v>
      </c>
      <c r="L67" s="470" t="s">
        <v>538</v>
      </c>
      <c r="M67" s="269">
        <v>29</v>
      </c>
      <c r="N67" s="269" t="s">
        <v>544</v>
      </c>
      <c r="O67" s="471">
        <v>0</v>
      </c>
      <c r="P67" s="269">
        <v>2579</v>
      </c>
      <c r="Q67" s="466">
        <v>2</v>
      </c>
      <c r="R67" s="269"/>
      <c r="S67" s="466">
        <v>20211001</v>
      </c>
      <c r="T67" s="466">
        <v>20211231</v>
      </c>
      <c r="U67" s="472">
        <v>65269.95</v>
      </c>
      <c r="V67" s="473">
        <v>0</v>
      </c>
    </row>
    <row r="68" spans="2:22" s="234" customFormat="1" ht="15.95" customHeight="1" x14ac:dyDescent="0.25">
      <c r="B68" s="269" t="s">
        <v>304</v>
      </c>
      <c r="C68" s="269" t="s">
        <v>584</v>
      </c>
      <c r="D68" s="269">
        <v>120</v>
      </c>
      <c r="E68" s="652" t="s">
        <v>1117</v>
      </c>
      <c r="F68" s="652" t="s">
        <v>1118</v>
      </c>
      <c r="G68" s="512" t="s">
        <v>1119</v>
      </c>
      <c r="H68" s="466">
        <v>20215</v>
      </c>
      <c r="I68" s="467">
        <v>8</v>
      </c>
      <c r="J68" s="468">
        <v>1130</v>
      </c>
      <c r="K68" s="469">
        <v>1003</v>
      </c>
      <c r="L68" s="470" t="s">
        <v>538</v>
      </c>
      <c r="M68" s="269">
        <v>29</v>
      </c>
      <c r="N68" s="269" t="s">
        <v>919</v>
      </c>
      <c r="O68" s="471">
        <v>0</v>
      </c>
      <c r="P68" s="269">
        <v>2564</v>
      </c>
      <c r="Q68" s="466">
        <v>2</v>
      </c>
      <c r="R68" s="269"/>
      <c r="S68" s="466">
        <v>20211001</v>
      </c>
      <c r="T68" s="466">
        <v>20211231</v>
      </c>
      <c r="U68" s="472">
        <v>77480.3</v>
      </c>
      <c r="V68" s="473">
        <v>0</v>
      </c>
    </row>
    <row r="69" spans="2:22" s="234" customFormat="1" ht="15.95" customHeight="1" x14ac:dyDescent="0.25">
      <c r="B69" s="269" t="s">
        <v>304</v>
      </c>
      <c r="C69" s="269" t="s">
        <v>584</v>
      </c>
      <c r="D69" s="269">
        <v>120</v>
      </c>
      <c r="E69" s="652" t="s">
        <v>1120</v>
      </c>
      <c r="F69" s="652" t="s">
        <v>1121</v>
      </c>
      <c r="G69" s="512" t="s">
        <v>1122</v>
      </c>
      <c r="H69" s="466">
        <v>10208</v>
      </c>
      <c r="I69" s="467">
        <v>8</v>
      </c>
      <c r="J69" s="468">
        <v>1130</v>
      </c>
      <c r="K69" s="469">
        <v>1003</v>
      </c>
      <c r="L69" s="470" t="s">
        <v>538</v>
      </c>
      <c r="M69" s="269">
        <v>29</v>
      </c>
      <c r="N69" s="269" t="s">
        <v>552</v>
      </c>
      <c r="O69" s="471">
        <v>0</v>
      </c>
      <c r="P69" s="269">
        <v>305</v>
      </c>
      <c r="Q69" s="466">
        <v>1</v>
      </c>
      <c r="R69" s="269"/>
      <c r="S69" s="466">
        <v>20211001</v>
      </c>
      <c r="T69" s="466">
        <v>20211231</v>
      </c>
      <c r="U69" s="472">
        <v>71592.89</v>
      </c>
      <c r="V69" s="473">
        <v>0</v>
      </c>
    </row>
    <row r="70" spans="2:22" s="234" customFormat="1" ht="15.95" customHeight="1" x14ac:dyDescent="0.25">
      <c r="B70" s="269" t="s">
        <v>304</v>
      </c>
      <c r="C70" s="269" t="s">
        <v>584</v>
      </c>
      <c r="D70" s="269">
        <v>120</v>
      </c>
      <c r="E70" s="652" t="s">
        <v>1123</v>
      </c>
      <c r="F70" s="652" t="s">
        <v>1124</v>
      </c>
      <c r="G70" s="512" t="s">
        <v>1125</v>
      </c>
      <c r="H70" s="466">
        <v>20109</v>
      </c>
      <c r="I70" s="467">
        <v>8</v>
      </c>
      <c r="J70" s="468">
        <v>1130</v>
      </c>
      <c r="K70" s="469">
        <v>1003</v>
      </c>
      <c r="L70" s="470" t="s">
        <v>538</v>
      </c>
      <c r="M70" s="269">
        <v>29</v>
      </c>
      <c r="N70" s="269" t="s">
        <v>531</v>
      </c>
      <c r="O70" s="471">
        <v>0</v>
      </c>
      <c r="P70" s="269">
        <v>13247</v>
      </c>
      <c r="Q70" s="466">
        <v>2</v>
      </c>
      <c r="R70" s="269"/>
      <c r="S70" s="466">
        <v>20211001</v>
      </c>
      <c r="T70" s="466">
        <v>20211231</v>
      </c>
      <c r="U70" s="472">
        <v>202783.6</v>
      </c>
      <c r="V70" s="473">
        <v>79111.08</v>
      </c>
    </row>
    <row r="71" spans="2:22" s="234" customFormat="1" ht="15.95" customHeight="1" x14ac:dyDescent="0.25">
      <c r="B71" s="269" t="s">
        <v>304</v>
      </c>
      <c r="C71" s="269" t="s">
        <v>584</v>
      </c>
      <c r="D71" s="269">
        <v>120</v>
      </c>
      <c r="E71" s="652" t="s">
        <v>1126</v>
      </c>
      <c r="F71" s="652" t="s">
        <v>1127</v>
      </c>
      <c r="G71" s="512" t="s">
        <v>1128</v>
      </c>
      <c r="H71" s="466">
        <v>20215</v>
      </c>
      <c r="I71" s="467">
        <v>8</v>
      </c>
      <c r="J71" s="468">
        <v>1130</v>
      </c>
      <c r="K71" s="469">
        <v>1003</v>
      </c>
      <c r="L71" s="470" t="s">
        <v>538</v>
      </c>
      <c r="M71" s="269">
        <v>29</v>
      </c>
      <c r="N71" s="269" t="s">
        <v>919</v>
      </c>
      <c r="O71" s="471">
        <v>0</v>
      </c>
      <c r="P71" s="269">
        <v>2565</v>
      </c>
      <c r="Q71" s="466">
        <v>2</v>
      </c>
      <c r="R71" s="269"/>
      <c r="S71" s="466">
        <v>20211001</v>
      </c>
      <c r="T71" s="466">
        <v>20211231</v>
      </c>
      <c r="U71" s="472">
        <v>70832.600000000006</v>
      </c>
      <c r="V71" s="473">
        <v>0</v>
      </c>
    </row>
    <row r="72" spans="2:22" s="234" customFormat="1" ht="15.95" customHeight="1" x14ac:dyDescent="0.25">
      <c r="B72" s="269" t="s">
        <v>304</v>
      </c>
      <c r="C72" s="269" t="s">
        <v>584</v>
      </c>
      <c r="D72" s="269">
        <v>120</v>
      </c>
      <c r="E72" s="652" t="s">
        <v>1129</v>
      </c>
      <c r="F72" s="652" t="s">
        <v>1130</v>
      </c>
      <c r="G72" s="512" t="s">
        <v>1131</v>
      </c>
      <c r="H72" s="466">
        <v>10203</v>
      </c>
      <c r="I72" s="467">
        <v>8</v>
      </c>
      <c r="J72" s="468">
        <v>1130</v>
      </c>
      <c r="K72" s="469">
        <v>1003</v>
      </c>
      <c r="L72" s="470" t="s">
        <v>538</v>
      </c>
      <c r="M72" s="269">
        <v>29</v>
      </c>
      <c r="N72" s="269" t="s">
        <v>928</v>
      </c>
      <c r="O72" s="471">
        <v>0</v>
      </c>
      <c r="P72" s="269">
        <v>2583</v>
      </c>
      <c r="Q72" s="466">
        <v>1</v>
      </c>
      <c r="R72" s="269"/>
      <c r="S72" s="466">
        <v>20211001</v>
      </c>
      <c r="T72" s="466">
        <v>20211231</v>
      </c>
      <c r="U72" s="472">
        <v>83735.81</v>
      </c>
      <c r="V72" s="473">
        <v>0</v>
      </c>
    </row>
    <row r="73" spans="2:22" s="234" customFormat="1" ht="15.95" customHeight="1" x14ac:dyDescent="0.25">
      <c r="B73" s="269" t="s">
        <v>304</v>
      </c>
      <c r="C73" s="269" t="s">
        <v>584</v>
      </c>
      <c r="D73" s="269">
        <v>120</v>
      </c>
      <c r="E73" s="652" t="s">
        <v>1132</v>
      </c>
      <c r="F73" s="652" t="s">
        <v>1133</v>
      </c>
      <c r="G73" s="512" t="s">
        <v>1134</v>
      </c>
      <c r="H73" s="466">
        <v>10213</v>
      </c>
      <c r="I73" s="467">
        <v>8</v>
      </c>
      <c r="J73" s="468">
        <v>1130</v>
      </c>
      <c r="K73" s="469">
        <v>1003</v>
      </c>
      <c r="L73" s="470" t="s">
        <v>538</v>
      </c>
      <c r="M73" s="269">
        <v>29</v>
      </c>
      <c r="N73" s="269" t="s">
        <v>564</v>
      </c>
      <c r="O73" s="471">
        <v>0</v>
      </c>
      <c r="P73" s="269">
        <v>2570</v>
      </c>
      <c r="Q73" s="466">
        <v>1</v>
      </c>
      <c r="R73" s="269"/>
      <c r="S73" s="466">
        <v>20211001</v>
      </c>
      <c r="T73" s="466">
        <v>20211231</v>
      </c>
      <c r="U73" s="472">
        <v>68191.44</v>
      </c>
      <c r="V73" s="473">
        <v>0</v>
      </c>
    </row>
    <row r="74" spans="2:22" s="234" customFormat="1" ht="15.95" customHeight="1" x14ac:dyDescent="0.25">
      <c r="B74" s="269" t="s">
        <v>304</v>
      </c>
      <c r="C74" s="269" t="s">
        <v>584</v>
      </c>
      <c r="D74" s="269">
        <v>120</v>
      </c>
      <c r="E74" s="652" t="s">
        <v>1135</v>
      </c>
      <c r="F74" s="652" t="s">
        <v>1136</v>
      </c>
      <c r="G74" s="512" t="s">
        <v>1137</v>
      </c>
      <c r="H74" s="466">
        <v>20109</v>
      </c>
      <c r="I74" s="467">
        <v>8</v>
      </c>
      <c r="J74" s="468">
        <v>1130</v>
      </c>
      <c r="K74" s="469">
        <v>1003</v>
      </c>
      <c r="L74" s="470" t="s">
        <v>538</v>
      </c>
      <c r="M74" s="269">
        <v>29</v>
      </c>
      <c r="N74" s="269" t="s">
        <v>531</v>
      </c>
      <c r="O74" s="471">
        <v>0</v>
      </c>
      <c r="P74" s="269">
        <v>13252</v>
      </c>
      <c r="Q74" s="466">
        <v>2</v>
      </c>
      <c r="R74" s="269"/>
      <c r="S74" s="466">
        <v>20211001</v>
      </c>
      <c r="T74" s="466">
        <v>20211231</v>
      </c>
      <c r="U74" s="472">
        <v>197093.53</v>
      </c>
      <c r="V74" s="473">
        <v>0</v>
      </c>
    </row>
    <row r="75" spans="2:22" s="234" customFormat="1" ht="15.95" customHeight="1" x14ac:dyDescent="0.25">
      <c r="B75" s="269" t="s">
        <v>304</v>
      </c>
      <c r="C75" s="269" t="s">
        <v>584</v>
      </c>
      <c r="D75" s="269">
        <v>120</v>
      </c>
      <c r="E75" s="652" t="s">
        <v>1138</v>
      </c>
      <c r="F75" s="652" t="s">
        <v>1139</v>
      </c>
      <c r="G75" s="512" t="s">
        <v>1140</v>
      </c>
      <c r="H75" s="466">
        <v>20212</v>
      </c>
      <c r="I75" s="467">
        <v>8</v>
      </c>
      <c r="J75" s="468">
        <v>1130</v>
      </c>
      <c r="K75" s="469">
        <v>1003</v>
      </c>
      <c r="L75" s="470" t="s">
        <v>538</v>
      </c>
      <c r="M75" s="269">
        <v>29</v>
      </c>
      <c r="N75" s="269" t="s">
        <v>946</v>
      </c>
      <c r="O75" s="471">
        <v>0</v>
      </c>
      <c r="P75" s="269">
        <v>690</v>
      </c>
      <c r="Q75" s="466">
        <v>2</v>
      </c>
      <c r="R75" s="269"/>
      <c r="S75" s="466">
        <v>20211001</v>
      </c>
      <c r="T75" s="466">
        <v>20211231</v>
      </c>
      <c r="U75" s="472">
        <v>88516.88</v>
      </c>
      <c r="V75" s="473">
        <v>0</v>
      </c>
    </row>
    <row r="76" spans="2:22" s="234" customFormat="1" ht="15.95" customHeight="1" x14ac:dyDescent="0.25">
      <c r="B76" s="269" t="s">
        <v>304</v>
      </c>
      <c r="C76" s="269" t="s">
        <v>584</v>
      </c>
      <c r="D76" s="269">
        <v>120</v>
      </c>
      <c r="E76" s="652" t="s">
        <v>1141</v>
      </c>
      <c r="F76" s="652" t="s">
        <v>1142</v>
      </c>
      <c r="G76" s="512" t="s">
        <v>1143</v>
      </c>
      <c r="H76" s="466">
        <v>20215</v>
      </c>
      <c r="I76" s="467">
        <v>8</v>
      </c>
      <c r="J76" s="468">
        <v>1130</v>
      </c>
      <c r="K76" s="469">
        <v>1003</v>
      </c>
      <c r="L76" s="470" t="s">
        <v>538</v>
      </c>
      <c r="M76" s="269">
        <v>29</v>
      </c>
      <c r="N76" s="269" t="s">
        <v>553</v>
      </c>
      <c r="O76" s="471">
        <v>0</v>
      </c>
      <c r="P76" s="269">
        <v>2561</v>
      </c>
      <c r="Q76" s="466">
        <v>2</v>
      </c>
      <c r="R76" s="269"/>
      <c r="S76" s="466">
        <v>20211001</v>
      </c>
      <c r="T76" s="466">
        <v>20211231</v>
      </c>
      <c r="U76" s="472">
        <v>80829.2</v>
      </c>
      <c r="V76" s="473">
        <v>0</v>
      </c>
    </row>
    <row r="77" spans="2:22" s="234" customFormat="1" ht="15.95" customHeight="1" x14ac:dyDescent="0.25">
      <c r="B77" s="269" t="s">
        <v>304</v>
      </c>
      <c r="C77" s="269" t="s">
        <v>584</v>
      </c>
      <c r="D77" s="269">
        <v>120</v>
      </c>
      <c r="E77" s="652" t="s">
        <v>1144</v>
      </c>
      <c r="F77" s="652" t="s">
        <v>1145</v>
      </c>
      <c r="G77" s="512" t="s">
        <v>1146</v>
      </c>
      <c r="H77" s="466">
        <v>10205</v>
      </c>
      <c r="I77" s="467">
        <v>8</v>
      </c>
      <c r="J77" s="468">
        <v>1130</v>
      </c>
      <c r="K77" s="469">
        <v>1003</v>
      </c>
      <c r="L77" s="470" t="s">
        <v>538</v>
      </c>
      <c r="M77" s="269">
        <v>29</v>
      </c>
      <c r="N77" s="269" t="s">
        <v>550</v>
      </c>
      <c r="O77" s="471">
        <v>0</v>
      </c>
      <c r="P77" s="269">
        <v>2587</v>
      </c>
      <c r="Q77" s="466">
        <v>1</v>
      </c>
      <c r="R77" s="269"/>
      <c r="S77" s="466">
        <v>20211001</v>
      </c>
      <c r="T77" s="466">
        <v>20211231</v>
      </c>
      <c r="U77" s="472">
        <v>78748.75</v>
      </c>
      <c r="V77" s="473">
        <v>0</v>
      </c>
    </row>
    <row r="78" spans="2:22" s="234" customFormat="1" ht="15.95" customHeight="1" x14ac:dyDescent="0.25">
      <c r="B78" s="269" t="s">
        <v>304</v>
      </c>
      <c r="C78" s="269" t="s">
        <v>584</v>
      </c>
      <c r="D78" s="269">
        <v>120</v>
      </c>
      <c r="E78" s="652" t="s">
        <v>1147</v>
      </c>
      <c r="F78" s="652" t="s">
        <v>1148</v>
      </c>
      <c r="G78" s="512" t="s">
        <v>1149</v>
      </c>
      <c r="H78" s="466">
        <v>10213</v>
      </c>
      <c r="I78" s="467">
        <v>8</v>
      </c>
      <c r="J78" s="468">
        <v>1130</v>
      </c>
      <c r="K78" s="469">
        <v>1003</v>
      </c>
      <c r="L78" s="470" t="s">
        <v>538</v>
      </c>
      <c r="M78" s="269">
        <v>29</v>
      </c>
      <c r="N78" s="269" t="s">
        <v>564</v>
      </c>
      <c r="O78" s="471">
        <v>0</v>
      </c>
      <c r="P78" s="269">
        <v>2568</v>
      </c>
      <c r="Q78" s="466">
        <v>1</v>
      </c>
      <c r="R78" s="269"/>
      <c r="S78" s="466">
        <v>20211001</v>
      </c>
      <c r="T78" s="466">
        <v>20211231</v>
      </c>
      <c r="U78" s="472">
        <v>75601.919999999998</v>
      </c>
      <c r="V78" s="473">
        <v>0</v>
      </c>
    </row>
    <row r="79" spans="2:22" s="234" customFormat="1" ht="15.95" customHeight="1" x14ac:dyDescent="0.25">
      <c r="B79" s="269" t="s">
        <v>304</v>
      </c>
      <c r="C79" s="269" t="s">
        <v>584</v>
      </c>
      <c r="D79" s="269">
        <v>120</v>
      </c>
      <c r="E79" s="652" t="s">
        <v>1150</v>
      </c>
      <c r="F79" s="652" t="s">
        <v>1151</v>
      </c>
      <c r="G79" s="512" t="s">
        <v>1152</v>
      </c>
      <c r="H79" s="466">
        <v>10213</v>
      </c>
      <c r="I79" s="467">
        <v>8</v>
      </c>
      <c r="J79" s="468">
        <v>1130</v>
      </c>
      <c r="K79" s="469">
        <v>1003</v>
      </c>
      <c r="L79" s="470" t="s">
        <v>538</v>
      </c>
      <c r="M79" s="269">
        <v>29</v>
      </c>
      <c r="N79" s="269" t="s">
        <v>564</v>
      </c>
      <c r="O79" s="471">
        <v>0</v>
      </c>
      <c r="P79" s="269">
        <v>2604</v>
      </c>
      <c r="Q79" s="466">
        <v>1</v>
      </c>
      <c r="R79" s="269"/>
      <c r="S79" s="466">
        <v>20211001</v>
      </c>
      <c r="T79" s="466">
        <v>20211231</v>
      </c>
      <c r="U79" s="472">
        <v>68578.09</v>
      </c>
      <c r="V79" s="473">
        <v>0</v>
      </c>
    </row>
    <row r="80" spans="2:22" s="234" customFormat="1" ht="15.95" customHeight="1" x14ac:dyDescent="0.25">
      <c r="B80" s="269" t="s">
        <v>304</v>
      </c>
      <c r="C80" s="269" t="s">
        <v>584</v>
      </c>
      <c r="D80" s="269">
        <v>120</v>
      </c>
      <c r="E80" s="652" t="s">
        <v>1153</v>
      </c>
      <c r="F80" s="652" t="s">
        <v>1154</v>
      </c>
      <c r="G80" s="512" t="s">
        <v>1155</v>
      </c>
      <c r="H80" s="466">
        <v>20214</v>
      </c>
      <c r="I80" s="467">
        <v>8</v>
      </c>
      <c r="J80" s="468">
        <v>1130</v>
      </c>
      <c r="K80" s="469">
        <v>1003</v>
      </c>
      <c r="L80" s="470" t="s">
        <v>538</v>
      </c>
      <c r="M80" s="269">
        <v>29</v>
      </c>
      <c r="N80" s="269" t="s">
        <v>537</v>
      </c>
      <c r="O80" s="471">
        <v>0</v>
      </c>
      <c r="P80" s="269">
        <v>2599</v>
      </c>
      <c r="Q80" s="466">
        <v>2</v>
      </c>
      <c r="R80" s="269"/>
      <c r="S80" s="466">
        <v>20211001</v>
      </c>
      <c r="T80" s="466">
        <v>20211231</v>
      </c>
      <c r="U80" s="472">
        <v>115996.39</v>
      </c>
      <c r="V80" s="473">
        <v>0</v>
      </c>
    </row>
    <row r="81" spans="2:22" s="234" customFormat="1" ht="15.95" customHeight="1" x14ac:dyDescent="0.25">
      <c r="B81" s="269" t="s">
        <v>304</v>
      </c>
      <c r="C81" s="269" t="s">
        <v>584</v>
      </c>
      <c r="D81" s="269">
        <v>120</v>
      </c>
      <c r="E81" s="652" t="s">
        <v>1156</v>
      </c>
      <c r="F81" s="652" t="s">
        <v>1157</v>
      </c>
      <c r="G81" s="512" t="s">
        <v>1158</v>
      </c>
      <c r="H81" s="466">
        <v>20214</v>
      </c>
      <c r="I81" s="467">
        <v>8</v>
      </c>
      <c r="J81" s="468">
        <v>1130</v>
      </c>
      <c r="K81" s="469">
        <v>1003</v>
      </c>
      <c r="L81" s="470" t="s">
        <v>538</v>
      </c>
      <c r="M81" s="269">
        <v>29</v>
      </c>
      <c r="N81" s="269" t="s">
        <v>537</v>
      </c>
      <c r="O81" s="471">
        <v>0</v>
      </c>
      <c r="P81" s="269">
        <v>9176</v>
      </c>
      <c r="Q81" s="466">
        <v>2</v>
      </c>
      <c r="R81" s="269"/>
      <c r="S81" s="466">
        <v>20211001</v>
      </c>
      <c r="T81" s="466">
        <v>20211231</v>
      </c>
      <c r="U81" s="472">
        <v>129605.75</v>
      </c>
      <c r="V81" s="473">
        <v>0</v>
      </c>
    </row>
    <row r="82" spans="2:22" s="234" customFormat="1" ht="15.95" customHeight="1" x14ac:dyDescent="0.25">
      <c r="B82" s="269" t="s">
        <v>304</v>
      </c>
      <c r="C82" s="269" t="s">
        <v>584</v>
      </c>
      <c r="D82" s="269">
        <v>120</v>
      </c>
      <c r="E82" s="652" t="s">
        <v>1159</v>
      </c>
      <c r="F82" s="652" t="s">
        <v>1160</v>
      </c>
      <c r="G82" s="512" t="s">
        <v>1161</v>
      </c>
      <c r="H82" s="466">
        <v>10208</v>
      </c>
      <c r="I82" s="467">
        <v>8</v>
      </c>
      <c r="J82" s="468">
        <v>1130</v>
      </c>
      <c r="K82" s="469">
        <v>1003</v>
      </c>
      <c r="L82" s="470" t="s">
        <v>538</v>
      </c>
      <c r="M82" s="269">
        <v>29</v>
      </c>
      <c r="N82" s="269" t="s">
        <v>552</v>
      </c>
      <c r="O82" s="471">
        <v>0</v>
      </c>
      <c r="P82" s="269">
        <v>2600</v>
      </c>
      <c r="Q82" s="466">
        <v>1</v>
      </c>
      <c r="R82" s="269"/>
      <c r="S82" s="466">
        <v>20211001</v>
      </c>
      <c r="T82" s="466">
        <v>20211231</v>
      </c>
      <c r="U82" s="472">
        <v>71956</v>
      </c>
      <c r="V82" s="473">
        <v>0</v>
      </c>
    </row>
    <row r="83" spans="2:22" s="234" customFormat="1" ht="15.95" customHeight="1" x14ac:dyDescent="0.25">
      <c r="B83" s="269" t="s">
        <v>304</v>
      </c>
      <c r="C83" s="269" t="s">
        <v>584</v>
      </c>
      <c r="D83" s="269">
        <v>120</v>
      </c>
      <c r="E83" s="652" t="s">
        <v>748</v>
      </c>
      <c r="F83" s="652" t="s">
        <v>749</v>
      </c>
      <c r="G83" s="512" t="s">
        <v>830</v>
      </c>
      <c r="H83" s="466">
        <v>20214</v>
      </c>
      <c r="I83" s="467">
        <v>8</v>
      </c>
      <c r="J83" s="468">
        <v>1130</v>
      </c>
      <c r="K83" s="469">
        <v>1003</v>
      </c>
      <c r="L83" s="470" t="s">
        <v>538</v>
      </c>
      <c r="M83" s="269">
        <v>29</v>
      </c>
      <c r="N83" s="269" t="s">
        <v>537</v>
      </c>
      <c r="O83" s="471">
        <v>0</v>
      </c>
      <c r="P83" s="269">
        <v>2598</v>
      </c>
      <c r="Q83" s="466">
        <v>2</v>
      </c>
      <c r="R83" s="269"/>
      <c r="S83" s="466">
        <v>20211001</v>
      </c>
      <c r="T83" s="466">
        <v>20211231</v>
      </c>
      <c r="U83" s="472">
        <v>138675.57999999999</v>
      </c>
      <c r="V83" s="473">
        <v>0</v>
      </c>
    </row>
    <row r="84" spans="2:22" s="234" customFormat="1" ht="15.95" customHeight="1" x14ac:dyDescent="0.25">
      <c r="B84" s="269" t="s">
        <v>304</v>
      </c>
      <c r="C84" s="269" t="s">
        <v>584</v>
      </c>
      <c r="D84" s="269">
        <v>120</v>
      </c>
      <c r="E84" s="652" t="s">
        <v>1162</v>
      </c>
      <c r="F84" s="652" t="s">
        <v>1163</v>
      </c>
      <c r="G84" s="512" t="s">
        <v>1164</v>
      </c>
      <c r="H84" s="466">
        <v>10213</v>
      </c>
      <c r="I84" s="467">
        <v>8</v>
      </c>
      <c r="J84" s="468">
        <v>1130</v>
      </c>
      <c r="K84" s="469">
        <v>1003</v>
      </c>
      <c r="L84" s="470" t="s">
        <v>538</v>
      </c>
      <c r="M84" s="269">
        <v>29</v>
      </c>
      <c r="N84" s="269" t="s">
        <v>564</v>
      </c>
      <c r="O84" s="471">
        <v>0</v>
      </c>
      <c r="P84" s="269">
        <v>2597</v>
      </c>
      <c r="Q84" s="466">
        <v>1</v>
      </c>
      <c r="R84" s="269"/>
      <c r="S84" s="466">
        <v>20211001</v>
      </c>
      <c r="T84" s="466">
        <v>20211231</v>
      </c>
      <c r="U84" s="472">
        <v>69402.740000000005</v>
      </c>
      <c r="V84" s="473">
        <v>0</v>
      </c>
    </row>
    <row r="85" spans="2:22" s="234" customFormat="1" ht="15.95" customHeight="1" x14ac:dyDescent="0.25">
      <c r="B85" s="269" t="s">
        <v>304</v>
      </c>
      <c r="C85" s="269" t="s">
        <v>584</v>
      </c>
      <c r="D85" s="269">
        <v>120</v>
      </c>
      <c r="E85" s="652" t="s">
        <v>1165</v>
      </c>
      <c r="F85" s="652" t="s">
        <v>1166</v>
      </c>
      <c r="G85" s="512" t="s">
        <v>1167</v>
      </c>
      <c r="H85" s="466">
        <v>10213</v>
      </c>
      <c r="I85" s="467">
        <v>8</v>
      </c>
      <c r="J85" s="468">
        <v>1130</v>
      </c>
      <c r="K85" s="469">
        <v>1003</v>
      </c>
      <c r="L85" s="470" t="s">
        <v>538</v>
      </c>
      <c r="M85" s="269">
        <v>29</v>
      </c>
      <c r="N85" s="269" t="s">
        <v>564</v>
      </c>
      <c r="O85" s="471">
        <v>0</v>
      </c>
      <c r="P85" s="269">
        <v>2582</v>
      </c>
      <c r="Q85" s="466">
        <v>1</v>
      </c>
      <c r="R85" s="269"/>
      <c r="S85" s="466">
        <v>20211001</v>
      </c>
      <c r="T85" s="466">
        <v>20211231</v>
      </c>
      <c r="U85" s="472">
        <v>68946.100000000006</v>
      </c>
      <c r="V85" s="473">
        <v>0</v>
      </c>
    </row>
    <row r="86" spans="2:22" s="234" customFormat="1" ht="15.95" customHeight="1" x14ac:dyDescent="0.25">
      <c r="B86" s="269" t="s">
        <v>304</v>
      </c>
      <c r="C86" s="269" t="s">
        <v>574</v>
      </c>
      <c r="D86" s="269">
        <v>120</v>
      </c>
      <c r="E86" s="652" t="s">
        <v>1168</v>
      </c>
      <c r="F86" s="652" t="s">
        <v>1169</v>
      </c>
      <c r="G86" s="512" t="s">
        <v>1170</v>
      </c>
      <c r="H86" s="466">
        <v>20214</v>
      </c>
      <c r="I86" s="467">
        <v>8</v>
      </c>
      <c r="J86" s="468">
        <v>1130</v>
      </c>
      <c r="K86" s="469">
        <v>1003</v>
      </c>
      <c r="L86" s="470" t="s">
        <v>538</v>
      </c>
      <c r="M86" s="269">
        <v>30</v>
      </c>
      <c r="N86" s="269" t="s">
        <v>537</v>
      </c>
      <c r="O86" s="471">
        <v>0</v>
      </c>
      <c r="P86" s="269">
        <v>2518</v>
      </c>
      <c r="Q86" s="466">
        <v>2</v>
      </c>
      <c r="R86" s="269"/>
      <c r="S86" s="466">
        <v>20211001</v>
      </c>
      <c r="T86" s="466">
        <v>20211231</v>
      </c>
      <c r="U86" s="472">
        <v>137637.09</v>
      </c>
      <c r="V86" s="473">
        <v>0</v>
      </c>
    </row>
    <row r="87" spans="2:22" s="234" customFormat="1" ht="15.95" customHeight="1" x14ac:dyDescent="0.25">
      <c r="B87" s="269" t="s">
        <v>304</v>
      </c>
      <c r="C87" s="269" t="s">
        <v>574</v>
      </c>
      <c r="D87" s="269">
        <v>120</v>
      </c>
      <c r="E87" s="652" t="s">
        <v>1171</v>
      </c>
      <c r="F87" s="652" t="s">
        <v>1172</v>
      </c>
      <c r="G87" s="512" t="s">
        <v>1173</v>
      </c>
      <c r="H87" s="466">
        <v>20212</v>
      </c>
      <c r="I87" s="467">
        <v>8</v>
      </c>
      <c r="J87" s="468">
        <v>1130</v>
      </c>
      <c r="K87" s="469">
        <v>1003</v>
      </c>
      <c r="L87" s="470" t="s">
        <v>538</v>
      </c>
      <c r="M87" s="269">
        <v>30</v>
      </c>
      <c r="N87" s="269" t="s">
        <v>996</v>
      </c>
      <c r="O87" s="471">
        <v>0</v>
      </c>
      <c r="P87" s="269">
        <v>2656</v>
      </c>
      <c r="Q87" s="466">
        <v>2</v>
      </c>
      <c r="R87" s="269"/>
      <c r="S87" s="466">
        <v>20211001</v>
      </c>
      <c r="T87" s="466">
        <v>20211231</v>
      </c>
      <c r="U87" s="472">
        <v>79345.649999999994</v>
      </c>
      <c r="V87" s="473">
        <v>439.6</v>
      </c>
    </row>
    <row r="88" spans="2:22" s="234" customFormat="1" ht="15.95" customHeight="1" x14ac:dyDescent="0.25">
      <c r="B88" s="269" t="s">
        <v>304</v>
      </c>
      <c r="C88" s="269" t="s">
        <v>574</v>
      </c>
      <c r="D88" s="269">
        <v>120</v>
      </c>
      <c r="E88" s="652" t="s">
        <v>1174</v>
      </c>
      <c r="F88" s="652" t="s">
        <v>1175</v>
      </c>
      <c r="G88" s="512" t="s">
        <v>1176</v>
      </c>
      <c r="H88" s="466">
        <v>20215</v>
      </c>
      <c r="I88" s="467">
        <v>8</v>
      </c>
      <c r="J88" s="468">
        <v>1130</v>
      </c>
      <c r="K88" s="469">
        <v>1003</v>
      </c>
      <c r="L88" s="470" t="s">
        <v>538</v>
      </c>
      <c r="M88" s="269">
        <v>30</v>
      </c>
      <c r="N88" s="269" t="s">
        <v>919</v>
      </c>
      <c r="O88" s="471">
        <v>0</v>
      </c>
      <c r="P88" s="269">
        <v>2614</v>
      </c>
      <c r="Q88" s="466">
        <v>2</v>
      </c>
      <c r="R88" s="269"/>
      <c r="S88" s="466">
        <v>20211001</v>
      </c>
      <c r="T88" s="466">
        <v>20211231</v>
      </c>
      <c r="U88" s="472">
        <v>72775.649999999994</v>
      </c>
      <c r="V88" s="473">
        <v>83.33</v>
      </c>
    </row>
    <row r="89" spans="2:22" s="234" customFormat="1" ht="15.95" customHeight="1" x14ac:dyDescent="0.25">
      <c r="B89" s="269" t="s">
        <v>304</v>
      </c>
      <c r="C89" s="269" t="s">
        <v>574</v>
      </c>
      <c r="D89" s="269">
        <v>120</v>
      </c>
      <c r="E89" s="652" t="s">
        <v>1177</v>
      </c>
      <c r="F89" s="652" t="s">
        <v>1178</v>
      </c>
      <c r="G89" s="512" t="s">
        <v>1179</v>
      </c>
      <c r="H89" s="466">
        <v>20109</v>
      </c>
      <c r="I89" s="467">
        <v>8</v>
      </c>
      <c r="J89" s="468">
        <v>1130</v>
      </c>
      <c r="K89" s="469">
        <v>1003</v>
      </c>
      <c r="L89" s="470" t="s">
        <v>538</v>
      </c>
      <c r="M89" s="269">
        <v>30</v>
      </c>
      <c r="N89" s="269" t="s">
        <v>531</v>
      </c>
      <c r="O89" s="471">
        <v>0</v>
      </c>
      <c r="P89" s="269">
        <v>14317</v>
      </c>
      <c r="Q89" s="466">
        <v>2</v>
      </c>
      <c r="R89" s="269"/>
      <c r="S89" s="466">
        <v>20211001</v>
      </c>
      <c r="T89" s="466">
        <v>20211231</v>
      </c>
      <c r="U89" s="472">
        <v>185910.9</v>
      </c>
      <c r="V89" s="473">
        <v>0</v>
      </c>
    </row>
    <row r="90" spans="2:22" s="234" customFormat="1" ht="15.95" customHeight="1" x14ac:dyDescent="0.25">
      <c r="B90" s="269" t="s">
        <v>304</v>
      </c>
      <c r="C90" s="269" t="s">
        <v>574</v>
      </c>
      <c r="D90" s="269">
        <v>120</v>
      </c>
      <c r="E90" s="652" t="s">
        <v>1180</v>
      </c>
      <c r="F90" s="652" t="s">
        <v>1181</v>
      </c>
      <c r="G90" s="512" t="s">
        <v>1182</v>
      </c>
      <c r="H90" s="466">
        <v>10213</v>
      </c>
      <c r="I90" s="467">
        <v>8</v>
      </c>
      <c r="J90" s="468">
        <v>1130</v>
      </c>
      <c r="K90" s="469">
        <v>1003</v>
      </c>
      <c r="L90" s="470" t="s">
        <v>538</v>
      </c>
      <c r="M90" s="269">
        <v>30</v>
      </c>
      <c r="N90" s="269" t="s">
        <v>564</v>
      </c>
      <c r="O90" s="471">
        <v>0</v>
      </c>
      <c r="P90" s="269">
        <v>2623</v>
      </c>
      <c r="Q90" s="466">
        <v>1</v>
      </c>
      <c r="R90" s="269"/>
      <c r="S90" s="466">
        <v>20211001</v>
      </c>
      <c r="T90" s="466">
        <v>20211231</v>
      </c>
      <c r="U90" s="472">
        <v>70367.039999999994</v>
      </c>
      <c r="V90" s="473">
        <v>0</v>
      </c>
    </row>
    <row r="91" spans="2:22" s="234" customFormat="1" ht="15.95" customHeight="1" x14ac:dyDescent="0.25">
      <c r="B91" s="269" t="s">
        <v>304</v>
      </c>
      <c r="C91" s="269" t="s">
        <v>574</v>
      </c>
      <c r="D91" s="269">
        <v>120</v>
      </c>
      <c r="E91" s="652" t="s">
        <v>1183</v>
      </c>
      <c r="F91" s="652" t="s">
        <v>1184</v>
      </c>
      <c r="G91" s="512" t="s">
        <v>1185</v>
      </c>
      <c r="H91" s="466">
        <v>20214</v>
      </c>
      <c r="I91" s="467">
        <v>8</v>
      </c>
      <c r="J91" s="468">
        <v>1130</v>
      </c>
      <c r="K91" s="469">
        <v>1003</v>
      </c>
      <c r="L91" s="470" t="s">
        <v>538</v>
      </c>
      <c r="M91" s="269">
        <v>30</v>
      </c>
      <c r="N91" s="269" t="s">
        <v>537</v>
      </c>
      <c r="O91" s="471">
        <v>0</v>
      </c>
      <c r="P91" s="269" t="s">
        <v>1186</v>
      </c>
      <c r="Q91" s="466">
        <v>2</v>
      </c>
      <c r="R91" s="269"/>
      <c r="S91" s="466">
        <v>20211001</v>
      </c>
      <c r="T91" s="466">
        <v>20211231</v>
      </c>
      <c r="U91" s="472">
        <v>332444.87</v>
      </c>
      <c r="V91" s="473">
        <v>0</v>
      </c>
    </row>
    <row r="92" spans="2:22" s="234" customFormat="1" ht="15.95" customHeight="1" x14ac:dyDescent="0.25">
      <c r="B92" s="269" t="s">
        <v>304</v>
      </c>
      <c r="C92" s="269" t="s">
        <v>574</v>
      </c>
      <c r="D92" s="269">
        <v>120</v>
      </c>
      <c r="E92" s="652" t="s">
        <v>1187</v>
      </c>
      <c r="F92" s="652" t="s">
        <v>1188</v>
      </c>
      <c r="G92" s="512" t="s">
        <v>1189</v>
      </c>
      <c r="H92" s="466">
        <v>20215</v>
      </c>
      <c r="I92" s="467">
        <v>8</v>
      </c>
      <c r="J92" s="468">
        <v>1130</v>
      </c>
      <c r="K92" s="469">
        <v>1003</v>
      </c>
      <c r="L92" s="470" t="s">
        <v>538</v>
      </c>
      <c r="M92" s="269">
        <v>30</v>
      </c>
      <c r="N92" s="269" t="s">
        <v>919</v>
      </c>
      <c r="O92" s="471">
        <v>0</v>
      </c>
      <c r="P92" s="269">
        <v>9164</v>
      </c>
      <c r="Q92" s="466">
        <v>2</v>
      </c>
      <c r="R92" s="269"/>
      <c r="S92" s="466">
        <v>20211001</v>
      </c>
      <c r="T92" s="466">
        <v>20211231</v>
      </c>
      <c r="U92" s="472">
        <v>70270.399999999994</v>
      </c>
      <c r="V92" s="473">
        <v>0</v>
      </c>
    </row>
    <row r="93" spans="2:22" s="234" customFormat="1" ht="15.95" customHeight="1" x14ac:dyDescent="0.25">
      <c r="B93" s="269" t="s">
        <v>304</v>
      </c>
      <c r="C93" s="269" t="s">
        <v>574</v>
      </c>
      <c r="D93" s="269">
        <v>120</v>
      </c>
      <c r="E93" s="652" t="s">
        <v>321</v>
      </c>
      <c r="F93" s="652" t="s">
        <v>377</v>
      </c>
      <c r="G93" s="512" t="s">
        <v>433</v>
      </c>
      <c r="H93" s="466">
        <v>20214</v>
      </c>
      <c r="I93" s="467">
        <v>8</v>
      </c>
      <c r="J93" s="468">
        <v>1130</v>
      </c>
      <c r="K93" s="469">
        <v>1003</v>
      </c>
      <c r="L93" s="470" t="s">
        <v>538</v>
      </c>
      <c r="M93" s="269">
        <v>30</v>
      </c>
      <c r="N93" s="269" t="s">
        <v>537</v>
      </c>
      <c r="O93" s="471">
        <v>0</v>
      </c>
      <c r="P93" s="269">
        <v>2666</v>
      </c>
      <c r="Q93" s="466">
        <v>2</v>
      </c>
      <c r="R93" s="269"/>
      <c r="S93" s="466">
        <v>20211001</v>
      </c>
      <c r="T93" s="466">
        <v>20211231</v>
      </c>
      <c r="U93" s="472">
        <v>142251.79999999999</v>
      </c>
      <c r="V93" s="473">
        <v>0</v>
      </c>
    </row>
    <row r="94" spans="2:22" s="234" customFormat="1" ht="15.95" customHeight="1" x14ac:dyDescent="0.25">
      <c r="B94" s="269" t="s">
        <v>304</v>
      </c>
      <c r="C94" s="269" t="s">
        <v>574</v>
      </c>
      <c r="D94" s="269">
        <v>120</v>
      </c>
      <c r="E94" s="652" t="s">
        <v>1190</v>
      </c>
      <c r="F94" s="652" t="s">
        <v>1191</v>
      </c>
      <c r="G94" s="512" t="s">
        <v>1192</v>
      </c>
      <c r="H94" s="466">
        <v>20109</v>
      </c>
      <c r="I94" s="467">
        <v>8</v>
      </c>
      <c r="J94" s="468">
        <v>1130</v>
      </c>
      <c r="K94" s="469">
        <v>1003</v>
      </c>
      <c r="L94" s="470" t="s">
        <v>538</v>
      </c>
      <c r="M94" s="269">
        <v>30</v>
      </c>
      <c r="N94" s="269" t="s">
        <v>531</v>
      </c>
      <c r="O94" s="471">
        <v>0</v>
      </c>
      <c r="P94" s="269">
        <v>13684</v>
      </c>
      <c r="Q94" s="466">
        <v>2</v>
      </c>
      <c r="R94" s="269"/>
      <c r="S94" s="466">
        <v>20211001</v>
      </c>
      <c r="T94" s="466">
        <v>20211231</v>
      </c>
      <c r="U94" s="472">
        <v>170851.43</v>
      </c>
      <c r="V94" s="473">
        <v>0</v>
      </c>
    </row>
    <row r="95" spans="2:22" s="234" customFormat="1" ht="15.95" customHeight="1" x14ac:dyDescent="0.25">
      <c r="B95" s="269" t="s">
        <v>304</v>
      </c>
      <c r="C95" s="269" t="s">
        <v>574</v>
      </c>
      <c r="D95" s="269">
        <v>120</v>
      </c>
      <c r="E95" s="652" t="s">
        <v>1193</v>
      </c>
      <c r="F95" s="652" t="s">
        <v>1194</v>
      </c>
      <c r="G95" s="512" t="s">
        <v>1195</v>
      </c>
      <c r="H95" s="466">
        <v>10202</v>
      </c>
      <c r="I95" s="467">
        <v>8</v>
      </c>
      <c r="J95" s="468">
        <v>1130</v>
      </c>
      <c r="K95" s="469">
        <v>1003</v>
      </c>
      <c r="L95" s="470" t="s">
        <v>538</v>
      </c>
      <c r="M95" s="269">
        <v>30</v>
      </c>
      <c r="N95" s="269" t="s">
        <v>545</v>
      </c>
      <c r="O95" s="471">
        <v>0</v>
      </c>
      <c r="P95" s="269">
        <v>2663</v>
      </c>
      <c r="Q95" s="466">
        <v>1</v>
      </c>
      <c r="R95" s="269"/>
      <c r="S95" s="466">
        <v>20211001</v>
      </c>
      <c r="T95" s="466">
        <v>20211231</v>
      </c>
      <c r="U95" s="472">
        <v>85582.15</v>
      </c>
      <c r="V95" s="473">
        <v>520.52</v>
      </c>
    </row>
    <row r="96" spans="2:22" s="234" customFormat="1" ht="15.95" customHeight="1" x14ac:dyDescent="0.25">
      <c r="B96" s="269" t="s">
        <v>304</v>
      </c>
      <c r="C96" s="269" t="s">
        <v>574</v>
      </c>
      <c r="D96" s="269">
        <v>120</v>
      </c>
      <c r="E96" s="652" t="s">
        <v>1196</v>
      </c>
      <c r="F96" s="652" t="s">
        <v>1197</v>
      </c>
      <c r="G96" s="512" t="s">
        <v>1198</v>
      </c>
      <c r="H96" s="466">
        <v>10205</v>
      </c>
      <c r="I96" s="467">
        <v>8</v>
      </c>
      <c r="J96" s="468">
        <v>1130</v>
      </c>
      <c r="K96" s="469">
        <v>1003</v>
      </c>
      <c r="L96" s="470" t="s">
        <v>538</v>
      </c>
      <c r="M96" s="269">
        <v>30</v>
      </c>
      <c r="N96" s="269" t="s">
        <v>550</v>
      </c>
      <c r="O96" s="471">
        <v>0</v>
      </c>
      <c r="P96" s="269">
        <v>2622</v>
      </c>
      <c r="Q96" s="466">
        <v>1</v>
      </c>
      <c r="R96" s="269"/>
      <c r="S96" s="466">
        <v>20211001</v>
      </c>
      <c r="T96" s="466">
        <v>20211231</v>
      </c>
      <c r="U96" s="472">
        <v>72100.929999999993</v>
      </c>
      <c r="V96" s="473">
        <v>0</v>
      </c>
    </row>
    <row r="97" spans="2:22" s="234" customFormat="1" ht="15.95" customHeight="1" x14ac:dyDescent="0.25">
      <c r="B97" s="269" t="s">
        <v>304</v>
      </c>
      <c r="C97" s="269" t="s">
        <v>574</v>
      </c>
      <c r="D97" s="269">
        <v>120</v>
      </c>
      <c r="E97" s="652" t="s">
        <v>1199</v>
      </c>
      <c r="F97" s="652" t="s">
        <v>1200</v>
      </c>
      <c r="G97" s="512" t="s">
        <v>1201</v>
      </c>
      <c r="H97" s="466">
        <v>10213</v>
      </c>
      <c r="I97" s="467">
        <v>8</v>
      </c>
      <c r="J97" s="468">
        <v>1130</v>
      </c>
      <c r="K97" s="469">
        <v>1003</v>
      </c>
      <c r="L97" s="470" t="s">
        <v>538</v>
      </c>
      <c r="M97" s="269">
        <v>30</v>
      </c>
      <c r="N97" s="269" t="s">
        <v>564</v>
      </c>
      <c r="O97" s="471">
        <v>0</v>
      </c>
      <c r="P97" s="269">
        <v>2630</v>
      </c>
      <c r="Q97" s="466">
        <v>1</v>
      </c>
      <c r="R97" s="269"/>
      <c r="S97" s="466">
        <v>20211001</v>
      </c>
      <c r="T97" s="466">
        <v>20211231</v>
      </c>
      <c r="U97" s="472">
        <v>68450.44</v>
      </c>
      <c r="V97" s="473">
        <v>0</v>
      </c>
    </row>
    <row r="98" spans="2:22" s="234" customFormat="1" ht="15.95" customHeight="1" x14ac:dyDescent="0.25">
      <c r="B98" s="269" t="s">
        <v>304</v>
      </c>
      <c r="C98" s="269" t="s">
        <v>574</v>
      </c>
      <c r="D98" s="269">
        <v>120</v>
      </c>
      <c r="E98" s="652" t="s">
        <v>1202</v>
      </c>
      <c r="F98" s="652" t="s">
        <v>1203</v>
      </c>
      <c r="G98" s="512" t="s">
        <v>1204</v>
      </c>
      <c r="H98" s="466">
        <v>20214</v>
      </c>
      <c r="I98" s="467">
        <v>8</v>
      </c>
      <c r="J98" s="468">
        <v>1130</v>
      </c>
      <c r="K98" s="469">
        <v>1003</v>
      </c>
      <c r="L98" s="470" t="s">
        <v>538</v>
      </c>
      <c r="M98" s="269">
        <v>30</v>
      </c>
      <c r="N98" s="269" t="s">
        <v>537</v>
      </c>
      <c r="O98" s="471">
        <v>0</v>
      </c>
      <c r="P98" s="269">
        <v>2510</v>
      </c>
      <c r="Q98" s="466">
        <v>2</v>
      </c>
      <c r="R98" s="269"/>
      <c r="S98" s="466">
        <v>20211001</v>
      </c>
      <c r="T98" s="466">
        <v>20211231</v>
      </c>
      <c r="U98" s="472">
        <v>129640.9</v>
      </c>
      <c r="V98" s="473">
        <v>0</v>
      </c>
    </row>
    <row r="99" spans="2:22" s="234" customFormat="1" ht="15.95" customHeight="1" x14ac:dyDescent="0.25">
      <c r="B99" s="269" t="s">
        <v>304</v>
      </c>
      <c r="C99" s="269" t="s">
        <v>574</v>
      </c>
      <c r="D99" s="269">
        <v>120</v>
      </c>
      <c r="E99" s="652" t="s">
        <v>1205</v>
      </c>
      <c r="F99" s="652" t="s">
        <v>1206</v>
      </c>
      <c r="G99" s="512" t="s">
        <v>1207</v>
      </c>
      <c r="H99" s="466">
        <v>20201</v>
      </c>
      <c r="I99" s="467">
        <v>8</v>
      </c>
      <c r="J99" s="468">
        <v>1130</v>
      </c>
      <c r="K99" s="469">
        <v>1003</v>
      </c>
      <c r="L99" s="470" t="s">
        <v>538</v>
      </c>
      <c r="M99" s="269">
        <v>30</v>
      </c>
      <c r="N99" s="269" t="s">
        <v>560</v>
      </c>
      <c r="O99" s="471">
        <v>0</v>
      </c>
      <c r="P99" s="269">
        <v>9197</v>
      </c>
      <c r="Q99" s="466">
        <v>2</v>
      </c>
      <c r="R99" s="269"/>
      <c r="S99" s="466">
        <v>20211001</v>
      </c>
      <c r="T99" s="466">
        <v>20211231</v>
      </c>
      <c r="U99" s="472">
        <v>90749.55</v>
      </c>
      <c r="V99" s="473">
        <v>0</v>
      </c>
    </row>
    <row r="100" spans="2:22" s="234" customFormat="1" ht="15.95" customHeight="1" x14ac:dyDescent="0.25">
      <c r="B100" s="269" t="s">
        <v>304</v>
      </c>
      <c r="C100" s="269" t="s">
        <v>574</v>
      </c>
      <c r="D100" s="269">
        <v>120</v>
      </c>
      <c r="E100" s="652" t="s">
        <v>1208</v>
      </c>
      <c r="F100" s="652" t="s">
        <v>1209</v>
      </c>
      <c r="G100" s="512" t="s">
        <v>1210</v>
      </c>
      <c r="H100" s="466">
        <v>20215</v>
      </c>
      <c r="I100" s="467">
        <v>8</v>
      </c>
      <c r="J100" s="468">
        <v>1130</v>
      </c>
      <c r="K100" s="469">
        <v>1003</v>
      </c>
      <c r="L100" s="470" t="s">
        <v>538</v>
      </c>
      <c r="M100" s="269">
        <v>30</v>
      </c>
      <c r="N100" s="269" t="s">
        <v>919</v>
      </c>
      <c r="O100" s="471">
        <v>0</v>
      </c>
      <c r="P100" s="269">
        <v>9169</v>
      </c>
      <c r="Q100" s="466">
        <v>2</v>
      </c>
      <c r="R100" s="269"/>
      <c r="S100" s="466">
        <v>20211001</v>
      </c>
      <c r="T100" s="466">
        <v>20211231</v>
      </c>
      <c r="U100" s="472">
        <v>72775.899999999994</v>
      </c>
      <c r="V100" s="473">
        <v>0</v>
      </c>
    </row>
    <row r="101" spans="2:22" s="234" customFormat="1" ht="15.95" customHeight="1" x14ac:dyDescent="0.25">
      <c r="B101" s="269" t="s">
        <v>304</v>
      </c>
      <c r="C101" s="269" t="s">
        <v>574</v>
      </c>
      <c r="D101" s="269">
        <v>120</v>
      </c>
      <c r="E101" s="652" t="s">
        <v>349</v>
      </c>
      <c r="F101" s="652" t="s">
        <v>405</v>
      </c>
      <c r="G101" s="512" t="s">
        <v>461</v>
      </c>
      <c r="H101" s="466">
        <v>20109</v>
      </c>
      <c r="I101" s="467">
        <v>8</v>
      </c>
      <c r="J101" s="468">
        <v>1130</v>
      </c>
      <c r="K101" s="469">
        <v>1003</v>
      </c>
      <c r="L101" s="470" t="s">
        <v>538</v>
      </c>
      <c r="M101" s="269">
        <v>30</v>
      </c>
      <c r="N101" s="269" t="s">
        <v>531</v>
      </c>
      <c r="O101" s="471">
        <v>0</v>
      </c>
      <c r="P101" s="269">
        <v>14316</v>
      </c>
      <c r="Q101" s="466">
        <v>2</v>
      </c>
      <c r="R101" s="269"/>
      <c r="S101" s="466">
        <v>20211001</v>
      </c>
      <c r="T101" s="466">
        <v>20211231</v>
      </c>
      <c r="U101" s="472">
        <v>200211.88</v>
      </c>
      <c r="V101" s="473">
        <v>0</v>
      </c>
    </row>
    <row r="102" spans="2:22" s="234" customFormat="1" ht="15.95" customHeight="1" x14ac:dyDescent="0.25">
      <c r="B102" s="269" t="s">
        <v>304</v>
      </c>
      <c r="C102" s="269" t="s">
        <v>574</v>
      </c>
      <c r="D102" s="269">
        <v>120</v>
      </c>
      <c r="E102" s="652" t="s">
        <v>1211</v>
      </c>
      <c r="F102" s="652" t="s">
        <v>1212</v>
      </c>
      <c r="G102" s="512" t="s">
        <v>1213</v>
      </c>
      <c r="H102" s="466">
        <v>20202</v>
      </c>
      <c r="I102" s="467">
        <v>8</v>
      </c>
      <c r="J102" s="468">
        <v>1130</v>
      </c>
      <c r="K102" s="469">
        <v>1003</v>
      </c>
      <c r="L102" s="470" t="s">
        <v>538</v>
      </c>
      <c r="M102" s="269">
        <v>30</v>
      </c>
      <c r="N102" s="269" t="s">
        <v>562</v>
      </c>
      <c r="O102" s="471">
        <v>0</v>
      </c>
      <c r="P102" s="269">
        <v>2648</v>
      </c>
      <c r="Q102" s="466">
        <v>2</v>
      </c>
      <c r="R102" s="269"/>
      <c r="S102" s="466">
        <v>20211001</v>
      </c>
      <c r="T102" s="466">
        <v>20211231</v>
      </c>
      <c r="U102" s="472">
        <v>94227.85</v>
      </c>
      <c r="V102" s="473">
        <v>840</v>
      </c>
    </row>
    <row r="103" spans="2:22" s="234" customFormat="1" ht="15.95" customHeight="1" x14ac:dyDescent="0.25">
      <c r="B103" s="269" t="s">
        <v>304</v>
      </c>
      <c r="C103" s="269" t="s">
        <v>574</v>
      </c>
      <c r="D103" s="269">
        <v>120</v>
      </c>
      <c r="E103" s="652" t="s">
        <v>352</v>
      </c>
      <c r="F103" s="652" t="s">
        <v>408</v>
      </c>
      <c r="G103" s="512" t="s">
        <v>464</v>
      </c>
      <c r="H103" s="466">
        <v>10213</v>
      </c>
      <c r="I103" s="467">
        <v>8</v>
      </c>
      <c r="J103" s="468">
        <v>1130</v>
      </c>
      <c r="K103" s="469">
        <v>1003</v>
      </c>
      <c r="L103" s="470" t="s">
        <v>538</v>
      </c>
      <c r="M103" s="269">
        <v>30</v>
      </c>
      <c r="N103" s="269" t="s">
        <v>564</v>
      </c>
      <c r="O103" s="471">
        <v>0</v>
      </c>
      <c r="P103" s="269">
        <v>2637</v>
      </c>
      <c r="Q103" s="466">
        <v>1</v>
      </c>
      <c r="R103" s="269"/>
      <c r="S103" s="466">
        <v>20211001</v>
      </c>
      <c r="T103" s="466">
        <v>20211231</v>
      </c>
      <c r="U103" s="472">
        <v>67873.179999999993</v>
      </c>
      <c r="V103" s="473">
        <v>0</v>
      </c>
    </row>
    <row r="104" spans="2:22" s="234" customFormat="1" ht="15.95" customHeight="1" x14ac:dyDescent="0.25">
      <c r="B104" s="269" t="s">
        <v>304</v>
      </c>
      <c r="C104" s="269" t="s">
        <v>574</v>
      </c>
      <c r="D104" s="269">
        <v>120</v>
      </c>
      <c r="E104" s="652" t="s">
        <v>1214</v>
      </c>
      <c r="F104" s="652" t="s">
        <v>1215</v>
      </c>
      <c r="G104" s="512" t="s">
        <v>1216</v>
      </c>
      <c r="H104" s="466">
        <v>20215</v>
      </c>
      <c r="I104" s="467">
        <v>8</v>
      </c>
      <c r="J104" s="468">
        <v>1130</v>
      </c>
      <c r="K104" s="469">
        <v>1003</v>
      </c>
      <c r="L104" s="470" t="s">
        <v>538</v>
      </c>
      <c r="M104" s="269">
        <v>30</v>
      </c>
      <c r="N104" s="269" t="s">
        <v>553</v>
      </c>
      <c r="O104" s="471">
        <v>0</v>
      </c>
      <c r="P104" s="269">
        <v>9170</v>
      </c>
      <c r="Q104" s="466">
        <v>2</v>
      </c>
      <c r="R104" s="269"/>
      <c r="S104" s="466">
        <v>20211001</v>
      </c>
      <c r="T104" s="466">
        <v>20211231</v>
      </c>
      <c r="U104" s="472">
        <v>82216.679999999993</v>
      </c>
      <c r="V104" s="473">
        <v>444.78</v>
      </c>
    </row>
    <row r="105" spans="2:22" s="234" customFormat="1" ht="15.95" customHeight="1" x14ac:dyDescent="0.25">
      <c r="B105" s="269" t="s">
        <v>304</v>
      </c>
      <c r="C105" s="269" t="s">
        <v>574</v>
      </c>
      <c r="D105" s="269">
        <v>120</v>
      </c>
      <c r="E105" s="652" t="s">
        <v>1217</v>
      </c>
      <c r="F105" s="652" t="s">
        <v>1218</v>
      </c>
      <c r="G105" s="512" t="s">
        <v>1219</v>
      </c>
      <c r="H105" s="466">
        <v>20202</v>
      </c>
      <c r="I105" s="467">
        <v>8</v>
      </c>
      <c r="J105" s="468">
        <v>1130</v>
      </c>
      <c r="K105" s="469">
        <v>1003</v>
      </c>
      <c r="L105" s="470" t="s">
        <v>538</v>
      </c>
      <c r="M105" s="269">
        <v>30</v>
      </c>
      <c r="N105" s="269" t="s">
        <v>562</v>
      </c>
      <c r="O105" s="471">
        <v>0</v>
      </c>
      <c r="P105" s="269">
        <v>9186</v>
      </c>
      <c r="Q105" s="466">
        <v>2</v>
      </c>
      <c r="R105" s="269"/>
      <c r="S105" s="466">
        <v>20211001</v>
      </c>
      <c r="T105" s="466">
        <v>20211231</v>
      </c>
      <c r="U105" s="472">
        <v>82252.55</v>
      </c>
      <c r="V105" s="473">
        <v>0</v>
      </c>
    </row>
    <row r="106" spans="2:22" s="234" customFormat="1" ht="15.95" customHeight="1" x14ac:dyDescent="0.25">
      <c r="B106" s="269" t="s">
        <v>304</v>
      </c>
      <c r="C106" s="269" t="s">
        <v>574</v>
      </c>
      <c r="D106" s="269">
        <v>120</v>
      </c>
      <c r="E106" s="652" t="s">
        <v>1220</v>
      </c>
      <c r="F106" s="652" t="s">
        <v>1221</v>
      </c>
      <c r="G106" s="512" t="s">
        <v>1222</v>
      </c>
      <c r="H106" s="466">
        <v>10205</v>
      </c>
      <c r="I106" s="467">
        <v>8</v>
      </c>
      <c r="J106" s="468">
        <v>1130</v>
      </c>
      <c r="K106" s="469">
        <v>1003</v>
      </c>
      <c r="L106" s="470" t="s">
        <v>538</v>
      </c>
      <c r="M106" s="269">
        <v>30</v>
      </c>
      <c r="N106" s="269" t="s">
        <v>550</v>
      </c>
      <c r="O106" s="471">
        <v>0</v>
      </c>
      <c r="P106" s="269">
        <v>2649</v>
      </c>
      <c r="Q106" s="466">
        <v>1</v>
      </c>
      <c r="R106" s="269"/>
      <c r="S106" s="466">
        <v>20211001</v>
      </c>
      <c r="T106" s="466">
        <v>20211231</v>
      </c>
      <c r="U106" s="472">
        <v>81593.27</v>
      </c>
      <c r="V106" s="473">
        <v>0</v>
      </c>
    </row>
    <row r="107" spans="2:22" s="234" customFormat="1" ht="15.95" customHeight="1" x14ac:dyDescent="0.25">
      <c r="B107" s="269" t="s">
        <v>304</v>
      </c>
      <c r="C107" s="269" t="s">
        <v>577</v>
      </c>
      <c r="D107" s="269">
        <v>120</v>
      </c>
      <c r="E107" s="652" t="s">
        <v>1223</v>
      </c>
      <c r="F107" s="652" t="s">
        <v>1224</v>
      </c>
      <c r="G107" s="512" t="s">
        <v>1225</v>
      </c>
      <c r="H107" s="466">
        <v>20109</v>
      </c>
      <c r="I107" s="467">
        <v>8</v>
      </c>
      <c r="J107" s="468">
        <v>1130</v>
      </c>
      <c r="K107" s="469">
        <v>1003</v>
      </c>
      <c r="L107" s="470" t="s">
        <v>538</v>
      </c>
      <c r="M107" s="269">
        <v>72</v>
      </c>
      <c r="N107" s="269" t="s">
        <v>531</v>
      </c>
      <c r="O107" s="471">
        <v>0</v>
      </c>
      <c r="P107" s="269">
        <v>13773</v>
      </c>
      <c r="Q107" s="466">
        <v>2</v>
      </c>
      <c r="R107" s="269"/>
      <c r="S107" s="466">
        <v>20211001</v>
      </c>
      <c r="T107" s="466">
        <v>20211231</v>
      </c>
      <c r="U107" s="472">
        <v>204678.07</v>
      </c>
      <c r="V107" s="473">
        <v>0</v>
      </c>
    </row>
    <row r="108" spans="2:22" s="234" customFormat="1" ht="15.95" customHeight="1" x14ac:dyDescent="0.25">
      <c r="B108" s="269" t="s">
        <v>304</v>
      </c>
      <c r="C108" s="269" t="s">
        <v>577</v>
      </c>
      <c r="D108" s="269">
        <v>120</v>
      </c>
      <c r="E108" s="652" t="s">
        <v>1226</v>
      </c>
      <c r="F108" s="652" t="s">
        <v>1227</v>
      </c>
      <c r="G108" s="512" t="s">
        <v>1228</v>
      </c>
      <c r="H108" s="466">
        <v>20214</v>
      </c>
      <c r="I108" s="467">
        <v>8</v>
      </c>
      <c r="J108" s="468">
        <v>1130</v>
      </c>
      <c r="K108" s="469">
        <v>1003</v>
      </c>
      <c r="L108" s="470" t="s">
        <v>538</v>
      </c>
      <c r="M108" s="269">
        <v>72</v>
      </c>
      <c r="N108" s="269" t="s">
        <v>537</v>
      </c>
      <c r="O108" s="471">
        <v>0</v>
      </c>
      <c r="P108" s="269">
        <v>7424</v>
      </c>
      <c r="Q108" s="466">
        <v>2</v>
      </c>
      <c r="R108" s="269"/>
      <c r="S108" s="466">
        <v>20211001</v>
      </c>
      <c r="T108" s="466">
        <v>20211231</v>
      </c>
      <c r="U108" s="472">
        <v>138299.06</v>
      </c>
      <c r="V108" s="473">
        <v>0</v>
      </c>
    </row>
    <row r="109" spans="2:22" s="234" customFormat="1" ht="15.95" customHeight="1" x14ac:dyDescent="0.25">
      <c r="B109" s="269" t="s">
        <v>304</v>
      </c>
      <c r="C109" s="269" t="s">
        <v>577</v>
      </c>
      <c r="D109" s="269">
        <v>120</v>
      </c>
      <c r="E109" s="652" t="s">
        <v>1229</v>
      </c>
      <c r="F109" s="652" t="s">
        <v>1230</v>
      </c>
      <c r="G109" s="512" t="s">
        <v>1231</v>
      </c>
      <c r="H109" s="466">
        <v>20215</v>
      </c>
      <c r="I109" s="467">
        <v>8</v>
      </c>
      <c r="J109" s="468">
        <v>1130</v>
      </c>
      <c r="K109" s="469">
        <v>1003</v>
      </c>
      <c r="L109" s="470" t="s">
        <v>538</v>
      </c>
      <c r="M109" s="269">
        <v>72</v>
      </c>
      <c r="N109" s="269" t="s">
        <v>553</v>
      </c>
      <c r="O109" s="471">
        <v>0</v>
      </c>
      <c r="P109" s="269">
        <v>4386</v>
      </c>
      <c r="Q109" s="466">
        <v>2</v>
      </c>
      <c r="R109" s="269"/>
      <c r="S109" s="466">
        <v>20211001</v>
      </c>
      <c r="T109" s="466">
        <v>20211231</v>
      </c>
      <c r="U109" s="472">
        <v>74779.16</v>
      </c>
      <c r="V109" s="473">
        <v>0</v>
      </c>
    </row>
    <row r="110" spans="2:22" s="234" customFormat="1" ht="15.95" customHeight="1" x14ac:dyDescent="0.25">
      <c r="B110" s="269" t="s">
        <v>304</v>
      </c>
      <c r="C110" s="269" t="s">
        <v>577</v>
      </c>
      <c r="D110" s="269">
        <v>120</v>
      </c>
      <c r="E110" s="652" t="s">
        <v>1232</v>
      </c>
      <c r="F110" s="652" t="s">
        <v>1233</v>
      </c>
      <c r="G110" s="512" t="s">
        <v>1234</v>
      </c>
      <c r="H110" s="466">
        <v>20215</v>
      </c>
      <c r="I110" s="467">
        <v>8</v>
      </c>
      <c r="J110" s="468">
        <v>1130</v>
      </c>
      <c r="K110" s="469">
        <v>1003</v>
      </c>
      <c r="L110" s="470" t="s">
        <v>538</v>
      </c>
      <c r="M110" s="269">
        <v>72</v>
      </c>
      <c r="N110" s="269" t="s">
        <v>919</v>
      </c>
      <c r="O110" s="471">
        <v>0</v>
      </c>
      <c r="P110" s="269">
        <v>4384</v>
      </c>
      <c r="Q110" s="466">
        <v>2</v>
      </c>
      <c r="R110" s="269"/>
      <c r="S110" s="466">
        <v>20211001</v>
      </c>
      <c r="T110" s="466">
        <v>20211231</v>
      </c>
      <c r="U110" s="472">
        <v>69858.09</v>
      </c>
      <c r="V110" s="473">
        <v>0</v>
      </c>
    </row>
    <row r="111" spans="2:22" s="234" customFormat="1" ht="15.95" customHeight="1" x14ac:dyDescent="0.25">
      <c r="B111" s="269" t="s">
        <v>304</v>
      </c>
      <c r="C111" s="269" t="s">
        <v>579</v>
      </c>
      <c r="D111" s="269">
        <v>120</v>
      </c>
      <c r="E111" s="652" t="s">
        <v>1235</v>
      </c>
      <c r="F111" s="652" t="s">
        <v>1236</v>
      </c>
      <c r="G111" s="512" t="s">
        <v>1237</v>
      </c>
      <c r="H111" s="466">
        <v>10208</v>
      </c>
      <c r="I111" s="467">
        <v>8</v>
      </c>
      <c r="J111" s="468">
        <v>1130</v>
      </c>
      <c r="K111" s="469">
        <v>1003</v>
      </c>
      <c r="L111" s="470" t="s">
        <v>529</v>
      </c>
      <c r="M111" s="269">
        <v>33</v>
      </c>
      <c r="N111" s="269" t="s">
        <v>552</v>
      </c>
      <c r="O111" s="471">
        <v>0</v>
      </c>
      <c r="P111" s="269">
        <v>12051</v>
      </c>
      <c r="Q111" s="466">
        <v>1</v>
      </c>
      <c r="R111" s="269"/>
      <c r="S111" s="466">
        <v>20211001</v>
      </c>
      <c r="T111" s="466">
        <v>20211231</v>
      </c>
      <c r="U111" s="472">
        <v>68607.09</v>
      </c>
      <c r="V111" s="473">
        <v>0</v>
      </c>
    </row>
    <row r="112" spans="2:22" s="234" customFormat="1" ht="15.95" customHeight="1" x14ac:dyDescent="0.25">
      <c r="B112" s="269" t="s">
        <v>304</v>
      </c>
      <c r="C112" s="269" t="s">
        <v>577</v>
      </c>
      <c r="D112" s="269">
        <v>120</v>
      </c>
      <c r="E112" s="652" t="s">
        <v>1238</v>
      </c>
      <c r="F112" s="652" t="s">
        <v>1239</v>
      </c>
      <c r="G112" s="512" t="s">
        <v>1240</v>
      </c>
      <c r="H112" s="466">
        <v>20109</v>
      </c>
      <c r="I112" s="467">
        <v>8</v>
      </c>
      <c r="J112" s="468">
        <v>1130</v>
      </c>
      <c r="K112" s="469">
        <v>1003</v>
      </c>
      <c r="L112" s="470" t="s">
        <v>538</v>
      </c>
      <c r="M112" s="269">
        <v>72</v>
      </c>
      <c r="N112" s="269" t="s">
        <v>531</v>
      </c>
      <c r="O112" s="471">
        <v>0</v>
      </c>
      <c r="P112" s="269">
        <v>13770</v>
      </c>
      <c r="Q112" s="466">
        <v>2</v>
      </c>
      <c r="R112" s="269"/>
      <c r="S112" s="466">
        <v>20211001</v>
      </c>
      <c r="T112" s="466">
        <v>20211231</v>
      </c>
      <c r="U112" s="472">
        <v>202688.87</v>
      </c>
      <c r="V112" s="473">
        <v>0</v>
      </c>
    </row>
    <row r="113" spans="2:22" s="234" customFormat="1" ht="15.95" customHeight="1" x14ac:dyDescent="0.25">
      <c r="B113" s="269" t="s">
        <v>304</v>
      </c>
      <c r="C113" s="269" t="s">
        <v>577</v>
      </c>
      <c r="D113" s="269">
        <v>120</v>
      </c>
      <c r="E113" s="652" t="s">
        <v>339</v>
      </c>
      <c r="F113" s="652" t="s">
        <v>395</v>
      </c>
      <c r="G113" s="512" t="s">
        <v>451</v>
      </c>
      <c r="H113" s="466">
        <v>20109</v>
      </c>
      <c r="I113" s="467">
        <v>8</v>
      </c>
      <c r="J113" s="468">
        <v>1130</v>
      </c>
      <c r="K113" s="469">
        <v>1003</v>
      </c>
      <c r="L113" s="470" t="s">
        <v>538</v>
      </c>
      <c r="M113" s="269">
        <v>72</v>
      </c>
      <c r="N113" s="269" t="s">
        <v>531</v>
      </c>
      <c r="O113" s="471">
        <v>0</v>
      </c>
      <c r="P113" s="269">
        <v>14321</v>
      </c>
      <c r="Q113" s="466">
        <v>2</v>
      </c>
      <c r="R113" s="269"/>
      <c r="S113" s="466">
        <v>20211001</v>
      </c>
      <c r="T113" s="466">
        <v>20211231</v>
      </c>
      <c r="U113" s="472">
        <v>183408.66</v>
      </c>
      <c r="V113" s="473">
        <v>0</v>
      </c>
    </row>
    <row r="114" spans="2:22" s="234" customFormat="1" ht="15.95" customHeight="1" x14ac:dyDescent="0.25">
      <c r="B114" s="269" t="s">
        <v>304</v>
      </c>
      <c r="C114" s="269" t="s">
        <v>577</v>
      </c>
      <c r="D114" s="269">
        <v>120</v>
      </c>
      <c r="E114" s="652" t="s">
        <v>1241</v>
      </c>
      <c r="F114" s="652" t="s">
        <v>1242</v>
      </c>
      <c r="G114" s="512" t="s">
        <v>1243</v>
      </c>
      <c r="H114" s="466">
        <v>20214</v>
      </c>
      <c r="I114" s="467">
        <v>8</v>
      </c>
      <c r="J114" s="468">
        <v>1130</v>
      </c>
      <c r="K114" s="469">
        <v>1003</v>
      </c>
      <c r="L114" s="470" t="s">
        <v>538</v>
      </c>
      <c r="M114" s="269">
        <v>72</v>
      </c>
      <c r="N114" s="269" t="s">
        <v>537</v>
      </c>
      <c r="O114" s="471">
        <v>0</v>
      </c>
      <c r="P114" s="269">
        <v>4428</v>
      </c>
      <c r="Q114" s="466">
        <v>2</v>
      </c>
      <c r="R114" s="269"/>
      <c r="S114" s="466">
        <v>20211001</v>
      </c>
      <c r="T114" s="466">
        <v>20211231</v>
      </c>
      <c r="U114" s="472">
        <v>141362.98000000001</v>
      </c>
      <c r="V114" s="473">
        <v>0</v>
      </c>
    </row>
    <row r="115" spans="2:22" s="234" customFormat="1" ht="15.95" customHeight="1" x14ac:dyDescent="0.25">
      <c r="B115" s="269" t="s">
        <v>304</v>
      </c>
      <c r="C115" s="269" t="s">
        <v>577</v>
      </c>
      <c r="D115" s="269">
        <v>120</v>
      </c>
      <c r="E115" s="652" t="s">
        <v>1244</v>
      </c>
      <c r="F115" s="652" t="s">
        <v>1245</v>
      </c>
      <c r="G115" s="512" t="s">
        <v>1246</v>
      </c>
      <c r="H115" s="466">
        <v>20201</v>
      </c>
      <c r="I115" s="467">
        <v>8</v>
      </c>
      <c r="J115" s="468">
        <v>1130</v>
      </c>
      <c r="K115" s="469">
        <v>1003</v>
      </c>
      <c r="L115" s="470" t="s">
        <v>538</v>
      </c>
      <c r="M115" s="269">
        <v>72</v>
      </c>
      <c r="N115" s="269" t="s">
        <v>992</v>
      </c>
      <c r="O115" s="471">
        <v>0</v>
      </c>
      <c r="P115" s="269">
        <v>4420</v>
      </c>
      <c r="Q115" s="466">
        <v>2</v>
      </c>
      <c r="R115" s="269"/>
      <c r="S115" s="466">
        <v>20211001</v>
      </c>
      <c r="T115" s="466">
        <v>20211231</v>
      </c>
      <c r="U115" s="472">
        <v>90565.35</v>
      </c>
      <c r="V115" s="473">
        <v>0</v>
      </c>
    </row>
    <row r="116" spans="2:22" s="234" customFormat="1" ht="15.95" customHeight="1" x14ac:dyDescent="0.25">
      <c r="B116" s="269" t="s">
        <v>304</v>
      </c>
      <c r="C116" s="269" t="s">
        <v>577</v>
      </c>
      <c r="D116" s="269">
        <v>120</v>
      </c>
      <c r="E116" s="652" t="s">
        <v>1247</v>
      </c>
      <c r="F116" s="652" t="s">
        <v>1248</v>
      </c>
      <c r="G116" s="512" t="s">
        <v>1249</v>
      </c>
      <c r="H116" s="466">
        <v>10205</v>
      </c>
      <c r="I116" s="467">
        <v>8</v>
      </c>
      <c r="J116" s="468">
        <v>1130</v>
      </c>
      <c r="K116" s="469">
        <v>1003</v>
      </c>
      <c r="L116" s="470" t="s">
        <v>538</v>
      </c>
      <c r="M116" s="269">
        <v>72</v>
      </c>
      <c r="N116" s="269" t="s">
        <v>550</v>
      </c>
      <c r="O116" s="471">
        <v>0</v>
      </c>
      <c r="P116" s="269">
        <v>4394</v>
      </c>
      <c r="Q116" s="466">
        <v>1</v>
      </c>
      <c r="R116" s="269"/>
      <c r="S116" s="466">
        <v>20211001</v>
      </c>
      <c r="T116" s="466">
        <v>20211231</v>
      </c>
      <c r="U116" s="472">
        <v>72715.77</v>
      </c>
      <c r="V116" s="473">
        <v>0</v>
      </c>
    </row>
    <row r="117" spans="2:22" s="234" customFormat="1" ht="15.95" customHeight="1" x14ac:dyDescent="0.25">
      <c r="B117" s="269" t="s">
        <v>304</v>
      </c>
      <c r="C117" s="269" t="s">
        <v>577</v>
      </c>
      <c r="D117" s="269">
        <v>120</v>
      </c>
      <c r="E117" s="652" t="s">
        <v>1250</v>
      </c>
      <c r="F117" s="652" t="s">
        <v>1251</v>
      </c>
      <c r="G117" s="512" t="s">
        <v>1252</v>
      </c>
      <c r="H117" s="466">
        <v>10213</v>
      </c>
      <c r="I117" s="467">
        <v>8</v>
      </c>
      <c r="J117" s="468">
        <v>1130</v>
      </c>
      <c r="K117" s="469">
        <v>1003</v>
      </c>
      <c r="L117" s="470" t="s">
        <v>538</v>
      </c>
      <c r="M117" s="269">
        <v>72</v>
      </c>
      <c r="N117" s="269" t="s">
        <v>564</v>
      </c>
      <c r="O117" s="471">
        <v>0</v>
      </c>
      <c r="P117" s="269">
        <v>4408</v>
      </c>
      <c r="Q117" s="466">
        <v>1</v>
      </c>
      <c r="R117" s="269"/>
      <c r="S117" s="466">
        <v>20211001</v>
      </c>
      <c r="T117" s="466">
        <v>20211231</v>
      </c>
      <c r="U117" s="472">
        <v>69623.48</v>
      </c>
      <c r="V117" s="473">
        <v>0</v>
      </c>
    </row>
    <row r="118" spans="2:22" s="234" customFormat="1" ht="15.95" customHeight="1" x14ac:dyDescent="0.25">
      <c r="B118" s="269" t="s">
        <v>304</v>
      </c>
      <c r="C118" s="269" t="s">
        <v>577</v>
      </c>
      <c r="D118" s="269">
        <v>120</v>
      </c>
      <c r="E118" s="652" t="s">
        <v>1253</v>
      </c>
      <c r="F118" s="652" t="s">
        <v>1254</v>
      </c>
      <c r="G118" s="512" t="s">
        <v>1255</v>
      </c>
      <c r="H118" s="466">
        <v>20214</v>
      </c>
      <c r="I118" s="467">
        <v>8</v>
      </c>
      <c r="J118" s="468">
        <v>1130</v>
      </c>
      <c r="K118" s="469">
        <v>1003</v>
      </c>
      <c r="L118" s="470" t="s">
        <v>538</v>
      </c>
      <c r="M118" s="269">
        <v>72</v>
      </c>
      <c r="N118" s="269" t="s">
        <v>537</v>
      </c>
      <c r="O118" s="471">
        <v>0</v>
      </c>
      <c r="P118" s="269">
        <v>2202</v>
      </c>
      <c r="Q118" s="466">
        <v>2</v>
      </c>
      <c r="R118" s="269"/>
      <c r="S118" s="466">
        <v>20211001</v>
      </c>
      <c r="T118" s="466">
        <v>20211231</v>
      </c>
      <c r="U118" s="472">
        <v>143648</v>
      </c>
      <c r="V118" s="473">
        <v>0</v>
      </c>
    </row>
    <row r="119" spans="2:22" s="234" customFormat="1" ht="15.95" customHeight="1" x14ac:dyDescent="0.25">
      <c r="B119" s="269" t="s">
        <v>304</v>
      </c>
      <c r="C119" s="269" t="s">
        <v>577</v>
      </c>
      <c r="D119" s="269">
        <v>120</v>
      </c>
      <c r="E119" s="652" t="s">
        <v>1256</v>
      </c>
      <c r="F119" s="652" t="s">
        <v>1257</v>
      </c>
      <c r="G119" s="512" t="s">
        <v>1258</v>
      </c>
      <c r="H119" s="466">
        <v>20212</v>
      </c>
      <c r="I119" s="467">
        <v>8</v>
      </c>
      <c r="J119" s="468">
        <v>1130</v>
      </c>
      <c r="K119" s="469">
        <v>1003</v>
      </c>
      <c r="L119" s="470" t="s">
        <v>538</v>
      </c>
      <c r="M119" s="269">
        <v>72</v>
      </c>
      <c r="N119" s="269" t="s">
        <v>996</v>
      </c>
      <c r="O119" s="471">
        <v>0</v>
      </c>
      <c r="P119" s="269">
        <v>4403</v>
      </c>
      <c r="Q119" s="466">
        <v>2</v>
      </c>
      <c r="R119" s="269"/>
      <c r="S119" s="466">
        <v>20211001</v>
      </c>
      <c r="T119" s="466">
        <v>20211231</v>
      </c>
      <c r="U119" s="472">
        <v>73619.66</v>
      </c>
      <c r="V119" s="473">
        <v>0</v>
      </c>
    </row>
    <row r="120" spans="2:22" s="234" customFormat="1" ht="15.95" customHeight="1" x14ac:dyDescent="0.25">
      <c r="B120" s="269" t="s">
        <v>304</v>
      </c>
      <c r="C120" s="269" t="s">
        <v>577</v>
      </c>
      <c r="D120" s="269">
        <v>120</v>
      </c>
      <c r="E120" s="652" t="s">
        <v>1259</v>
      </c>
      <c r="F120" s="652" t="s">
        <v>1260</v>
      </c>
      <c r="G120" s="512" t="s">
        <v>1261</v>
      </c>
      <c r="H120" s="466">
        <v>10213</v>
      </c>
      <c r="I120" s="467">
        <v>8</v>
      </c>
      <c r="J120" s="468">
        <v>1130</v>
      </c>
      <c r="K120" s="469">
        <v>1003</v>
      </c>
      <c r="L120" s="470" t="s">
        <v>538</v>
      </c>
      <c r="M120" s="269">
        <v>72</v>
      </c>
      <c r="N120" s="269" t="s">
        <v>564</v>
      </c>
      <c r="O120" s="471">
        <v>0</v>
      </c>
      <c r="P120" s="269">
        <v>4415</v>
      </c>
      <c r="Q120" s="466">
        <v>1</v>
      </c>
      <c r="R120" s="269"/>
      <c r="S120" s="466">
        <v>20211001</v>
      </c>
      <c r="T120" s="466">
        <v>20211231</v>
      </c>
      <c r="U120" s="472">
        <v>69416.39</v>
      </c>
      <c r="V120" s="473">
        <v>0</v>
      </c>
    </row>
    <row r="121" spans="2:22" s="234" customFormat="1" ht="15.95" customHeight="1" x14ac:dyDescent="0.25">
      <c r="B121" s="269" t="s">
        <v>304</v>
      </c>
      <c r="C121" s="269" t="s">
        <v>577</v>
      </c>
      <c r="D121" s="269">
        <v>120</v>
      </c>
      <c r="E121" s="652" t="s">
        <v>1262</v>
      </c>
      <c r="F121" s="652" t="s">
        <v>1263</v>
      </c>
      <c r="G121" s="512" t="s">
        <v>1264</v>
      </c>
      <c r="H121" s="466">
        <v>20109</v>
      </c>
      <c r="I121" s="467">
        <v>8</v>
      </c>
      <c r="J121" s="468">
        <v>1130</v>
      </c>
      <c r="K121" s="469">
        <v>1003</v>
      </c>
      <c r="L121" s="470" t="s">
        <v>538</v>
      </c>
      <c r="M121" s="269">
        <v>72</v>
      </c>
      <c r="N121" s="269" t="s">
        <v>531</v>
      </c>
      <c r="O121" s="471">
        <v>0</v>
      </c>
      <c r="P121" s="269">
        <v>13771</v>
      </c>
      <c r="Q121" s="466">
        <v>2</v>
      </c>
      <c r="R121" s="269"/>
      <c r="S121" s="466">
        <v>20211001</v>
      </c>
      <c r="T121" s="466">
        <v>20211231</v>
      </c>
      <c r="U121" s="472">
        <v>166559.35999999999</v>
      </c>
      <c r="V121" s="473">
        <v>0</v>
      </c>
    </row>
    <row r="122" spans="2:22" s="234" customFormat="1" ht="15.95" customHeight="1" x14ac:dyDescent="0.25">
      <c r="B122" s="269" t="s">
        <v>304</v>
      </c>
      <c r="C122" s="269" t="s">
        <v>577</v>
      </c>
      <c r="D122" s="269">
        <v>120</v>
      </c>
      <c r="E122" s="652" t="s">
        <v>1265</v>
      </c>
      <c r="F122" s="652" t="s">
        <v>1266</v>
      </c>
      <c r="G122" s="512" t="s">
        <v>1267</v>
      </c>
      <c r="H122" s="466">
        <v>20215</v>
      </c>
      <c r="I122" s="467">
        <v>8</v>
      </c>
      <c r="J122" s="468">
        <v>1130</v>
      </c>
      <c r="K122" s="469">
        <v>1003</v>
      </c>
      <c r="L122" s="470" t="s">
        <v>538</v>
      </c>
      <c r="M122" s="269">
        <v>72</v>
      </c>
      <c r="N122" s="269" t="s">
        <v>919</v>
      </c>
      <c r="O122" s="471">
        <v>0</v>
      </c>
      <c r="P122" s="269">
        <v>4388</v>
      </c>
      <c r="Q122" s="466">
        <v>2</v>
      </c>
      <c r="R122" s="269"/>
      <c r="S122" s="466">
        <v>20211001</v>
      </c>
      <c r="T122" s="466">
        <v>20211231</v>
      </c>
      <c r="U122" s="472">
        <v>70402.14</v>
      </c>
      <c r="V122" s="473">
        <v>0</v>
      </c>
    </row>
    <row r="123" spans="2:22" s="234" customFormat="1" ht="15.95" customHeight="1" x14ac:dyDescent="0.25">
      <c r="B123" s="269" t="s">
        <v>304</v>
      </c>
      <c r="C123" s="269" t="s">
        <v>577</v>
      </c>
      <c r="D123" s="269">
        <v>120</v>
      </c>
      <c r="E123" s="652" t="s">
        <v>1268</v>
      </c>
      <c r="F123" s="652" t="s">
        <v>1269</v>
      </c>
      <c r="G123" s="512" t="s">
        <v>1270</v>
      </c>
      <c r="H123" s="466">
        <v>20202</v>
      </c>
      <c r="I123" s="467">
        <v>8</v>
      </c>
      <c r="J123" s="468">
        <v>1130</v>
      </c>
      <c r="K123" s="469">
        <v>1003</v>
      </c>
      <c r="L123" s="470" t="s">
        <v>538</v>
      </c>
      <c r="M123" s="269">
        <v>72</v>
      </c>
      <c r="N123" s="269" t="s">
        <v>562</v>
      </c>
      <c r="O123" s="471">
        <v>0</v>
      </c>
      <c r="P123" s="269">
        <v>4411</v>
      </c>
      <c r="Q123" s="466">
        <v>2</v>
      </c>
      <c r="R123" s="269"/>
      <c r="S123" s="466">
        <v>20211001</v>
      </c>
      <c r="T123" s="466">
        <v>20211231</v>
      </c>
      <c r="U123" s="472">
        <v>89911</v>
      </c>
      <c r="V123" s="473">
        <v>0</v>
      </c>
    </row>
    <row r="124" spans="2:22" s="234" customFormat="1" ht="15.95" customHeight="1" x14ac:dyDescent="0.25">
      <c r="B124" s="269" t="s">
        <v>304</v>
      </c>
      <c r="C124" s="269" t="s">
        <v>585</v>
      </c>
      <c r="D124" s="269">
        <v>120</v>
      </c>
      <c r="E124" s="652" t="s">
        <v>1271</v>
      </c>
      <c r="F124" s="652" t="s">
        <v>1272</v>
      </c>
      <c r="G124" s="512" t="s">
        <v>1273</v>
      </c>
      <c r="H124" s="466">
        <v>20215</v>
      </c>
      <c r="I124" s="467">
        <v>8</v>
      </c>
      <c r="J124" s="468">
        <v>1130</v>
      </c>
      <c r="K124" s="469">
        <v>1003</v>
      </c>
      <c r="L124" s="470" t="s">
        <v>549</v>
      </c>
      <c r="M124" s="269">
        <v>28</v>
      </c>
      <c r="N124" s="269" t="s">
        <v>919</v>
      </c>
      <c r="O124" s="471">
        <v>0</v>
      </c>
      <c r="P124" s="269">
        <v>6496</v>
      </c>
      <c r="Q124" s="466">
        <v>2</v>
      </c>
      <c r="R124" s="269"/>
      <c r="S124" s="466">
        <v>20211001</v>
      </c>
      <c r="T124" s="466">
        <v>20211231</v>
      </c>
      <c r="U124" s="472">
        <v>88402.68</v>
      </c>
      <c r="V124" s="473">
        <v>0</v>
      </c>
    </row>
    <row r="125" spans="2:22" s="234" customFormat="1" ht="15.95" customHeight="1" x14ac:dyDescent="0.25">
      <c r="B125" s="269" t="s">
        <v>304</v>
      </c>
      <c r="C125" s="269" t="s">
        <v>585</v>
      </c>
      <c r="D125" s="269">
        <v>120</v>
      </c>
      <c r="E125" s="652" t="s">
        <v>1274</v>
      </c>
      <c r="F125" s="652" t="s">
        <v>1275</v>
      </c>
      <c r="G125" s="512" t="s">
        <v>1276</v>
      </c>
      <c r="H125" s="466">
        <v>10203</v>
      </c>
      <c r="I125" s="467">
        <v>8</v>
      </c>
      <c r="J125" s="468">
        <v>1130</v>
      </c>
      <c r="K125" s="469">
        <v>1003</v>
      </c>
      <c r="L125" s="470" t="s">
        <v>549</v>
      </c>
      <c r="M125" s="269">
        <v>28</v>
      </c>
      <c r="N125" s="269" t="s">
        <v>928</v>
      </c>
      <c r="O125" s="471">
        <v>0</v>
      </c>
      <c r="P125" s="269">
        <v>6523</v>
      </c>
      <c r="Q125" s="466">
        <v>1</v>
      </c>
      <c r="R125" s="269"/>
      <c r="S125" s="466">
        <v>20211001</v>
      </c>
      <c r="T125" s="466">
        <v>20211231</v>
      </c>
      <c r="U125" s="472">
        <v>84679.01</v>
      </c>
      <c r="V125" s="473">
        <v>0</v>
      </c>
    </row>
    <row r="126" spans="2:22" s="234" customFormat="1" ht="15.95" customHeight="1" x14ac:dyDescent="0.25">
      <c r="B126" s="269" t="s">
        <v>304</v>
      </c>
      <c r="C126" s="269" t="s">
        <v>585</v>
      </c>
      <c r="D126" s="269">
        <v>120</v>
      </c>
      <c r="E126" s="652" t="s">
        <v>740</v>
      </c>
      <c r="F126" s="652" t="s">
        <v>741</v>
      </c>
      <c r="G126" s="512" t="s">
        <v>1277</v>
      </c>
      <c r="H126" s="466">
        <v>10203</v>
      </c>
      <c r="I126" s="467">
        <v>8</v>
      </c>
      <c r="J126" s="468">
        <v>1130</v>
      </c>
      <c r="K126" s="469">
        <v>1003</v>
      </c>
      <c r="L126" s="470" t="s">
        <v>549</v>
      </c>
      <c r="M126" s="269">
        <v>28</v>
      </c>
      <c r="N126" s="269" t="s">
        <v>928</v>
      </c>
      <c r="O126" s="471">
        <v>0</v>
      </c>
      <c r="P126" s="269">
        <v>6506</v>
      </c>
      <c r="Q126" s="466">
        <v>1</v>
      </c>
      <c r="R126" s="269"/>
      <c r="S126" s="466">
        <v>20211001</v>
      </c>
      <c r="T126" s="466">
        <v>20211231</v>
      </c>
      <c r="U126" s="472">
        <v>84420.49</v>
      </c>
      <c r="V126" s="473">
        <v>0</v>
      </c>
    </row>
    <row r="127" spans="2:22" s="234" customFormat="1" ht="15.95" customHeight="1" x14ac:dyDescent="0.25">
      <c r="B127" s="269" t="s">
        <v>304</v>
      </c>
      <c r="C127" s="269" t="s">
        <v>585</v>
      </c>
      <c r="D127" s="269">
        <v>120</v>
      </c>
      <c r="E127" s="652" t="s">
        <v>742</v>
      </c>
      <c r="F127" s="652" t="s">
        <v>743</v>
      </c>
      <c r="G127" s="512" t="s">
        <v>827</v>
      </c>
      <c r="H127" s="466">
        <v>20214</v>
      </c>
      <c r="I127" s="467">
        <v>8</v>
      </c>
      <c r="J127" s="468">
        <v>1130</v>
      </c>
      <c r="K127" s="469">
        <v>1003</v>
      </c>
      <c r="L127" s="470" t="s">
        <v>549</v>
      </c>
      <c r="M127" s="269">
        <v>28</v>
      </c>
      <c r="N127" s="269" t="s">
        <v>537</v>
      </c>
      <c r="O127" s="471">
        <v>0</v>
      </c>
      <c r="P127" s="269">
        <v>10604</v>
      </c>
      <c r="Q127" s="466">
        <v>2</v>
      </c>
      <c r="R127" s="269"/>
      <c r="S127" s="466">
        <v>20211001</v>
      </c>
      <c r="T127" s="466">
        <v>20211231</v>
      </c>
      <c r="U127" s="472">
        <v>140753.76999999999</v>
      </c>
      <c r="V127" s="473">
        <v>0</v>
      </c>
    </row>
    <row r="128" spans="2:22" s="234" customFormat="1" ht="15.95" customHeight="1" x14ac:dyDescent="0.25">
      <c r="B128" s="269" t="s">
        <v>304</v>
      </c>
      <c r="C128" s="269" t="s">
        <v>585</v>
      </c>
      <c r="D128" s="269">
        <v>120</v>
      </c>
      <c r="E128" s="652" t="s">
        <v>1278</v>
      </c>
      <c r="F128" s="652" t="s">
        <v>1279</v>
      </c>
      <c r="G128" s="512" t="s">
        <v>1280</v>
      </c>
      <c r="H128" s="466">
        <v>20215</v>
      </c>
      <c r="I128" s="467">
        <v>8</v>
      </c>
      <c r="J128" s="468">
        <v>1130</v>
      </c>
      <c r="K128" s="469">
        <v>1003</v>
      </c>
      <c r="L128" s="470" t="s">
        <v>549</v>
      </c>
      <c r="M128" s="269">
        <v>28</v>
      </c>
      <c r="N128" s="269" t="s">
        <v>553</v>
      </c>
      <c r="O128" s="471">
        <v>0</v>
      </c>
      <c r="P128" s="269">
        <v>6498</v>
      </c>
      <c r="Q128" s="466">
        <v>2</v>
      </c>
      <c r="R128" s="269"/>
      <c r="S128" s="466">
        <v>20211001</v>
      </c>
      <c r="T128" s="466">
        <v>20211231</v>
      </c>
      <c r="U128" s="472">
        <v>86280.34</v>
      </c>
      <c r="V128" s="473">
        <v>0</v>
      </c>
    </row>
    <row r="129" spans="2:22" s="234" customFormat="1" ht="15.95" customHeight="1" x14ac:dyDescent="0.25">
      <c r="B129" s="269" t="s">
        <v>304</v>
      </c>
      <c r="C129" s="269" t="s">
        <v>585</v>
      </c>
      <c r="D129" s="269">
        <v>120</v>
      </c>
      <c r="E129" s="652" t="s">
        <v>1281</v>
      </c>
      <c r="F129" s="652" t="s">
        <v>1282</v>
      </c>
      <c r="G129" s="512" t="s">
        <v>1283</v>
      </c>
      <c r="H129" s="466">
        <v>20215</v>
      </c>
      <c r="I129" s="467">
        <v>8</v>
      </c>
      <c r="J129" s="468">
        <v>1130</v>
      </c>
      <c r="K129" s="469">
        <v>1003</v>
      </c>
      <c r="L129" s="470" t="s">
        <v>549</v>
      </c>
      <c r="M129" s="269">
        <v>28</v>
      </c>
      <c r="N129" s="269" t="s">
        <v>919</v>
      </c>
      <c r="O129" s="471">
        <v>0</v>
      </c>
      <c r="P129" s="269">
        <v>6497</v>
      </c>
      <c r="Q129" s="466">
        <v>2</v>
      </c>
      <c r="R129" s="269"/>
      <c r="S129" s="466">
        <v>20211001</v>
      </c>
      <c r="T129" s="466">
        <v>20211231</v>
      </c>
      <c r="U129" s="472">
        <v>86530.65</v>
      </c>
      <c r="V129" s="473">
        <v>0</v>
      </c>
    </row>
    <row r="130" spans="2:22" s="234" customFormat="1" ht="15.95" customHeight="1" x14ac:dyDescent="0.25">
      <c r="B130" s="269" t="s">
        <v>304</v>
      </c>
      <c r="C130" s="269" t="s">
        <v>585</v>
      </c>
      <c r="D130" s="269">
        <v>120</v>
      </c>
      <c r="E130" s="652" t="s">
        <v>1284</v>
      </c>
      <c r="F130" s="652" t="s">
        <v>1285</v>
      </c>
      <c r="G130" s="512" t="s">
        <v>1286</v>
      </c>
      <c r="H130" s="466">
        <v>20109</v>
      </c>
      <c r="I130" s="467">
        <v>8</v>
      </c>
      <c r="J130" s="468">
        <v>1130</v>
      </c>
      <c r="K130" s="469">
        <v>1003</v>
      </c>
      <c r="L130" s="470" t="s">
        <v>549</v>
      </c>
      <c r="M130" s="269">
        <v>28</v>
      </c>
      <c r="N130" s="269" t="s">
        <v>531</v>
      </c>
      <c r="O130" s="471">
        <v>0</v>
      </c>
      <c r="P130" s="269">
        <v>13686</v>
      </c>
      <c r="Q130" s="466">
        <v>2</v>
      </c>
      <c r="R130" s="269"/>
      <c r="S130" s="466">
        <v>20211001</v>
      </c>
      <c r="T130" s="466">
        <v>20211231</v>
      </c>
      <c r="U130" s="472">
        <v>173493.66</v>
      </c>
      <c r="V130" s="473">
        <v>0</v>
      </c>
    </row>
    <row r="131" spans="2:22" s="234" customFormat="1" ht="15.95" customHeight="1" x14ac:dyDescent="0.25">
      <c r="B131" s="269" t="s">
        <v>304</v>
      </c>
      <c r="C131" s="269" t="s">
        <v>585</v>
      </c>
      <c r="D131" s="269">
        <v>120</v>
      </c>
      <c r="E131" s="652" t="s">
        <v>1287</v>
      </c>
      <c r="F131" s="652" t="s">
        <v>1288</v>
      </c>
      <c r="G131" s="512" t="s">
        <v>1289</v>
      </c>
      <c r="H131" s="466">
        <v>10213</v>
      </c>
      <c r="I131" s="467">
        <v>8</v>
      </c>
      <c r="J131" s="468">
        <v>1130</v>
      </c>
      <c r="K131" s="469">
        <v>1003</v>
      </c>
      <c r="L131" s="470" t="s">
        <v>549</v>
      </c>
      <c r="M131" s="269">
        <v>28</v>
      </c>
      <c r="N131" s="269" t="s">
        <v>564</v>
      </c>
      <c r="O131" s="471">
        <v>0</v>
      </c>
      <c r="P131" s="269">
        <v>6514</v>
      </c>
      <c r="Q131" s="466">
        <v>1</v>
      </c>
      <c r="R131" s="269"/>
      <c r="S131" s="466">
        <v>20211001</v>
      </c>
      <c r="T131" s="466">
        <v>20211231</v>
      </c>
      <c r="U131" s="472">
        <v>71059.820000000007</v>
      </c>
      <c r="V131" s="473">
        <v>0</v>
      </c>
    </row>
    <row r="132" spans="2:22" s="234" customFormat="1" ht="15.95" customHeight="1" x14ac:dyDescent="0.25">
      <c r="B132" s="269" t="s">
        <v>304</v>
      </c>
      <c r="C132" s="269" t="s">
        <v>577</v>
      </c>
      <c r="D132" s="269">
        <v>120</v>
      </c>
      <c r="E132" s="652" t="s">
        <v>1290</v>
      </c>
      <c r="F132" s="652" t="s">
        <v>1291</v>
      </c>
      <c r="G132" s="512" t="s">
        <v>1292</v>
      </c>
      <c r="H132" s="466">
        <v>10203</v>
      </c>
      <c r="I132" s="467">
        <v>8</v>
      </c>
      <c r="J132" s="468">
        <v>1130</v>
      </c>
      <c r="K132" s="469">
        <v>1003</v>
      </c>
      <c r="L132" s="470" t="s">
        <v>538</v>
      </c>
      <c r="M132" s="269">
        <v>72</v>
      </c>
      <c r="N132" s="269" t="s">
        <v>928</v>
      </c>
      <c r="O132" s="471">
        <v>0</v>
      </c>
      <c r="P132" s="269">
        <v>4426</v>
      </c>
      <c r="Q132" s="466">
        <v>1</v>
      </c>
      <c r="R132" s="269"/>
      <c r="S132" s="466">
        <v>20211001</v>
      </c>
      <c r="T132" s="466">
        <v>20211231</v>
      </c>
      <c r="U132" s="472">
        <v>82741.55</v>
      </c>
      <c r="V132" s="473">
        <v>0</v>
      </c>
    </row>
    <row r="133" spans="2:22" s="234" customFormat="1" ht="15.95" customHeight="1" x14ac:dyDescent="0.25">
      <c r="B133" s="269" t="s">
        <v>304</v>
      </c>
      <c r="C133" s="269" t="s">
        <v>585</v>
      </c>
      <c r="D133" s="269">
        <v>120</v>
      </c>
      <c r="E133" s="652" t="s">
        <v>1293</v>
      </c>
      <c r="F133" s="652" t="s">
        <v>1294</v>
      </c>
      <c r="G133" s="512" t="s">
        <v>1295</v>
      </c>
      <c r="H133" s="466">
        <v>10202</v>
      </c>
      <c r="I133" s="467">
        <v>8</v>
      </c>
      <c r="J133" s="468">
        <v>1130</v>
      </c>
      <c r="K133" s="469">
        <v>1003</v>
      </c>
      <c r="L133" s="470" t="s">
        <v>549</v>
      </c>
      <c r="M133" s="269">
        <v>28</v>
      </c>
      <c r="N133" s="269" t="s">
        <v>545</v>
      </c>
      <c r="O133" s="471">
        <v>0</v>
      </c>
      <c r="P133" s="269">
        <v>6518</v>
      </c>
      <c r="Q133" s="466">
        <v>1</v>
      </c>
      <c r="R133" s="269"/>
      <c r="S133" s="466">
        <v>20211001</v>
      </c>
      <c r="T133" s="466">
        <v>20211231</v>
      </c>
      <c r="U133" s="472">
        <v>86173.28</v>
      </c>
      <c r="V133" s="473">
        <v>0</v>
      </c>
    </row>
    <row r="134" spans="2:22" s="234" customFormat="1" ht="15.95" customHeight="1" x14ac:dyDescent="0.25">
      <c r="B134" s="269" t="s">
        <v>304</v>
      </c>
      <c r="C134" s="269" t="s">
        <v>585</v>
      </c>
      <c r="D134" s="269">
        <v>120</v>
      </c>
      <c r="E134" s="652" t="s">
        <v>1296</v>
      </c>
      <c r="F134" s="652" t="s">
        <v>1297</v>
      </c>
      <c r="G134" s="512" t="s">
        <v>1298</v>
      </c>
      <c r="H134" s="466">
        <v>20401</v>
      </c>
      <c r="I134" s="467">
        <v>8</v>
      </c>
      <c r="J134" s="468">
        <v>1130</v>
      </c>
      <c r="K134" s="469">
        <v>1003</v>
      </c>
      <c r="L134" s="470" t="s">
        <v>549</v>
      </c>
      <c r="M134" s="269">
        <v>28</v>
      </c>
      <c r="N134" s="269" t="s">
        <v>544</v>
      </c>
      <c r="O134" s="471">
        <v>0</v>
      </c>
      <c r="P134" s="269">
        <v>6507</v>
      </c>
      <c r="Q134" s="466">
        <v>2</v>
      </c>
      <c r="R134" s="269"/>
      <c r="S134" s="466">
        <v>20211001</v>
      </c>
      <c r="T134" s="466">
        <v>20211231</v>
      </c>
      <c r="U134" s="472">
        <v>68017.259999999995</v>
      </c>
      <c r="V134" s="473">
        <v>0</v>
      </c>
    </row>
    <row r="135" spans="2:22" s="234" customFormat="1" ht="15.95" customHeight="1" x14ac:dyDescent="0.25">
      <c r="B135" s="269" t="s">
        <v>304</v>
      </c>
      <c r="C135" s="269" t="s">
        <v>585</v>
      </c>
      <c r="D135" s="269">
        <v>120</v>
      </c>
      <c r="E135" s="652" t="s">
        <v>1299</v>
      </c>
      <c r="F135" s="652" t="s">
        <v>1300</v>
      </c>
      <c r="G135" s="512" t="s">
        <v>1301</v>
      </c>
      <c r="H135" s="466">
        <v>20109</v>
      </c>
      <c r="I135" s="467">
        <v>8</v>
      </c>
      <c r="J135" s="468">
        <v>1130</v>
      </c>
      <c r="K135" s="469">
        <v>1003</v>
      </c>
      <c r="L135" s="470" t="s">
        <v>549</v>
      </c>
      <c r="M135" s="269">
        <v>28</v>
      </c>
      <c r="N135" s="269" t="s">
        <v>531</v>
      </c>
      <c r="O135" s="471">
        <v>0</v>
      </c>
      <c r="P135" s="269">
        <v>14055</v>
      </c>
      <c r="Q135" s="466">
        <v>2</v>
      </c>
      <c r="R135" s="269"/>
      <c r="S135" s="466">
        <v>20211001</v>
      </c>
      <c r="T135" s="466">
        <v>20211231</v>
      </c>
      <c r="U135" s="472">
        <v>169664.78</v>
      </c>
      <c r="V135" s="473">
        <v>0</v>
      </c>
    </row>
    <row r="136" spans="2:22" s="234" customFormat="1" ht="15.95" customHeight="1" x14ac:dyDescent="0.25">
      <c r="B136" s="269" t="s">
        <v>304</v>
      </c>
      <c r="C136" s="269" t="s">
        <v>585</v>
      </c>
      <c r="D136" s="269">
        <v>120</v>
      </c>
      <c r="E136" s="652" t="s">
        <v>1302</v>
      </c>
      <c r="F136" s="652" t="s">
        <v>1303</v>
      </c>
      <c r="G136" s="512" t="s">
        <v>1304</v>
      </c>
      <c r="H136" s="466">
        <v>10205</v>
      </c>
      <c r="I136" s="467">
        <v>8</v>
      </c>
      <c r="J136" s="468">
        <v>1130</v>
      </c>
      <c r="K136" s="469">
        <v>1003</v>
      </c>
      <c r="L136" s="470" t="s">
        <v>549</v>
      </c>
      <c r="M136" s="269">
        <v>28</v>
      </c>
      <c r="N136" s="269" t="s">
        <v>550</v>
      </c>
      <c r="O136" s="471">
        <v>0</v>
      </c>
      <c r="P136" s="269">
        <v>6522</v>
      </c>
      <c r="Q136" s="466">
        <v>1</v>
      </c>
      <c r="R136" s="269"/>
      <c r="S136" s="466">
        <v>20211001</v>
      </c>
      <c r="T136" s="466">
        <v>20211231</v>
      </c>
      <c r="U136" s="472">
        <v>84686.68</v>
      </c>
      <c r="V136" s="473">
        <v>0</v>
      </c>
    </row>
    <row r="137" spans="2:22" s="234" customFormat="1" ht="15.95" customHeight="1" x14ac:dyDescent="0.25">
      <c r="B137" s="269" t="s">
        <v>304</v>
      </c>
      <c r="C137" s="269" t="s">
        <v>585</v>
      </c>
      <c r="D137" s="269">
        <v>120</v>
      </c>
      <c r="E137" s="652" t="s">
        <v>1305</v>
      </c>
      <c r="F137" s="652" t="s">
        <v>1306</v>
      </c>
      <c r="G137" s="512" t="s">
        <v>1307</v>
      </c>
      <c r="H137" s="466">
        <v>20109</v>
      </c>
      <c r="I137" s="467">
        <v>8</v>
      </c>
      <c r="J137" s="468">
        <v>1130</v>
      </c>
      <c r="K137" s="469">
        <v>1003</v>
      </c>
      <c r="L137" s="470" t="s">
        <v>549</v>
      </c>
      <c r="M137" s="269">
        <v>28</v>
      </c>
      <c r="N137" s="269" t="s">
        <v>531</v>
      </c>
      <c r="O137" s="471">
        <v>0</v>
      </c>
      <c r="P137" s="269">
        <v>13688</v>
      </c>
      <c r="Q137" s="466">
        <v>2</v>
      </c>
      <c r="R137" s="269"/>
      <c r="S137" s="466">
        <v>20211001</v>
      </c>
      <c r="T137" s="466">
        <v>20211231</v>
      </c>
      <c r="U137" s="472">
        <v>183017.85</v>
      </c>
      <c r="V137" s="473">
        <v>0</v>
      </c>
    </row>
    <row r="138" spans="2:22" s="234" customFormat="1" ht="15.95" customHeight="1" x14ac:dyDescent="0.25">
      <c r="B138" s="269" t="s">
        <v>304</v>
      </c>
      <c r="C138" s="269" t="s">
        <v>580</v>
      </c>
      <c r="D138" s="269">
        <v>120</v>
      </c>
      <c r="E138" s="652" t="s">
        <v>1308</v>
      </c>
      <c r="F138" s="652" t="s">
        <v>1309</v>
      </c>
      <c r="G138" s="512" t="s">
        <v>1310</v>
      </c>
      <c r="H138" s="466">
        <v>20215</v>
      </c>
      <c r="I138" s="467">
        <v>8</v>
      </c>
      <c r="J138" s="468">
        <v>1130</v>
      </c>
      <c r="K138" s="469">
        <v>1003</v>
      </c>
      <c r="L138" s="470" t="s">
        <v>549</v>
      </c>
      <c r="M138" s="269">
        <v>63</v>
      </c>
      <c r="N138" s="269" t="s">
        <v>553</v>
      </c>
      <c r="O138" s="471">
        <v>0</v>
      </c>
      <c r="P138" s="269">
        <v>7691</v>
      </c>
      <c r="Q138" s="466">
        <v>2</v>
      </c>
      <c r="R138" s="269"/>
      <c r="S138" s="466">
        <v>20211001</v>
      </c>
      <c r="T138" s="466">
        <v>20211231</v>
      </c>
      <c r="U138" s="472">
        <v>79904.88</v>
      </c>
      <c r="V138" s="473">
        <v>0</v>
      </c>
    </row>
    <row r="139" spans="2:22" s="234" customFormat="1" ht="15.95" customHeight="1" x14ac:dyDescent="0.25">
      <c r="B139" s="269" t="s">
        <v>304</v>
      </c>
      <c r="C139" s="269" t="s">
        <v>580</v>
      </c>
      <c r="D139" s="269">
        <v>120</v>
      </c>
      <c r="E139" s="652" t="s">
        <v>1311</v>
      </c>
      <c r="F139" s="652" t="s">
        <v>1312</v>
      </c>
      <c r="G139" s="512" t="s">
        <v>1313</v>
      </c>
      <c r="H139" s="466">
        <v>20214</v>
      </c>
      <c r="I139" s="467">
        <v>8</v>
      </c>
      <c r="J139" s="468">
        <v>1130</v>
      </c>
      <c r="K139" s="469">
        <v>1003</v>
      </c>
      <c r="L139" s="470" t="s">
        <v>549</v>
      </c>
      <c r="M139" s="269">
        <v>63</v>
      </c>
      <c r="N139" s="269" t="s">
        <v>537</v>
      </c>
      <c r="O139" s="471">
        <v>0</v>
      </c>
      <c r="P139" s="269">
        <v>7715</v>
      </c>
      <c r="Q139" s="466">
        <v>2</v>
      </c>
      <c r="R139" s="269"/>
      <c r="S139" s="466">
        <v>20211001</v>
      </c>
      <c r="T139" s="466">
        <v>20211231</v>
      </c>
      <c r="U139" s="472">
        <v>138580.67000000001</v>
      </c>
      <c r="V139" s="473">
        <v>0</v>
      </c>
    </row>
    <row r="140" spans="2:22" s="234" customFormat="1" ht="15.95" customHeight="1" x14ac:dyDescent="0.25">
      <c r="B140" s="269" t="s">
        <v>304</v>
      </c>
      <c r="C140" s="269" t="s">
        <v>580</v>
      </c>
      <c r="D140" s="269">
        <v>120</v>
      </c>
      <c r="E140" s="652" t="s">
        <v>1314</v>
      </c>
      <c r="F140" s="652" t="s">
        <v>1315</v>
      </c>
      <c r="G140" s="512" t="s">
        <v>1316</v>
      </c>
      <c r="H140" s="466">
        <v>20109</v>
      </c>
      <c r="I140" s="467">
        <v>8</v>
      </c>
      <c r="J140" s="468">
        <v>1130</v>
      </c>
      <c r="K140" s="469">
        <v>1003</v>
      </c>
      <c r="L140" s="470" t="s">
        <v>549</v>
      </c>
      <c r="M140" s="269">
        <v>63</v>
      </c>
      <c r="N140" s="269" t="s">
        <v>531</v>
      </c>
      <c r="O140" s="471">
        <v>0</v>
      </c>
      <c r="P140" s="269">
        <v>13988</v>
      </c>
      <c r="Q140" s="466">
        <v>2</v>
      </c>
      <c r="R140" s="269"/>
      <c r="S140" s="466">
        <v>20211001</v>
      </c>
      <c r="T140" s="466">
        <v>20211231</v>
      </c>
      <c r="U140" s="472">
        <v>195976.05</v>
      </c>
      <c r="V140" s="473">
        <v>0</v>
      </c>
    </row>
    <row r="141" spans="2:22" s="234" customFormat="1" ht="15.95" customHeight="1" x14ac:dyDescent="0.25">
      <c r="B141" s="269" t="s">
        <v>304</v>
      </c>
      <c r="C141" s="269" t="s">
        <v>580</v>
      </c>
      <c r="D141" s="269">
        <v>120</v>
      </c>
      <c r="E141" s="652" t="s">
        <v>1317</v>
      </c>
      <c r="F141" s="652" t="s">
        <v>1318</v>
      </c>
      <c r="G141" s="512" t="s">
        <v>1319</v>
      </c>
      <c r="H141" s="466">
        <v>10213</v>
      </c>
      <c r="I141" s="467">
        <v>8</v>
      </c>
      <c r="J141" s="468">
        <v>1130</v>
      </c>
      <c r="K141" s="469">
        <v>1003</v>
      </c>
      <c r="L141" s="470" t="s">
        <v>549</v>
      </c>
      <c r="M141" s="269">
        <v>63</v>
      </c>
      <c r="N141" s="269" t="s">
        <v>564</v>
      </c>
      <c r="O141" s="471">
        <v>0</v>
      </c>
      <c r="P141" s="269">
        <v>7707</v>
      </c>
      <c r="Q141" s="466">
        <v>1</v>
      </c>
      <c r="R141" s="269"/>
      <c r="S141" s="466">
        <v>20211001</v>
      </c>
      <c r="T141" s="466">
        <v>20211231</v>
      </c>
      <c r="U141" s="472">
        <v>68427.100000000006</v>
      </c>
      <c r="V141" s="473">
        <v>0</v>
      </c>
    </row>
    <row r="142" spans="2:22" s="234" customFormat="1" ht="15.95" customHeight="1" x14ac:dyDescent="0.25">
      <c r="B142" s="269" t="s">
        <v>304</v>
      </c>
      <c r="C142" s="269" t="s">
        <v>580</v>
      </c>
      <c r="D142" s="269">
        <v>120</v>
      </c>
      <c r="E142" s="652" t="s">
        <v>1320</v>
      </c>
      <c r="F142" s="652" t="s">
        <v>1321</v>
      </c>
      <c r="G142" s="512" t="s">
        <v>1322</v>
      </c>
      <c r="H142" s="466">
        <v>20215</v>
      </c>
      <c r="I142" s="467">
        <v>8</v>
      </c>
      <c r="J142" s="468">
        <v>1130</v>
      </c>
      <c r="K142" s="469">
        <v>1003</v>
      </c>
      <c r="L142" s="470" t="s">
        <v>549</v>
      </c>
      <c r="M142" s="269">
        <v>63</v>
      </c>
      <c r="N142" s="269" t="s">
        <v>919</v>
      </c>
      <c r="O142" s="471">
        <v>0</v>
      </c>
      <c r="P142" s="269">
        <v>7687</v>
      </c>
      <c r="Q142" s="466">
        <v>2</v>
      </c>
      <c r="R142" s="269"/>
      <c r="S142" s="466">
        <v>20211001</v>
      </c>
      <c r="T142" s="466">
        <v>20211231</v>
      </c>
      <c r="U142" s="472">
        <v>71340.97</v>
      </c>
      <c r="V142" s="473">
        <v>0</v>
      </c>
    </row>
    <row r="143" spans="2:22" s="234" customFormat="1" ht="15.95" customHeight="1" x14ac:dyDescent="0.25">
      <c r="B143" s="269" t="s">
        <v>304</v>
      </c>
      <c r="C143" s="269" t="s">
        <v>580</v>
      </c>
      <c r="D143" s="269">
        <v>120</v>
      </c>
      <c r="E143" s="652" t="s">
        <v>1323</v>
      </c>
      <c r="F143" s="652" t="s">
        <v>1324</v>
      </c>
      <c r="G143" s="512" t="s">
        <v>1325</v>
      </c>
      <c r="H143" s="466">
        <v>20401</v>
      </c>
      <c r="I143" s="467">
        <v>8</v>
      </c>
      <c r="J143" s="468">
        <v>1130</v>
      </c>
      <c r="K143" s="469">
        <v>1003</v>
      </c>
      <c r="L143" s="470" t="s">
        <v>549</v>
      </c>
      <c r="M143" s="269">
        <v>63</v>
      </c>
      <c r="N143" s="269" t="s">
        <v>544</v>
      </c>
      <c r="O143" s="471">
        <v>0</v>
      </c>
      <c r="P143" s="269">
        <v>7716</v>
      </c>
      <c r="Q143" s="466">
        <v>2</v>
      </c>
      <c r="R143" s="269"/>
      <c r="S143" s="466">
        <v>20211001</v>
      </c>
      <c r="T143" s="466">
        <v>20211231</v>
      </c>
      <c r="U143" s="472">
        <v>66717.8</v>
      </c>
      <c r="V143" s="473">
        <v>0</v>
      </c>
    </row>
    <row r="144" spans="2:22" s="234" customFormat="1" ht="15.95" customHeight="1" x14ac:dyDescent="0.25">
      <c r="B144" s="269" t="s">
        <v>304</v>
      </c>
      <c r="C144" s="269" t="s">
        <v>580</v>
      </c>
      <c r="D144" s="269">
        <v>120</v>
      </c>
      <c r="E144" s="652" t="s">
        <v>1326</v>
      </c>
      <c r="F144" s="652" t="s">
        <v>1327</v>
      </c>
      <c r="G144" s="512" t="s">
        <v>1328</v>
      </c>
      <c r="H144" s="466">
        <v>20402</v>
      </c>
      <c r="I144" s="467">
        <v>8</v>
      </c>
      <c r="J144" s="468">
        <v>1130</v>
      </c>
      <c r="K144" s="469">
        <v>1003</v>
      </c>
      <c r="L144" s="470" t="s">
        <v>549</v>
      </c>
      <c r="M144" s="269">
        <v>63</v>
      </c>
      <c r="N144" s="269" t="s">
        <v>1329</v>
      </c>
      <c r="O144" s="471">
        <v>0</v>
      </c>
      <c r="P144" s="269">
        <v>7705</v>
      </c>
      <c r="Q144" s="466">
        <v>2</v>
      </c>
      <c r="R144" s="269"/>
      <c r="S144" s="466">
        <v>20211001</v>
      </c>
      <c r="T144" s="466">
        <v>20211231</v>
      </c>
      <c r="U144" s="472">
        <v>69644.45</v>
      </c>
      <c r="V144" s="473">
        <v>0</v>
      </c>
    </row>
    <row r="145" spans="2:22" s="234" customFormat="1" ht="15.95" customHeight="1" x14ac:dyDescent="0.25">
      <c r="B145" s="269" t="s">
        <v>304</v>
      </c>
      <c r="C145" s="269" t="s">
        <v>580</v>
      </c>
      <c r="D145" s="269">
        <v>120</v>
      </c>
      <c r="E145" s="652" t="s">
        <v>1330</v>
      </c>
      <c r="F145" s="652" t="s">
        <v>1331</v>
      </c>
      <c r="G145" s="512" t="s">
        <v>1332</v>
      </c>
      <c r="H145" s="466">
        <v>20202</v>
      </c>
      <c r="I145" s="467">
        <v>8</v>
      </c>
      <c r="J145" s="468">
        <v>1130</v>
      </c>
      <c r="K145" s="469">
        <v>1003</v>
      </c>
      <c r="L145" s="470" t="s">
        <v>549</v>
      </c>
      <c r="M145" s="269">
        <v>63</v>
      </c>
      <c r="N145" s="269" t="s">
        <v>562</v>
      </c>
      <c r="O145" s="471">
        <v>0</v>
      </c>
      <c r="P145" s="269">
        <v>7703</v>
      </c>
      <c r="Q145" s="466">
        <v>2</v>
      </c>
      <c r="R145" s="269"/>
      <c r="S145" s="466">
        <v>20211001</v>
      </c>
      <c r="T145" s="466">
        <v>20211231</v>
      </c>
      <c r="U145" s="472">
        <v>87756.88</v>
      </c>
      <c r="V145" s="473">
        <v>0</v>
      </c>
    </row>
    <row r="146" spans="2:22" s="234" customFormat="1" ht="15.95" customHeight="1" x14ac:dyDescent="0.25">
      <c r="B146" s="269" t="s">
        <v>304</v>
      </c>
      <c r="C146" s="269" t="s">
        <v>580</v>
      </c>
      <c r="D146" s="269">
        <v>120</v>
      </c>
      <c r="E146" s="652" t="s">
        <v>1333</v>
      </c>
      <c r="F146" s="652" t="s">
        <v>1334</v>
      </c>
      <c r="G146" s="512" t="s">
        <v>1335</v>
      </c>
      <c r="H146" s="466">
        <v>10202</v>
      </c>
      <c r="I146" s="467">
        <v>8</v>
      </c>
      <c r="J146" s="468">
        <v>1130</v>
      </c>
      <c r="K146" s="469">
        <v>1003</v>
      </c>
      <c r="L146" s="470" t="s">
        <v>549</v>
      </c>
      <c r="M146" s="269">
        <v>63</v>
      </c>
      <c r="N146" s="269" t="s">
        <v>545</v>
      </c>
      <c r="O146" s="471">
        <v>0</v>
      </c>
      <c r="P146" s="269">
        <v>7721</v>
      </c>
      <c r="Q146" s="466">
        <v>1</v>
      </c>
      <c r="R146" s="269"/>
      <c r="S146" s="466">
        <v>20211001</v>
      </c>
      <c r="T146" s="466">
        <v>20211231</v>
      </c>
      <c r="U146" s="472">
        <v>77879</v>
      </c>
      <c r="V146" s="473">
        <v>0</v>
      </c>
    </row>
    <row r="147" spans="2:22" s="234" customFormat="1" ht="15.95" customHeight="1" x14ac:dyDescent="0.25">
      <c r="B147" s="269" t="s">
        <v>304</v>
      </c>
      <c r="C147" s="269" t="s">
        <v>580</v>
      </c>
      <c r="D147" s="269">
        <v>120</v>
      </c>
      <c r="E147" s="652" t="s">
        <v>1336</v>
      </c>
      <c r="F147" s="652" t="s">
        <v>1337</v>
      </c>
      <c r="G147" s="512" t="s">
        <v>1338</v>
      </c>
      <c r="H147" s="466">
        <v>20212</v>
      </c>
      <c r="I147" s="467">
        <v>8</v>
      </c>
      <c r="J147" s="468">
        <v>1130</v>
      </c>
      <c r="K147" s="469">
        <v>1003</v>
      </c>
      <c r="L147" s="470" t="s">
        <v>549</v>
      </c>
      <c r="M147" s="269">
        <v>63</v>
      </c>
      <c r="N147" s="269" t="s">
        <v>996</v>
      </c>
      <c r="O147" s="471">
        <v>0</v>
      </c>
      <c r="P147" s="269">
        <v>18886</v>
      </c>
      <c r="Q147" s="466">
        <v>2</v>
      </c>
      <c r="R147" s="269"/>
      <c r="S147" s="466">
        <v>20211001</v>
      </c>
      <c r="T147" s="466">
        <v>20211231</v>
      </c>
      <c r="U147" s="472">
        <v>85050.39</v>
      </c>
      <c r="V147" s="473">
        <v>0</v>
      </c>
    </row>
    <row r="148" spans="2:22" s="234" customFormat="1" ht="15.95" customHeight="1" x14ac:dyDescent="0.25">
      <c r="B148" s="269" t="s">
        <v>304</v>
      </c>
      <c r="C148" s="269" t="s">
        <v>580</v>
      </c>
      <c r="D148" s="269">
        <v>120</v>
      </c>
      <c r="E148" s="652" t="s">
        <v>1339</v>
      </c>
      <c r="F148" s="652" t="s">
        <v>1340</v>
      </c>
      <c r="G148" s="512" t="s">
        <v>1341</v>
      </c>
      <c r="H148" s="466">
        <v>20215</v>
      </c>
      <c r="I148" s="467">
        <v>8</v>
      </c>
      <c r="J148" s="468">
        <v>1130</v>
      </c>
      <c r="K148" s="469">
        <v>1003</v>
      </c>
      <c r="L148" s="470" t="s">
        <v>549</v>
      </c>
      <c r="M148" s="269">
        <v>63</v>
      </c>
      <c r="N148" s="269" t="s">
        <v>919</v>
      </c>
      <c r="O148" s="471">
        <v>0</v>
      </c>
      <c r="P148" s="269">
        <v>7688</v>
      </c>
      <c r="Q148" s="466">
        <v>2</v>
      </c>
      <c r="R148" s="269"/>
      <c r="S148" s="466">
        <v>20211001</v>
      </c>
      <c r="T148" s="466">
        <v>20211231</v>
      </c>
      <c r="U148" s="472">
        <v>72239.27</v>
      </c>
      <c r="V148" s="473">
        <v>0</v>
      </c>
    </row>
    <row r="149" spans="2:22" s="234" customFormat="1" ht="15.95" customHeight="1" x14ac:dyDescent="0.25">
      <c r="B149" s="269" t="s">
        <v>304</v>
      </c>
      <c r="C149" s="269" t="s">
        <v>580</v>
      </c>
      <c r="D149" s="269">
        <v>120</v>
      </c>
      <c r="E149" s="652" t="s">
        <v>1342</v>
      </c>
      <c r="F149" s="652" t="s">
        <v>1343</v>
      </c>
      <c r="G149" s="512" t="s">
        <v>1344</v>
      </c>
      <c r="H149" s="466">
        <v>20202</v>
      </c>
      <c r="I149" s="467">
        <v>8</v>
      </c>
      <c r="J149" s="468">
        <v>1130</v>
      </c>
      <c r="K149" s="469">
        <v>1003</v>
      </c>
      <c r="L149" s="470" t="s">
        <v>549</v>
      </c>
      <c r="M149" s="269">
        <v>63</v>
      </c>
      <c r="N149" s="269" t="s">
        <v>562</v>
      </c>
      <c r="O149" s="471">
        <v>0</v>
      </c>
      <c r="P149" s="269">
        <v>7713</v>
      </c>
      <c r="Q149" s="466">
        <v>2</v>
      </c>
      <c r="R149" s="269"/>
      <c r="S149" s="466">
        <v>20211001</v>
      </c>
      <c r="T149" s="466">
        <v>20211231</v>
      </c>
      <c r="U149" s="472">
        <v>82630.990000000005</v>
      </c>
      <c r="V149" s="473">
        <v>0</v>
      </c>
    </row>
    <row r="150" spans="2:22" s="234" customFormat="1" ht="15.95" customHeight="1" x14ac:dyDescent="0.25">
      <c r="B150" s="269" t="s">
        <v>304</v>
      </c>
      <c r="C150" s="269" t="s">
        <v>580</v>
      </c>
      <c r="D150" s="269">
        <v>120</v>
      </c>
      <c r="E150" s="652" t="s">
        <v>1345</v>
      </c>
      <c r="F150" s="652" t="s">
        <v>1346</v>
      </c>
      <c r="G150" s="512" t="s">
        <v>1347</v>
      </c>
      <c r="H150" s="466">
        <v>20214</v>
      </c>
      <c r="I150" s="467">
        <v>8</v>
      </c>
      <c r="J150" s="468">
        <v>1130</v>
      </c>
      <c r="K150" s="469">
        <v>1003</v>
      </c>
      <c r="L150" s="470" t="s">
        <v>549</v>
      </c>
      <c r="M150" s="269">
        <v>63</v>
      </c>
      <c r="N150" s="269" t="s">
        <v>537</v>
      </c>
      <c r="O150" s="471">
        <v>0</v>
      </c>
      <c r="P150" s="269">
        <v>7704</v>
      </c>
      <c r="Q150" s="466">
        <v>2</v>
      </c>
      <c r="R150" s="269"/>
      <c r="S150" s="466">
        <v>20211001</v>
      </c>
      <c r="T150" s="466">
        <v>20211231</v>
      </c>
      <c r="U150" s="472">
        <v>120784.06</v>
      </c>
      <c r="V150" s="473">
        <v>0</v>
      </c>
    </row>
    <row r="151" spans="2:22" s="234" customFormat="1" ht="15.95" customHeight="1" x14ac:dyDescent="0.25">
      <c r="B151" s="269" t="s">
        <v>304</v>
      </c>
      <c r="C151" s="269" t="s">
        <v>580</v>
      </c>
      <c r="D151" s="269">
        <v>120</v>
      </c>
      <c r="E151" s="652" t="s">
        <v>1348</v>
      </c>
      <c r="F151" s="652" t="s">
        <v>1349</v>
      </c>
      <c r="G151" s="512" t="s">
        <v>1350</v>
      </c>
      <c r="H151" s="466">
        <v>10205</v>
      </c>
      <c r="I151" s="467">
        <v>8</v>
      </c>
      <c r="J151" s="468">
        <v>1130</v>
      </c>
      <c r="K151" s="469">
        <v>1003</v>
      </c>
      <c r="L151" s="470" t="s">
        <v>549</v>
      </c>
      <c r="M151" s="269">
        <v>63</v>
      </c>
      <c r="N151" s="269" t="s">
        <v>550</v>
      </c>
      <c r="O151" s="471">
        <v>0</v>
      </c>
      <c r="P151" s="269">
        <v>7700</v>
      </c>
      <c r="Q151" s="466">
        <v>1</v>
      </c>
      <c r="R151" s="269"/>
      <c r="S151" s="466">
        <v>20211001</v>
      </c>
      <c r="T151" s="466">
        <v>20211231</v>
      </c>
      <c r="U151" s="472">
        <v>82390.62</v>
      </c>
      <c r="V151" s="473">
        <v>0</v>
      </c>
    </row>
    <row r="152" spans="2:22" s="234" customFormat="1" ht="15.95" customHeight="1" x14ac:dyDescent="0.25">
      <c r="B152" s="269" t="s">
        <v>304</v>
      </c>
      <c r="C152" s="269" t="s">
        <v>580</v>
      </c>
      <c r="D152" s="269">
        <v>120</v>
      </c>
      <c r="E152" s="652" t="s">
        <v>782</v>
      </c>
      <c r="F152" s="652" t="s">
        <v>783</v>
      </c>
      <c r="G152" s="512" t="s">
        <v>849</v>
      </c>
      <c r="H152" s="466">
        <v>20109</v>
      </c>
      <c r="I152" s="467">
        <v>8</v>
      </c>
      <c r="J152" s="468">
        <v>1130</v>
      </c>
      <c r="K152" s="469">
        <v>1003</v>
      </c>
      <c r="L152" s="470" t="s">
        <v>549</v>
      </c>
      <c r="M152" s="269">
        <v>63</v>
      </c>
      <c r="N152" s="269" t="s">
        <v>531</v>
      </c>
      <c r="O152" s="471">
        <v>0</v>
      </c>
      <c r="P152" s="269">
        <v>13986</v>
      </c>
      <c r="Q152" s="466">
        <v>2</v>
      </c>
      <c r="R152" s="269"/>
      <c r="S152" s="466">
        <v>20211001</v>
      </c>
      <c r="T152" s="466">
        <v>20211231</v>
      </c>
      <c r="U152" s="472">
        <v>263173.68</v>
      </c>
      <c r="V152" s="473">
        <v>0</v>
      </c>
    </row>
    <row r="153" spans="2:22" s="234" customFormat="1" ht="15.95" customHeight="1" x14ac:dyDescent="0.25">
      <c r="B153" s="269" t="s">
        <v>304</v>
      </c>
      <c r="C153" s="269" t="s">
        <v>580</v>
      </c>
      <c r="D153" s="269">
        <v>120</v>
      </c>
      <c r="E153" s="652" t="s">
        <v>1351</v>
      </c>
      <c r="F153" s="652" t="s">
        <v>1352</v>
      </c>
      <c r="G153" s="512" t="s">
        <v>1353</v>
      </c>
      <c r="H153" s="466">
        <v>20201</v>
      </c>
      <c r="I153" s="467">
        <v>8</v>
      </c>
      <c r="J153" s="468">
        <v>1130</v>
      </c>
      <c r="K153" s="469">
        <v>1003</v>
      </c>
      <c r="L153" s="470" t="s">
        <v>549</v>
      </c>
      <c r="M153" s="269">
        <v>63</v>
      </c>
      <c r="N153" s="269" t="s">
        <v>560</v>
      </c>
      <c r="O153" s="471">
        <v>0</v>
      </c>
      <c r="P153" s="269">
        <v>7702</v>
      </c>
      <c r="Q153" s="466">
        <v>2</v>
      </c>
      <c r="R153" s="269"/>
      <c r="S153" s="466">
        <v>20211001</v>
      </c>
      <c r="T153" s="466">
        <v>20211231</v>
      </c>
      <c r="U153" s="472">
        <v>85628.93</v>
      </c>
      <c r="V153" s="473">
        <v>0</v>
      </c>
    </row>
    <row r="154" spans="2:22" s="234" customFormat="1" ht="15.95" customHeight="1" x14ac:dyDescent="0.25">
      <c r="B154" s="269" t="s">
        <v>304</v>
      </c>
      <c r="C154" s="269" t="s">
        <v>955</v>
      </c>
      <c r="D154" s="269">
        <v>120</v>
      </c>
      <c r="E154" s="652" t="s">
        <v>1354</v>
      </c>
      <c r="F154" s="652" t="s">
        <v>1355</v>
      </c>
      <c r="G154" s="512" t="s">
        <v>1356</v>
      </c>
      <c r="H154" s="466">
        <v>20215</v>
      </c>
      <c r="I154" s="467">
        <v>8</v>
      </c>
      <c r="J154" s="468">
        <v>1130</v>
      </c>
      <c r="K154" s="469">
        <v>1003</v>
      </c>
      <c r="L154" s="470" t="s">
        <v>549</v>
      </c>
      <c r="M154" s="269">
        <v>74</v>
      </c>
      <c r="N154" s="269" t="s">
        <v>553</v>
      </c>
      <c r="O154" s="471">
        <v>0</v>
      </c>
      <c r="P154" s="269">
        <v>8079</v>
      </c>
      <c r="Q154" s="466">
        <v>2</v>
      </c>
      <c r="R154" s="269"/>
      <c r="S154" s="466">
        <v>20211001</v>
      </c>
      <c r="T154" s="466">
        <v>20211231</v>
      </c>
      <c r="U154" s="472">
        <v>85547.31</v>
      </c>
      <c r="V154" s="473">
        <v>0</v>
      </c>
    </row>
    <row r="155" spans="2:22" s="234" customFormat="1" ht="15.95" customHeight="1" x14ac:dyDescent="0.25">
      <c r="B155" s="269" t="s">
        <v>304</v>
      </c>
      <c r="C155" s="269" t="s">
        <v>955</v>
      </c>
      <c r="D155" s="269">
        <v>120</v>
      </c>
      <c r="E155" s="652" t="s">
        <v>1357</v>
      </c>
      <c r="F155" s="652" t="s">
        <v>1358</v>
      </c>
      <c r="G155" s="512" t="s">
        <v>1359</v>
      </c>
      <c r="H155" s="466">
        <v>20109</v>
      </c>
      <c r="I155" s="467">
        <v>8</v>
      </c>
      <c r="J155" s="468">
        <v>1130</v>
      </c>
      <c r="K155" s="469">
        <v>1003</v>
      </c>
      <c r="L155" s="470" t="s">
        <v>549</v>
      </c>
      <c r="M155" s="269">
        <v>74</v>
      </c>
      <c r="N155" s="269" t="s">
        <v>531</v>
      </c>
      <c r="O155" s="471">
        <v>0</v>
      </c>
      <c r="P155" s="269">
        <v>13501</v>
      </c>
      <c r="Q155" s="466">
        <v>2</v>
      </c>
      <c r="R155" s="269"/>
      <c r="S155" s="466">
        <v>20211001</v>
      </c>
      <c r="T155" s="466">
        <v>20211231</v>
      </c>
      <c r="U155" s="472">
        <v>191627.21</v>
      </c>
      <c r="V155" s="473">
        <v>0</v>
      </c>
    </row>
    <row r="156" spans="2:22" s="234" customFormat="1" ht="15.95" customHeight="1" x14ac:dyDescent="0.25">
      <c r="B156" s="269" t="s">
        <v>304</v>
      </c>
      <c r="C156" s="269" t="s">
        <v>955</v>
      </c>
      <c r="D156" s="269">
        <v>120</v>
      </c>
      <c r="E156" s="652" t="s">
        <v>1360</v>
      </c>
      <c r="F156" s="652" t="s">
        <v>1361</v>
      </c>
      <c r="G156" s="512" t="s">
        <v>1362</v>
      </c>
      <c r="H156" s="466">
        <v>20109</v>
      </c>
      <c r="I156" s="467">
        <v>8</v>
      </c>
      <c r="J156" s="468">
        <v>1130</v>
      </c>
      <c r="K156" s="469">
        <v>1003</v>
      </c>
      <c r="L156" s="470" t="s">
        <v>549</v>
      </c>
      <c r="M156" s="269">
        <v>74</v>
      </c>
      <c r="N156" s="269" t="s">
        <v>531</v>
      </c>
      <c r="O156" s="471">
        <v>0</v>
      </c>
      <c r="P156" s="269">
        <v>14311</v>
      </c>
      <c r="Q156" s="466">
        <v>2</v>
      </c>
      <c r="R156" s="269"/>
      <c r="S156" s="466">
        <v>20211001</v>
      </c>
      <c r="T156" s="466">
        <v>20211231</v>
      </c>
      <c r="U156" s="472">
        <v>164714.49</v>
      </c>
      <c r="V156" s="473">
        <v>0</v>
      </c>
    </row>
    <row r="157" spans="2:22" s="234" customFormat="1" ht="15.95" customHeight="1" x14ac:dyDescent="0.25">
      <c r="B157" s="269" t="s">
        <v>304</v>
      </c>
      <c r="C157" s="269" t="s">
        <v>955</v>
      </c>
      <c r="D157" s="269">
        <v>120</v>
      </c>
      <c r="E157" s="652" t="s">
        <v>1363</v>
      </c>
      <c r="F157" s="652" t="s">
        <v>1364</v>
      </c>
      <c r="G157" s="512" t="s">
        <v>1365</v>
      </c>
      <c r="H157" s="466">
        <v>20201</v>
      </c>
      <c r="I157" s="467">
        <v>8</v>
      </c>
      <c r="J157" s="468">
        <v>1130</v>
      </c>
      <c r="K157" s="469">
        <v>1003</v>
      </c>
      <c r="L157" s="470" t="s">
        <v>549</v>
      </c>
      <c r="M157" s="269">
        <v>74</v>
      </c>
      <c r="N157" s="269" t="s">
        <v>560</v>
      </c>
      <c r="O157" s="471">
        <v>0</v>
      </c>
      <c r="P157" s="269">
        <v>8091</v>
      </c>
      <c r="Q157" s="466">
        <v>2</v>
      </c>
      <c r="R157" s="269"/>
      <c r="S157" s="466">
        <v>20211001</v>
      </c>
      <c r="T157" s="466">
        <v>20211231</v>
      </c>
      <c r="U157" s="472">
        <v>91489.84</v>
      </c>
      <c r="V157" s="473">
        <v>0</v>
      </c>
    </row>
    <row r="158" spans="2:22" s="234" customFormat="1" ht="15.95" customHeight="1" x14ac:dyDescent="0.25">
      <c r="B158" s="269" t="s">
        <v>304</v>
      </c>
      <c r="C158" s="269" t="s">
        <v>955</v>
      </c>
      <c r="D158" s="269">
        <v>120</v>
      </c>
      <c r="E158" s="652" t="s">
        <v>1366</v>
      </c>
      <c r="F158" s="652" t="s">
        <v>1367</v>
      </c>
      <c r="G158" s="512" t="s">
        <v>1368</v>
      </c>
      <c r="H158" s="466">
        <v>20201</v>
      </c>
      <c r="I158" s="467">
        <v>8</v>
      </c>
      <c r="J158" s="468">
        <v>1130</v>
      </c>
      <c r="K158" s="469">
        <v>1003</v>
      </c>
      <c r="L158" s="470" t="s">
        <v>549</v>
      </c>
      <c r="M158" s="269">
        <v>74</v>
      </c>
      <c r="N158" s="269" t="s">
        <v>992</v>
      </c>
      <c r="O158" s="471">
        <v>0</v>
      </c>
      <c r="P158" s="269">
        <v>8087</v>
      </c>
      <c r="Q158" s="466">
        <v>2</v>
      </c>
      <c r="R158" s="269"/>
      <c r="S158" s="466">
        <v>20211001</v>
      </c>
      <c r="T158" s="466">
        <v>20211231</v>
      </c>
      <c r="U158" s="472">
        <v>92669.84</v>
      </c>
      <c r="V158" s="473">
        <v>0</v>
      </c>
    </row>
    <row r="159" spans="2:22" s="234" customFormat="1" ht="15.95" customHeight="1" x14ac:dyDescent="0.25">
      <c r="B159" s="269" t="s">
        <v>304</v>
      </c>
      <c r="C159" s="269" t="s">
        <v>955</v>
      </c>
      <c r="D159" s="269">
        <v>120</v>
      </c>
      <c r="E159" s="652" t="s">
        <v>1369</v>
      </c>
      <c r="F159" s="652" t="s">
        <v>1370</v>
      </c>
      <c r="G159" s="512" t="s">
        <v>1371</v>
      </c>
      <c r="H159" s="466">
        <v>20109</v>
      </c>
      <c r="I159" s="467">
        <v>8</v>
      </c>
      <c r="J159" s="468">
        <v>1130</v>
      </c>
      <c r="K159" s="469">
        <v>1003</v>
      </c>
      <c r="L159" s="470" t="s">
        <v>549</v>
      </c>
      <c r="M159" s="269">
        <v>74</v>
      </c>
      <c r="N159" s="269" t="s">
        <v>531</v>
      </c>
      <c r="O159" s="471">
        <v>0</v>
      </c>
      <c r="P159" s="269">
        <v>14310</v>
      </c>
      <c r="Q159" s="466">
        <v>2</v>
      </c>
      <c r="R159" s="269"/>
      <c r="S159" s="466">
        <v>20211001</v>
      </c>
      <c r="T159" s="466">
        <v>20211231</v>
      </c>
      <c r="U159" s="472">
        <v>187360.4</v>
      </c>
      <c r="V159" s="473">
        <v>0</v>
      </c>
    </row>
    <row r="160" spans="2:22" s="234" customFormat="1" ht="15.95" customHeight="1" x14ac:dyDescent="0.25">
      <c r="B160" s="269" t="s">
        <v>304</v>
      </c>
      <c r="C160" s="269" t="s">
        <v>955</v>
      </c>
      <c r="D160" s="269">
        <v>120</v>
      </c>
      <c r="E160" s="652" t="s">
        <v>1372</v>
      </c>
      <c r="F160" s="652" t="s">
        <v>1373</v>
      </c>
      <c r="G160" s="512" t="s">
        <v>1374</v>
      </c>
      <c r="H160" s="466">
        <v>10202</v>
      </c>
      <c r="I160" s="467">
        <v>8</v>
      </c>
      <c r="J160" s="468">
        <v>1130</v>
      </c>
      <c r="K160" s="469">
        <v>1003</v>
      </c>
      <c r="L160" s="470" t="s">
        <v>549</v>
      </c>
      <c r="M160" s="269">
        <v>74</v>
      </c>
      <c r="N160" s="269" t="s">
        <v>545</v>
      </c>
      <c r="O160" s="471">
        <v>0</v>
      </c>
      <c r="P160" s="269">
        <v>8100</v>
      </c>
      <c r="Q160" s="466">
        <v>1</v>
      </c>
      <c r="R160" s="269"/>
      <c r="S160" s="466">
        <v>20211001</v>
      </c>
      <c r="T160" s="466">
        <v>20211231</v>
      </c>
      <c r="U160" s="472">
        <v>84561.89</v>
      </c>
      <c r="V160" s="473">
        <v>0</v>
      </c>
    </row>
    <row r="161" spans="2:22" s="234" customFormat="1" ht="15.95" customHeight="1" x14ac:dyDescent="0.25">
      <c r="B161" s="269" t="s">
        <v>304</v>
      </c>
      <c r="C161" s="269" t="s">
        <v>955</v>
      </c>
      <c r="D161" s="269">
        <v>120</v>
      </c>
      <c r="E161" s="652" t="s">
        <v>1375</v>
      </c>
      <c r="F161" s="652" t="s">
        <v>1376</v>
      </c>
      <c r="G161" s="512" t="s">
        <v>1377</v>
      </c>
      <c r="H161" s="466">
        <v>20202</v>
      </c>
      <c r="I161" s="467">
        <v>8</v>
      </c>
      <c r="J161" s="468">
        <v>1130</v>
      </c>
      <c r="K161" s="469">
        <v>1003</v>
      </c>
      <c r="L161" s="470" t="s">
        <v>549</v>
      </c>
      <c r="M161" s="269">
        <v>74</v>
      </c>
      <c r="N161" s="269" t="s">
        <v>562</v>
      </c>
      <c r="O161" s="471">
        <v>0</v>
      </c>
      <c r="P161" s="269">
        <v>8094</v>
      </c>
      <c r="Q161" s="466">
        <v>2</v>
      </c>
      <c r="R161" s="269"/>
      <c r="S161" s="466">
        <v>20211001</v>
      </c>
      <c r="T161" s="466">
        <v>20211231</v>
      </c>
      <c r="U161" s="472">
        <v>92786.44</v>
      </c>
      <c r="V161" s="473">
        <v>0</v>
      </c>
    </row>
    <row r="162" spans="2:22" s="234" customFormat="1" ht="15.95" customHeight="1" x14ac:dyDescent="0.25">
      <c r="B162" s="269" t="s">
        <v>304</v>
      </c>
      <c r="C162" s="269" t="s">
        <v>955</v>
      </c>
      <c r="D162" s="269">
        <v>120</v>
      </c>
      <c r="E162" s="652" t="s">
        <v>1378</v>
      </c>
      <c r="F162" s="652" t="s">
        <v>1379</v>
      </c>
      <c r="G162" s="512" t="s">
        <v>1380</v>
      </c>
      <c r="H162" s="466">
        <v>20109</v>
      </c>
      <c r="I162" s="467">
        <v>8</v>
      </c>
      <c r="J162" s="468">
        <v>1130</v>
      </c>
      <c r="K162" s="469">
        <v>1003</v>
      </c>
      <c r="L162" s="470" t="s">
        <v>549</v>
      </c>
      <c r="M162" s="269">
        <v>74</v>
      </c>
      <c r="N162" s="269" t="s">
        <v>531</v>
      </c>
      <c r="O162" s="471">
        <v>0</v>
      </c>
      <c r="P162" s="269">
        <v>13499</v>
      </c>
      <c r="Q162" s="466">
        <v>2</v>
      </c>
      <c r="R162" s="269"/>
      <c r="S162" s="466">
        <v>20211001</v>
      </c>
      <c r="T162" s="466">
        <v>20211231</v>
      </c>
      <c r="U162" s="472">
        <v>172668.91</v>
      </c>
      <c r="V162" s="473">
        <v>0</v>
      </c>
    </row>
    <row r="163" spans="2:22" s="234" customFormat="1" ht="15.95" customHeight="1" x14ac:dyDescent="0.25">
      <c r="B163" s="269" t="s">
        <v>304</v>
      </c>
      <c r="C163" s="269" t="s">
        <v>571</v>
      </c>
      <c r="D163" s="269">
        <v>120</v>
      </c>
      <c r="E163" s="652" t="s">
        <v>1381</v>
      </c>
      <c r="F163" s="652" t="s">
        <v>1382</v>
      </c>
      <c r="G163" s="512" t="s">
        <v>1383</v>
      </c>
      <c r="H163" s="466">
        <v>10213</v>
      </c>
      <c r="I163" s="467">
        <v>8</v>
      </c>
      <c r="J163" s="468">
        <v>1130</v>
      </c>
      <c r="K163" s="469">
        <v>1003</v>
      </c>
      <c r="L163" s="470" t="s">
        <v>529</v>
      </c>
      <c r="M163" s="269" t="s">
        <v>530</v>
      </c>
      <c r="N163" s="269" t="s">
        <v>564</v>
      </c>
      <c r="O163" s="471">
        <v>0</v>
      </c>
      <c r="P163" s="269">
        <v>9193</v>
      </c>
      <c r="Q163" s="466">
        <v>1</v>
      </c>
      <c r="R163" s="269"/>
      <c r="S163" s="466">
        <v>20211001</v>
      </c>
      <c r="T163" s="466">
        <v>20211231</v>
      </c>
      <c r="U163" s="472">
        <v>69380.639999999999</v>
      </c>
      <c r="V163" s="473">
        <v>0</v>
      </c>
    </row>
    <row r="164" spans="2:22" s="234" customFormat="1" ht="15.95" customHeight="1" x14ac:dyDescent="0.25">
      <c r="B164" s="269" t="s">
        <v>304</v>
      </c>
      <c r="C164" s="269" t="s">
        <v>571</v>
      </c>
      <c r="D164" s="269">
        <v>120</v>
      </c>
      <c r="E164" s="652" t="s">
        <v>348</v>
      </c>
      <c r="F164" s="652" t="s">
        <v>404</v>
      </c>
      <c r="G164" s="512" t="s">
        <v>460</v>
      </c>
      <c r="H164" s="466">
        <v>20214</v>
      </c>
      <c r="I164" s="467">
        <v>8</v>
      </c>
      <c r="J164" s="468">
        <v>1130</v>
      </c>
      <c r="K164" s="469">
        <v>1003</v>
      </c>
      <c r="L164" s="470" t="s">
        <v>529</v>
      </c>
      <c r="M164" s="269" t="s">
        <v>530</v>
      </c>
      <c r="N164" s="269" t="s">
        <v>537</v>
      </c>
      <c r="O164" s="471">
        <v>0</v>
      </c>
      <c r="P164" s="269">
        <v>3880</v>
      </c>
      <c r="Q164" s="466">
        <v>2</v>
      </c>
      <c r="R164" s="269"/>
      <c r="S164" s="466">
        <v>20211001</v>
      </c>
      <c r="T164" s="466">
        <v>20211231</v>
      </c>
      <c r="U164" s="472">
        <v>139975.85999999999</v>
      </c>
      <c r="V164" s="473">
        <v>0</v>
      </c>
    </row>
    <row r="165" spans="2:22" s="234" customFormat="1" ht="15.95" customHeight="1" x14ac:dyDescent="0.25">
      <c r="B165" s="269" t="s">
        <v>304</v>
      </c>
      <c r="C165" s="269" t="s">
        <v>571</v>
      </c>
      <c r="D165" s="269">
        <v>120</v>
      </c>
      <c r="E165" s="652" t="s">
        <v>1384</v>
      </c>
      <c r="F165" s="652" t="s">
        <v>1385</v>
      </c>
      <c r="G165" s="512" t="s">
        <v>1386</v>
      </c>
      <c r="H165" s="466">
        <v>20212</v>
      </c>
      <c r="I165" s="467">
        <v>8</v>
      </c>
      <c r="J165" s="468">
        <v>1130</v>
      </c>
      <c r="K165" s="469">
        <v>1003</v>
      </c>
      <c r="L165" s="470" t="s">
        <v>529</v>
      </c>
      <c r="M165" s="269" t="s">
        <v>530</v>
      </c>
      <c r="N165" s="269" t="s">
        <v>996</v>
      </c>
      <c r="O165" s="471">
        <v>0</v>
      </c>
      <c r="P165" s="269">
        <v>9180</v>
      </c>
      <c r="Q165" s="466">
        <v>2</v>
      </c>
      <c r="R165" s="269"/>
      <c r="S165" s="466">
        <v>20211001</v>
      </c>
      <c r="T165" s="466">
        <v>20211231</v>
      </c>
      <c r="U165" s="472">
        <v>76327.88</v>
      </c>
      <c r="V165" s="473">
        <v>0</v>
      </c>
    </row>
    <row r="166" spans="2:22" s="234" customFormat="1" ht="15.95" customHeight="1" x14ac:dyDescent="0.25">
      <c r="B166" s="269" t="s">
        <v>304</v>
      </c>
      <c r="C166" s="269" t="s">
        <v>571</v>
      </c>
      <c r="D166" s="269">
        <v>120</v>
      </c>
      <c r="E166" s="652" t="s">
        <v>1387</v>
      </c>
      <c r="F166" s="652" t="s">
        <v>1388</v>
      </c>
      <c r="G166" s="512" t="s">
        <v>1389</v>
      </c>
      <c r="H166" s="466">
        <v>20202</v>
      </c>
      <c r="I166" s="467">
        <v>8</v>
      </c>
      <c r="J166" s="468">
        <v>1130</v>
      </c>
      <c r="K166" s="469">
        <v>1003</v>
      </c>
      <c r="L166" s="470" t="s">
        <v>529</v>
      </c>
      <c r="M166" s="269" t="s">
        <v>530</v>
      </c>
      <c r="N166" s="269" t="s">
        <v>562</v>
      </c>
      <c r="O166" s="471">
        <v>0</v>
      </c>
      <c r="P166" s="269">
        <v>9181</v>
      </c>
      <c r="Q166" s="466">
        <v>2</v>
      </c>
      <c r="R166" s="269"/>
      <c r="S166" s="466">
        <v>20211001</v>
      </c>
      <c r="T166" s="466">
        <v>20211231</v>
      </c>
      <c r="U166" s="472">
        <v>90629.29</v>
      </c>
      <c r="V166" s="473">
        <v>0</v>
      </c>
    </row>
    <row r="167" spans="2:22" s="234" customFormat="1" ht="15.95" customHeight="1" x14ac:dyDescent="0.25">
      <c r="B167" s="269" t="s">
        <v>304</v>
      </c>
      <c r="C167" s="269" t="s">
        <v>571</v>
      </c>
      <c r="D167" s="269">
        <v>120</v>
      </c>
      <c r="E167" s="652" t="s">
        <v>356</v>
      </c>
      <c r="F167" s="652" t="s">
        <v>412</v>
      </c>
      <c r="G167" s="512" t="s">
        <v>468</v>
      </c>
      <c r="H167" s="466">
        <v>20215</v>
      </c>
      <c r="I167" s="467">
        <v>8</v>
      </c>
      <c r="J167" s="468">
        <v>1130</v>
      </c>
      <c r="K167" s="469">
        <v>1003</v>
      </c>
      <c r="L167" s="470" t="s">
        <v>529</v>
      </c>
      <c r="M167" s="269" t="s">
        <v>530</v>
      </c>
      <c r="N167" s="269" t="s">
        <v>553</v>
      </c>
      <c r="O167" s="471">
        <v>0</v>
      </c>
      <c r="P167" s="269">
        <v>2612</v>
      </c>
      <c r="Q167" s="466">
        <v>2</v>
      </c>
      <c r="R167" s="269"/>
      <c r="S167" s="466">
        <v>20211001</v>
      </c>
      <c r="T167" s="466">
        <v>20211231</v>
      </c>
      <c r="U167" s="472">
        <v>116794.71</v>
      </c>
      <c r="V167" s="473">
        <v>0</v>
      </c>
    </row>
    <row r="168" spans="2:22" s="234" customFormat="1" ht="15.95" customHeight="1" x14ac:dyDescent="0.25">
      <c r="B168" s="269" t="s">
        <v>304</v>
      </c>
      <c r="C168" s="269" t="s">
        <v>571</v>
      </c>
      <c r="D168" s="269">
        <v>120</v>
      </c>
      <c r="E168" s="652" t="s">
        <v>1390</v>
      </c>
      <c r="F168" s="652" t="s">
        <v>1391</v>
      </c>
      <c r="G168" s="512" t="s">
        <v>1392</v>
      </c>
      <c r="H168" s="466">
        <v>10203</v>
      </c>
      <c r="I168" s="467">
        <v>8</v>
      </c>
      <c r="J168" s="468">
        <v>1130</v>
      </c>
      <c r="K168" s="469">
        <v>1003</v>
      </c>
      <c r="L168" s="470" t="s">
        <v>529</v>
      </c>
      <c r="M168" s="269" t="s">
        <v>530</v>
      </c>
      <c r="N168" s="269" t="s">
        <v>928</v>
      </c>
      <c r="O168" s="471">
        <v>0</v>
      </c>
      <c r="P168" s="269">
        <v>9188</v>
      </c>
      <c r="Q168" s="466">
        <v>1</v>
      </c>
      <c r="R168" s="269"/>
      <c r="S168" s="466">
        <v>20211001</v>
      </c>
      <c r="T168" s="466">
        <v>20211231</v>
      </c>
      <c r="U168" s="472">
        <v>81834.14</v>
      </c>
      <c r="V168" s="473">
        <v>0</v>
      </c>
    </row>
    <row r="169" spans="2:22" s="234" customFormat="1" ht="15.95" customHeight="1" x14ac:dyDescent="0.25">
      <c r="B169" s="269" t="s">
        <v>304</v>
      </c>
      <c r="C169" s="269" t="s">
        <v>571</v>
      </c>
      <c r="D169" s="269">
        <v>120</v>
      </c>
      <c r="E169" s="652" t="s">
        <v>345</v>
      </c>
      <c r="F169" s="652" t="s">
        <v>401</v>
      </c>
      <c r="G169" s="512" t="s">
        <v>457</v>
      </c>
      <c r="H169" s="466">
        <v>20109</v>
      </c>
      <c r="I169" s="467">
        <v>8</v>
      </c>
      <c r="J169" s="468">
        <v>1130</v>
      </c>
      <c r="K169" s="469">
        <v>1003</v>
      </c>
      <c r="L169" s="470" t="s">
        <v>529</v>
      </c>
      <c r="M169" s="269" t="s">
        <v>530</v>
      </c>
      <c r="N169" s="269" t="s">
        <v>531</v>
      </c>
      <c r="O169" s="471">
        <v>0</v>
      </c>
      <c r="P169" s="269">
        <v>13320</v>
      </c>
      <c r="Q169" s="466">
        <v>2</v>
      </c>
      <c r="R169" s="269"/>
      <c r="S169" s="466">
        <v>20211001</v>
      </c>
      <c r="T169" s="466">
        <v>20211231</v>
      </c>
      <c r="U169" s="472">
        <v>182171.41</v>
      </c>
      <c r="V169" s="473">
        <v>0</v>
      </c>
    </row>
    <row r="170" spans="2:22" s="234" customFormat="1" ht="15.95" customHeight="1" x14ac:dyDescent="0.25">
      <c r="B170" s="269" t="s">
        <v>304</v>
      </c>
      <c r="C170" s="269" t="s">
        <v>571</v>
      </c>
      <c r="D170" s="269">
        <v>120</v>
      </c>
      <c r="E170" s="652" t="s">
        <v>1393</v>
      </c>
      <c r="F170" s="652" t="s">
        <v>1394</v>
      </c>
      <c r="G170" s="512" t="s">
        <v>1395</v>
      </c>
      <c r="H170" s="466">
        <v>20215</v>
      </c>
      <c r="I170" s="467">
        <v>8</v>
      </c>
      <c r="J170" s="468">
        <v>1130</v>
      </c>
      <c r="K170" s="469">
        <v>1003</v>
      </c>
      <c r="L170" s="470" t="s">
        <v>529</v>
      </c>
      <c r="M170" s="269" t="s">
        <v>530</v>
      </c>
      <c r="N170" s="269" t="s">
        <v>919</v>
      </c>
      <c r="O170" s="471">
        <v>0</v>
      </c>
      <c r="P170" s="269">
        <v>2609</v>
      </c>
      <c r="Q170" s="466">
        <v>2</v>
      </c>
      <c r="R170" s="269"/>
      <c r="S170" s="466">
        <v>20211001</v>
      </c>
      <c r="T170" s="466">
        <v>20211231</v>
      </c>
      <c r="U170" s="472">
        <v>75081.11</v>
      </c>
      <c r="V170" s="473">
        <v>0</v>
      </c>
    </row>
    <row r="171" spans="2:22" s="234" customFormat="1" ht="15.95" customHeight="1" x14ac:dyDescent="0.25">
      <c r="B171" s="269" t="s">
        <v>304</v>
      </c>
      <c r="C171" s="269" t="s">
        <v>571</v>
      </c>
      <c r="D171" s="269">
        <v>120</v>
      </c>
      <c r="E171" s="652" t="s">
        <v>1396</v>
      </c>
      <c r="F171" s="652" t="s">
        <v>1397</v>
      </c>
      <c r="G171" s="512" t="s">
        <v>1398</v>
      </c>
      <c r="H171" s="466">
        <v>20109</v>
      </c>
      <c r="I171" s="467">
        <v>8</v>
      </c>
      <c r="J171" s="468">
        <v>1130</v>
      </c>
      <c r="K171" s="469">
        <v>1003</v>
      </c>
      <c r="L171" s="470" t="s">
        <v>529</v>
      </c>
      <c r="M171" s="269" t="s">
        <v>530</v>
      </c>
      <c r="N171" s="269" t="s">
        <v>531</v>
      </c>
      <c r="O171" s="471">
        <v>0</v>
      </c>
      <c r="P171" s="269">
        <v>13319</v>
      </c>
      <c r="Q171" s="466">
        <v>2</v>
      </c>
      <c r="R171" s="269"/>
      <c r="S171" s="466">
        <v>20211001</v>
      </c>
      <c r="T171" s="466">
        <v>20211231</v>
      </c>
      <c r="U171" s="472">
        <v>191022.97</v>
      </c>
      <c r="V171" s="473">
        <v>0</v>
      </c>
    </row>
    <row r="172" spans="2:22" s="234" customFormat="1" ht="15.95" customHeight="1" x14ac:dyDescent="0.25">
      <c r="B172" s="269" t="s">
        <v>304</v>
      </c>
      <c r="C172" s="269" t="s">
        <v>571</v>
      </c>
      <c r="D172" s="269">
        <v>120</v>
      </c>
      <c r="E172" s="652" t="s">
        <v>1399</v>
      </c>
      <c r="F172" s="652" t="s">
        <v>1400</v>
      </c>
      <c r="G172" s="512" t="s">
        <v>1401</v>
      </c>
      <c r="H172" s="466">
        <v>10213</v>
      </c>
      <c r="I172" s="467">
        <v>8</v>
      </c>
      <c r="J172" s="468">
        <v>1130</v>
      </c>
      <c r="K172" s="469">
        <v>1003</v>
      </c>
      <c r="L172" s="470" t="s">
        <v>529</v>
      </c>
      <c r="M172" s="269" t="s">
        <v>530</v>
      </c>
      <c r="N172" s="269" t="s">
        <v>564</v>
      </c>
      <c r="O172" s="471">
        <v>0</v>
      </c>
      <c r="P172" s="269">
        <v>9206</v>
      </c>
      <c r="Q172" s="466">
        <v>1</v>
      </c>
      <c r="R172" s="269"/>
      <c r="S172" s="466">
        <v>20211001</v>
      </c>
      <c r="T172" s="466">
        <v>20211231</v>
      </c>
      <c r="U172" s="472">
        <v>72960.36</v>
      </c>
      <c r="V172" s="473">
        <v>0</v>
      </c>
    </row>
    <row r="173" spans="2:22" s="234" customFormat="1" ht="15.95" customHeight="1" x14ac:dyDescent="0.25">
      <c r="B173" s="269" t="s">
        <v>304</v>
      </c>
      <c r="C173" s="269" t="s">
        <v>571</v>
      </c>
      <c r="D173" s="269">
        <v>120</v>
      </c>
      <c r="E173" s="652" t="s">
        <v>1402</v>
      </c>
      <c r="F173" s="652" t="s">
        <v>1403</v>
      </c>
      <c r="G173" s="512" t="s">
        <v>1404</v>
      </c>
      <c r="H173" s="466">
        <v>10205</v>
      </c>
      <c r="I173" s="467">
        <v>8</v>
      </c>
      <c r="J173" s="468">
        <v>1130</v>
      </c>
      <c r="K173" s="469">
        <v>1003</v>
      </c>
      <c r="L173" s="470" t="s">
        <v>529</v>
      </c>
      <c r="M173" s="269" t="s">
        <v>530</v>
      </c>
      <c r="N173" s="269" t="s">
        <v>550</v>
      </c>
      <c r="O173" s="471">
        <v>0</v>
      </c>
      <c r="P173" s="269">
        <v>9205</v>
      </c>
      <c r="Q173" s="466">
        <v>1</v>
      </c>
      <c r="R173" s="269"/>
      <c r="S173" s="466">
        <v>20211001</v>
      </c>
      <c r="T173" s="466">
        <v>20211231</v>
      </c>
      <c r="U173" s="472">
        <v>79353.039999999994</v>
      </c>
      <c r="V173" s="473">
        <v>0</v>
      </c>
    </row>
    <row r="174" spans="2:22" s="234" customFormat="1" ht="15.95" customHeight="1" x14ac:dyDescent="0.25">
      <c r="B174" s="269" t="s">
        <v>304</v>
      </c>
      <c r="C174" s="269" t="s">
        <v>571</v>
      </c>
      <c r="D174" s="269">
        <v>120</v>
      </c>
      <c r="E174" s="652" t="s">
        <v>1405</v>
      </c>
      <c r="F174" s="652" t="s">
        <v>1406</v>
      </c>
      <c r="G174" s="512" t="s">
        <v>1407</v>
      </c>
      <c r="H174" s="466">
        <v>10202</v>
      </c>
      <c r="I174" s="467">
        <v>8</v>
      </c>
      <c r="J174" s="468">
        <v>1130</v>
      </c>
      <c r="K174" s="469">
        <v>1003</v>
      </c>
      <c r="L174" s="470" t="s">
        <v>529</v>
      </c>
      <c r="M174" s="269" t="s">
        <v>530</v>
      </c>
      <c r="N174" s="269" t="s">
        <v>545</v>
      </c>
      <c r="O174" s="471">
        <v>0</v>
      </c>
      <c r="P174" s="269">
        <v>9211</v>
      </c>
      <c r="Q174" s="466">
        <v>1</v>
      </c>
      <c r="R174" s="269"/>
      <c r="S174" s="466">
        <v>20211001</v>
      </c>
      <c r="T174" s="466">
        <v>20211231</v>
      </c>
      <c r="U174" s="472">
        <v>86134.59</v>
      </c>
      <c r="V174" s="473">
        <v>0</v>
      </c>
    </row>
    <row r="175" spans="2:22" s="234" customFormat="1" ht="15.95" customHeight="1" x14ac:dyDescent="0.25">
      <c r="B175" s="269" t="s">
        <v>304</v>
      </c>
      <c r="C175" s="269" t="s">
        <v>571</v>
      </c>
      <c r="D175" s="269">
        <v>120</v>
      </c>
      <c r="E175" s="652" t="s">
        <v>308</v>
      </c>
      <c r="F175" s="652" t="s">
        <v>364</v>
      </c>
      <c r="G175" s="512" t="s">
        <v>420</v>
      </c>
      <c r="H175" s="466">
        <v>20214</v>
      </c>
      <c r="I175" s="467">
        <v>8</v>
      </c>
      <c r="J175" s="468">
        <v>1130</v>
      </c>
      <c r="K175" s="469">
        <v>1003</v>
      </c>
      <c r="L175" s="470" t="s">
        <v>529</v>
      </c>
      <c r="M175" s="269" t="s">
        <v>530</v>
      </c>
      <c r="N175" s="269" t="s">
        <v>537</v>
      </c>
      <c r="O175" s="471">
        <v>0</v>
      </c>
      <c r="P175" s="269">
        <v>2642</v>
      </c>
      <c r="Q175" s="466">
        <v>2</v>
      </c>
      <c r="R175" s="269"/>
      <c r="S175" s="466">
        <v>20211001</v>
      </c>
      <c r="T175" s="466">
        <v>20211231</v>
      </c>
      <c r="U175" s="472">
        <v>140105.19</v>
      </c>
      <c r="V175" s="473">
        <v>0</v>
      </c>
    </row>
    <row r="176" spans="2:22" s="234" customFormat="1" ht="15.95" customHeight="1" x14ac:dyDescent="0.25">
      <c r="B176" s="269" t="s">
        <v>304</v>
      </c>
      <c r="C176" s="269" t="s">
        <v>582</v>
      </c>
      <c r="D176" s="269">
        <v>120</v>
      </c>
      <c r="E176" s="652" t="s">
        <v>1408</v>
      </c>
      <c r="F176" s="652" t="s">
        <v>1409</v>
      </c>
      <c r="G176" s="512" t="s">
        <v>1410</v>
      </c>
      <c r="H176" s="466">
        <v>10202</v>
      </c>
      <c r="I176" s="467">
        <v>8</v>
      </c>
      <c r="J176" s="468">
        <v>1130</v>
      </c>
      <c r="K176" s="469">
        <v>1003</v>
      </c>
      <c r="L176" s="470" t="s">
        <v>530</v>
      </c>
      <c r="M176" s="269" t="s">
        <v>530</v>
      </c>
      <c r="N176" s="269" t="s">
        <v>545</v>
      </c>
      <c r="O176" s="471">
        <v>0</v>
      </c>
      <c r="P176" s="269">
        <v>18874</v>
      </c>
      <c r="Q176" s="466">
        <v>1</v>
      </c>
      <c r="R176" s="269"/>
      <c r="S176" s="466">
        <v>20211001</v>
      </c>
      <c r="T176" s="466">
        <v>20211231</v>
      </c>
      <c r="U176" s="472">
        <v>74345.33</v>
      </c>
      <c r="V176" s="473">
        <v>0</v>
      </c>
    </row>
    <row r="177" spans="2:22" s="234" customFormat="1" ht="15.95" customHeight="1" x14ac:dyDescent="0.25">
      <c r="B177" s="269" t="s">
        <v>304</v>
      </c>
      <c r="C177" s="269" t="s">
        <v>571</v>
      </c>
      <c r="D177" s="269">
        <v>120</v>
      </c>
      <c r="E177" s="652" t="s">
        <v>1411</v>
      </c>
      <c r="F177" s="652" t="s">
        <v>1412</v>
      </c>
      <c r="G177" s="512" t="s">
        <v>1413</v>
      </c>
      <c r="H177" s="466">
        <v>10213</v>
      </c>
      <c r="I177" s="467">
        <v>8</v>
      </c>
      <c r="J177" s="468">
        <v>1130</v>
      </c>
      <c r="K177" s="469">
        <v>1003</v>
      </c>
      <c r="L177" s="470" t="s">
        <v>529</v>
      </c>
      <c r="M177" s="269" t="s">
        <v>530</v>
      </c>
      <c r="N177" s="269" t="s">
        <v>564</v>
      </c>
      <c r="O177" s="471">
        <v>0</v>
      </c>
      <c r="P177" s="269">
        <v>2621</v>
      </c>
      <c r="Q177" s="466">
        <v>1</v>
      </c>
      <c r="R177" s="269"/>
      <c r="S177" s="466">
        <v>20211001</v>
      </c>
      <c r="T177" s="466">
        <v>20211231</v>
      </c>
      <c r="U177" s="472">
        <v>78204.05</v>
      </c>
      <c r="V177" s="473">
        <v>0</v>
      </c>
    </row>
    <row r="178" spans="2:22" s="234" customFormat="1" ht="15.95" customHeight="1" x14ac:dyDescent="0.25">
      <c r="B178" s="269" t="s">
        <v>304</v>
      </c>
      <c r="C178" s="269" t="s">
        <v>571</v>
      </c>
      <c r="D178" s="269">
        <v>120</v>
      </c>
      <c r="E178" s="652" t="s">
        <v>1414</v>
      </c>
      <c r="F178" s="652" t="s">
        <v>1415</v>
      </c>
      <c r="G178" s="512" t="s">
        <v>1416</v>
      </c>
      <c r="H178" s="466">
        <v>20201</v>
      </c>
      <c r="I178" s="467">
        <v>8</v>
      </c>
      <c r="J178" s="468">
        <v>1130</v>
      </c>
      <c r="K178" s="469">
        <v>1003</v>
      </c>
      <c r="L178" s="470" t="s">
        <v>529</v>
      </c>
      <c r="M178" s="269" t="s">
        <v>530</v>
      </c>
      <c r="N178" s="269" t="s">
        <v>992</v>
      </c>
      <c r="O178" s="471">
        <v>0</v>
      </c>
      <c r="P178" s="269">
        <v>2652</v>
      </c>
      <c r="Q178" s="466">
        <v>2</v>
      </c>
      <c r="R178" s="269"/>
      <c r="S178" s="466">
        <v>20211001</v>
      </c>
      <c r="T178" s="466">
        <v>20211231</v>
      </c>
      <c r="U178" s="472">
        <v>87231.08</v>
      </c>
      <c r="V178" s="473">
        <v>0</v>
      </c>
    </row>
    <row r="179" spans="2:22" s="234" customFormat="1" ht="15.95" customHeight="1" x14ac:dyDescent="0.25">
      <c r="B179" s="269" t="s">
        <v>304</v>
      </c>
      <c r="C179" s="269" t="s">
        <v>571</v>
      </c>
      <c r="D179" s="269">
        <v>120</v>
      </c>
      <c r="E179" s="652" t="s">
        <v>1417</v>
      </c>
      <c r="F179" s="652" t="s">
        <v>1418</v>
      </c>
      <c r="G179" s="512" t="s">
        <v>1419</v>
      </c>
      <c r="H179" s="466">
        <v>10208</v>
      </c>
      <c r="I179" s="467">
        <v>8</v>
      </c>
      <c r="J179" s="468">
        <v>1130</v>
      </c>
      <c r="K179" s="469">
        <v>1003</v>
      </c>
      <c r="L179" s="470" t="s">
        <v>529</v>
      </c>
      <c r="M179" s="269" t="s">
        <v>530</v>
      </c>
      <c r="N179" s="269" t="s">
        <v>552</v>
      </c>
      <c r="O179" s="471">
        <v>0</v>
      </c>
      <c r="P179" s="269">
        <v>4402</v>
      </c>
      <c r="Q179" s="466">
        <v>1</v>
      </c>
      <c r="R179" s="269"/>
      <c r="S179" s="466">
        <v>20211001</v>
      </c>
      <c r="T179" s="466">
        <v>20211231</v>
      </c>
      <c r="U179" s="472">
        <v>76221.14</v>
      </c>
      <c r="V179" s="473">
        <v>0</v>
      </c>
    </row>
    <row r="180" spans="2:22" s="234" customFormat="1" ht="15.95" customHeight="1" x14ac:dyDescent="0.25">
      <c r="B180" s="269" t="s">
        <v>304</v>
      </c>
      <c r="C180" s="269" t="s">
        <v>573</v>
      </c>
      <c r="D180" s="269">
        <v>120</v>
      </c>
      <c r="E180" s="652" t="s">
        <v>1420</v>
      </c>
      <c r="F180" s="652" t="s">
        <v>1421</v>
      </c>
      <c r="G180" s="512" t="s">
        <v>1422</v>
      </c>
      <c r="H180" s="466">
        <v>10213</v>
      </c>
      <c r="I180" s="467">
        <v>8</v>
      </c>
      <c r="J180" s="468">
        <v>1130</v>
      </c>
      <c r="K180" s="469">
        <v>1003</v>
      </c>
      <c r="L180" s="470" t="s">
        <v>529</v>
      </c>
      <c r="M180" s="269" t="s">
        <v>536</v>
      </c>
      <c r="N180" s="269" t="s">
        <v>564</v>
      </c>
      <c r="O180" s="471">
        <v>0</v>
      </c>
      <c r="P180" s="269">
        <v>9227</v>
      </c>
      <c r="Q180" s="466">
        <v>1</v>
      </c>
      <c r="R180" s="269"/>
      <c r="S180" s="466">
        <v>20211001</v>
      </c>
      <c r="T180" s="466">
        <v>20211231</v>
      </c>
      <c r="U180" s="472">
        <v>111018.92</v>
      </c>
      <c r="V180" s="473">
        <v>0</v>
      </c>
    </row>
    <row r="181" spans="2:22" s="234" customFormat="1" ht="15.95" customHeight="1" x14ac:dyDescent="0.25">
      <c r="B181" s="269" t="s">
        <v>304</v>
      </c>
      <c r="C181" s="269" t="s">
        <v>573</v>
      </c>
      <c r="D181" s="269">
        <v>120</v>
      </c>
      <c r="E181" s="652" t="s">
        <v>1423</v>
      </c>
      <c r="F181" s="652" t="s">
        <v>1424</v>
      </c>
      <c r="G181" s="512" t="s">
        <v>1425</v>
      </c>
      <c r="H181" s="466">
        <v>10203</v>
      </c>
      <c r="I181" s="467">
        <v>8</v>
      </c>
      <c r="J181" s="468">
        <v>1130</v>
      </c>
      <c r="K181" s="469">
        <v>1003</v>
      </c>
      <c r="L181" s="470" t="s">
        <v>529</v>
      </c>
      <c r="M181" s="269" t="s">
        <v>536</v>
      </c>
      <c r="N181" s="269" t="s">
        <v>928</v>
      </c>
      <c r="O181" s="471">
        <v>0</v>
      </c>
      <c r="P181" s="269">
        <v>8513</v>
      </c>
      <c r="Q181" s="466">
        <v>1</v>
      </c>
      <c r="R181" s="269"/>
      <c r="S181" s="466">
        <v>20211001</v>
      </c>
      <c r="T181" s="466">
        <v>20211231</v>
      </c>
      <c r="U181" s="472">
        <v>74758.100000000006</v>
      </c>
      <c r="V181" s="473">
        <v>0</v>
      </c>
    </row>
    <row r="182" spans="2:22" s="234" customFormat="1" ht="15.95" customHeight="1" x14ac:dyDescent="0.25">
      <c r="B182" s="269" t="s">
        <v>304</v>
      </c>
      <c r="C182" s="269" t="s">
        <v>573</v>
      </c>
      <c r="D182" s="269">
        <v>120</v>
      </c>
      <c r="E182" s="652" t="s">
        <v>1426</v>
      </c>
      <c r="F182" s="652" t="s">
        <v>1427</v>
      </c>
      <c r="G182" s="512" t="s">
        <v>1428</v>
      </c>
      <c r="H182" s="466">
        <v>20109</v>
      </c>
      <c r="I182" s="467">
        <v>8</v>
      </c>
      <c r="J182" s="468">
        <v>1130</v>
      </c>
      <c r="K182" s="469">
        <v>1003</v>
      </c>
      <c r="L182" s="470" t="s">
        <v>529</v>
      </c>
      <c r="M182" s="269" t="s">
        <v>536</v>
      </c>
      <c r="N182" s="269" t="s">
        <v>531</v>
      </c>
      <c r="O182" s="471">
        <v>0</v>
      </c>
      <c r="P182" s="269" t="s">
        <v>1429</v>
      </c>
      <c r="Q182" s="466">
        <v>2</v>
      </c>
      <c r="R182" s="269"/>
      <c r="S182" s="466">
        <v>20211001</v>
      </c>
      <c r="T182" s="466">
        <v>20211231</v>
      </c>
      <c r="U182" s="472">
        <v>298038.13</v>
      </c>
      <c r="V182" s="473">
        <v>76509.78</v>
      </c>
    </row>
    <row r="183" spans="2:22" s="234" customFormat="1" ht="15.95" customHeight="1" x14ac:dyDescent="0.25">
      <c r="B183" s="269" t="s">
        <v>304</v>
      </c>
      <c r="C183" s="269" t="s">
        <v>573</v>
      </c>
      <c r="D183" s="269">
        <v>120</v>
      </c>
      <c r="E183" s="652" t="s">
        <v>1430</v>
      </c>
      <c r="F183" s="652" t="s">
        <v>1431</v>
      </c>
      <c r="G183" s="512" t="s">
        <v>1432</v>
      </c>
      <c r="H183" s="466">
        <v>10202</v>
      </c>
      <c r="I183" s="467">
        <v>8</v>
      </c>
      <c r="J183" s="468">
        <v>1130</v>
      </c>
      <c r="K183" s="469">
        <v>1003</v>
      </c>
      <c r="L183" s="470" t="s">
        <v>529</v>
      </c>
      <c r="M183" s="269" t="s">
        <v>536</v>
      </c>
      <c r="N183" s="269" t="s">
        <v>545</v>
      </c>
      <c r="O183" s="471">
        <v>0</v>
      </c>
      <c r="P183" s="269">
        <v>9210</v>
      </c>
      <c r="Q183" s="466">
        <v>1</v>
      </c>
      <c r="R183" s="269"/>
      <c r="S183" s="466">
        <v>20211001</v>
      </c>
      <c r="T183" s="466">
        <v>20211231</v>
      </c>
      <c r="U183" s="472">
        <v>78151.759999999995</v>
      </c>
      <c r="V183" s="473">
        <v>0</v>
      </c>
    </row>
    <row r="184" spans="2:22" s="234" customFormat="1" ht="15.95" customHeight="1" x14ac:dyDescent="0.25">
      <c r="B184" s="269" t="s">
        <v>304</v>
      </c>
      <c r="C184" s="269" t="s">
        <v>573</v>
      </c>
      <c r="D184" s="269">
        <v>120</v>
      </c>
      <c r="E184" s="652" t="s">
        <v>1433</v>
      </c>
      <c r="F184" s="652" t="s">
        <v>1434</v>
      </c>
      <c r="G184" s="512" t="s">
        <v>1435</v>
      </c>
      <c r="H184" s="466">
        <v>10213</v>
      </c>
      <c r="I184" s="467">
        <v>8</v>
      </c>
      <c r="J184" s="468">
        <v>1130</v>
      </c>
      <c r="K184" s="469">
        <v>1003</v>
      </c>
      <c r="L184" s="470" t="s">
        <v>529</v>
      </c>
      <c r="M184" s="269" t="s">
        <v>536</v>
      </c>
      <c r="N184" s="269" t="s">
        <v>564</v>
      </c>
      <c r="O184" s="471">
        <v>0</v>
      </c>
      <c r="P184" s="269">
        <v>9221</v>
      </c>
      <c r="Q184" s="466">
        <v>1</v>
      </c>
      <c r="R184" s="269"/>
      <c r="S184" s="466">
        <v>20211001</v>
      </c>
      <c r="T184" s="466">
        <v>20211231</v>
      </c>
      <c r="U184" s="472">
        <v>69019.520000000004</v>
      </c>
      <c r="V184" s="473">
        <v>0</v>
      </c>
    </row>
    <row r="185" spans="2:22" s="234" customFormat="1" ht="15.95" customHeight="1" x14ac:dyDescent="0.25">
      <c r="B185" s="269" t="s">
        <v>304</v>
      </c>
      <c r="C185" s="269" t="s">
        <v>573</v>
      </c>
      <c r="D185" s="269">
        <v>120</v>
      </c>
      <c r="E185" s="652" t="s">
        <v>1436</v>
      </c>
      <c r="F185" s="652" t="s">
        <v>1437</v>
      </c>
      <c r="G185" s="512" t="s">
        <v>1438</v>
      </c>
      <c r="H185" s="466">
        <v>20212</v>
      </c>
      <c r="I185" s="467">
        <v>8</v>
      </c>
      <c r="J185" s="468">
        <v>1130</v>
      </c>
      <c r="K185" s="469">
        <v>1003</v>
      </c>
      <c r="L185" s="470" t="s">
        <v>529</v>
      </c>
      <c r="M185" s="269" t="s">
        <v>536</v>
      </c>
      <c r="N185" s="269" t="s">
        <v>946</v>
      </c>
      <c r="O185" s="471">
        <v>0</v>
      </c>
      <c r="P185" s="269">
        <v>658</v>
      </c>
      <c r="Q185" s="466">
        <v>2</v>
      </c>
      <c r="R185" s="269"/>
      <c r="S185" s="466">
        <v>20211001</v>
      </c>
      <c r="T185" s="466">
        <v>20211231</v>
      </c>
      <c r="U185" s="472">
        <v>91283.64</v>
      </c>
      <c r="V185" s="473">
        <v>0</v>
      </c>
    </row>
    <row r="186" spans="2:22" s="234" customFormat="1" ht="15.95" customHeight="1" x14ac:dyDescent="0.25">
      <c r="B186" s="269" t="s">
        <v>304</v>
      </c>
      <c r="C186" s="269" t="s">
        <v>573</v>
      </c>
      <c r="D186" s="269">
        <v>120</v>
      </c>
      <c r="E186" s="652" t="s">
        <v>1439</v>
      </c>
      <c r="F186" s="652" t="s">
        <v>1440</v>
      </c>
      <c r="G186" s="512" t="s">
        <v>1441</v>
      </c>
      <c r="H186" s="466">
        <v>10203</v>
      </c>
      <c r="I186" s="467">
        <v>8</v>
      </c>
      <c r="J186" s="468">
        <v>1130</v>
      </c>
      <c r="K186" s="469">
        <v>1003</v>
      </c>
      <c r="L186" s="470" t="s">
        <v>529</v>
      </c>
      <c r="M186" s="269" t="s">
        <v>536</v>
      </c>
      <c r="N186" s="269" t="s">
        <v>928</v>
      </c>
      <c r="O186" s="471">
        <v>0</v>
      </c>
      <c r="P186" s="269">
        <v>9226</v>
      </c>
      <c r="Q186" s="466">
        <v>1</v>
      </c>
      <c r="R186" s="269"/>
      <c r="S186" s="466">
        <v>20211001</v>
      </c>
      <c r="T186" s="466">
        <v>20211231</v>
      </c>
      <c r="U186" s="472">
        <v>75566.460000000006</v>
      </c>
      <c r="V186" s="473">
        <v>0</v>
      </c>
    </row>
    <row r="187" spans="2:22" s="234" customFormat="1" ht="15.95" customHeight="1" x14ac:dyDescent="0.25">
      <c r="B187" s="269" t="s">
        <v>304</v>
      </c>
      <c r="C187" s="269" t="s">
        <v>573</v>
      </c>
      <c r="D187" s="269">
        <v>120</v>
      </c>
      <c r="E187" s="652" t="s">
        <v>1442</v>
      </c>
      <c r="F187" s="652" t="s">
        <v>1443</v>
      </c>
      <c r="G187" s="512" t="s">
        <v>1444</v>
      </c>
      <c r="H187" s="466">
        <v>20401</v>
      </c>
      <c r="I187" s="467">
        <v>8</v>
      </c>
      <c r="J187" s="468">
        <v>1130</v>
      </c>
      <c r="K187" s="469">
        <v>1003</v>
      </c>
      <c r="L187" s="470" t="s">
        <v>529</v>
      </c>
      <c r="M187" s="269" t="s">
        <v>536</v>
      </c>
      <c r="N187" s="269" t="s">
        <v>544</v>
      </c>
      <c r="O187" s="471">
        <v>0</v>
      </c>
      <c r="P187" s="269">
        <v>9224</v>
      </c>
      <c r="Q187" s="466">
        <v>2</v>
      </c>
      <c r="R187" s="269"/>
      <c r="S187" s="466">
        <v>20211001</v>
      </c>
      <c r="T187" s="466">
        <v>20211231</v>
      </c>
      <c r="U187" s="472">
        <v>88432.17</v>
      </c>
      <c r="V187" s="473">
        <v>0</v>
      </c>
    </row>
    <row r="188" spans="2:22" s="234" customFormat="1" ht="15.95" customHeight="1" x14ac:dyDescent="0.25">
      <c r="B188" s="269" t="s">
        <v>304</v>
      </c>
      <c r="C188" s="269" t="s">
        <v>573</v>
      </c>
      <c r="D188" s="269">
        <v>120</v>
      </c>
      <c r="E188" s="652" t="s">
        <v>1445</v>
      </c>
      <c r="F188" s="652" t="s">
        <v>1446</v>
      </c>
      <c r="G188" s="512" t="s">
        <v>1447</v>
      </c>
      <c r="H188" s="466">
        <v>20215</v>
      </c>
      <c r="I188" s="467">
        <v>8</v>
      </c>
      <c r="J188" s="468">
        <v>1130</v>
      </c>
      <c r="K188" s="469">
        <v>1003</v>
      </c>
      <c r="L188" s="470" t="s">
        <v>529</v>
      </c>
      <c r="M188" s="269" t="s">
        <v>536</v>
      </c>
      <c r="N188" s="269" t="s">
        <v>919</v>
      </c>
      <c r="O188" s="471">
        <v>0</v>
      </c>
      <c r="P188" s="269">
        <v>9213</v>
      </c>
      <c r="Q188" s="466">
        <v>2</v>
      </c>
      <c r="R188" s="269"/>
      <c r="S188" s="466">
        <v>20211001</v>
      </c>
      <c r="T188" s="466">
        <v>20211231</v>
      </c>
      <c r="U188" s="472">
        <v>81905.55</v>
      </c>
      <c r="V188" s="473">
        <v>0</v>
      </c>
    </row>
    <row r="189" spans="2:22" s="234" customFormat="1" ht="15.95" customHeight="1" x14ac:dyDescent="0.25">
      <c r="B189" s="269" t="s">
        <v>304</v>
      </c>
      <c r="C189" s="269" t="s">
        <v>573</v>
      </c>
      <c r="D189" s="269">
        <v>120</v>
      </c>
      <c r="E189" s="652" t="s">
        <v>1448</v>
      </c>
      <c r="F189" s="652" t="s">
        <v>1449</v>
      </c>
      <c r="G189" s="512" t="s">
        <v>1450</v>
      </c>
      <c r="H189" s="466">
        <v>10202</v>
      </c>
      <c r="I189" s="467">
        <v>8</v>
      </c>
      <c r="J189" s="468">
        <v>1130</v>
      </c>
      <c r="K189" s="469">
        <v>1003</v>
      </c>
      <c r="L189" s="470" t="s">
        <v>529</v>
      </c>
      <c r="M189" s="269" t="s">
        <v>536</v>
      </c>
      <c r="N189" s="269" t="s">
        <v>545</v>
      </c>
      <c r="O189" s="471">
        <v>0</v>
      </c>
      <c r="P189" s="269">
        <v>9232</v>
      </c>
      <c r="Q189" s="466">
        <v>1</v>
      </c>
      <c r="R189" s="269"/>
      <c r="S189" s="466">
        <v>20211001</v>
      </c>
      <c r="T189" s="466">
        <v>20211231</v>
      </c>
      <c r="U189" s="472">
        <v>79832.63</v>
      </c>
      <c r="V189" s="473">
        <v>0</v>
      </c>
    </row>
    <row r="190" spans="2:22" s="234" customFormat="1" ht="15.95" customHeight="1" x14ac:dyDescent="0.25">
      <c r="B190" s="269" t="s">
        <v>304</v>
      </c>
      <c r="C190" s="269" t="s">
        <v>573</v>
      </c>
      <c r="D190" s="269">
        <v>120</v>
      </c>
      <c r="E190" s="652" t="s">
        <v>1451</v>
      </c>
      <c r="F190" s="652" t="s">
        <v>1452</v>
      </c>
      <c r="G190" s="512" t="s">
        <v>1453</v>
      </c>
      <c r="H190" s="466">
        <v>10213</v>
      </c>
      <c r="I190" s="467">
        <v>8</v>
      </c>
      <c r="J190" s="468">
        <v>1130</v>
      </c>
      <c r="K190" s="469">
        <v>1003</v>
      </c>
      <c r="L190" s="470" t="s">
        <v>529</v>
      </c>
      <c r="M190" s="269" t="s">
        <v>536</v>
      </c>
      <c r="N190" s="269" t="s">
        <v>564</v>
      </c>
      <c r="O190" s="471">
        <v>0</v>
      </c>
      <c r="P190" s="269">
        <v>10600</v>
      </c>
      <c r="Q190" s="466">
        <v>1</v>
      </c>
      <c r="R190" s="269"/>
      <c r="S190" s="466">
        <v>20211001</v>
      </c>
      <c r="T190" s="466">
        <v>20211231</v>
      </c>
      <c r="U190" s="472">
        <v>69873.759999999995</v>
      </c>
      <c r="V190" s="473">
        <v>0</v>
      </c>
    </row>
    <row r="191" spans="2:22" s="234" customFormat="1" ht="15.95" customHeight="1" x14ac:dyDescent="0.25">
      <c r="B191" s="269" t="s">
        <v>304</v>
      </c>
      <c r="C191" s="269" t="s">
        <v>573</v>
      </c>
      <c r="D191" s="269">
        <v>120</v>
      </c>
      <c r="E191" s="652" t="s">
        <v>1454</v>
      </c>
      <c r="F191" s="652" t="s">
        <v>1455</v>
      </c>
      <c r="G191" s="512" t="s">
        <v>1456</v>
      </c>
      <c r="H191" s="466">
        <v>20215</v>
      </c>
      <c r="I191" s="467">
        <v>8</v>
      </c>
      <c r="J191" s="468">
        <v>1130</v>
      </c>
      <c r="K191" s="469">
        <v>1003</v>
      </c>
      <c r="L191" s="470" t="s">
        <v>529</v>
      </c>
      <c r="M191" s="269" t="s">
        <v>536</v>
      </c>
      <c r="N191" s="269" t="s">
        <v>553</v>
      </c>
      <c r="O191" s="471">
        <v>0</v>
      </c>
      <c r="P191" s="269">
        <v>9214</v>
      </c>
      <c r="Q191" s="466">
        <v>2</v>
      </c>
      <c r="R191" s="269"/>
      <c r="S191" s="466">
        <v>20211001</v>
      </c>
      <c r="T191" s="466">
        <v>20211231</v>
      </c>
      <c r="U191" s="472">
        <v>80234.070000000007</v>
      </c>
      <c r="V191" s="473">
        <v>0</v>
      </c>
    </row>
    <row r="192" spans="2:22" s="234" customFormat="1" ht="15.95" customHeight="1" x14ac:dyDescent="0.25">
      <c r="B192" s="269" t="s">
        <v>304</v>
      </c>
      <c r="C192" s="269" t="s">
        <v>573</v>
      </c>
      <c r="D192" s="269">
        <v>120</v>
      </c>
      <c r="E192" s="652" t="s">
        <v>1457</v>
      </c>
      <c r="F192" s="652" t="s">
        <v>1458</v>
      </c>
      <c r="G192" s="512" t="s">
        <v>1459</v>
      </c>
      <c r="H192" s="466">
        <v>10208</v>
      </c>
      <c r="I192" s="467">
        <v>8</v>
      </c>
      <c r="J192" s="468">
        <v>1130</v>
      </c>
      <c r="K192" s="469">
        <v>1003</v>
      </c>
      <c r="L192" s="470" t="s">
        <v>529</v>
      </c>
      <c r="M192" s="269" t="s">
        <v>536</v>
      </c>
      <c r="N192" s="269" t="s">
        <v>552</v>
      </c>
      <c r="O192" s="471">
        <v>0</v>
      </c>
      <c r="P192" s="269">
        <v>12050</v>
      </c>
      <c r="Q192" s="466">
        <v>1</v>
      </c>
      <c r="R192" s="269"/>
      <c r="S192" s="466">
        <v>20211001</v>
      </c>
      <c r="T192" s="466">
        <v>20211231</v>
      </c>
      <c r="U192" s="472">
        <v>73315.360000000001</v>
      </c>
      <c r="V192" s="473">
        <v>0</v>
      </c>
    </row>
    <row r="193" spans="2:22" s="234" customFormat="1" ht="15.95" customHeight="1" x14ac:dyDescent="0.25">
      <c r="B193" s="269" t="s">
        <v>304</v>
      </c>
      <c r="C193" s="269" t="s">
        <v>573</v>
      </c>
      <c r="D193" s="269">
        <v>120</v>
      </c>
      <c r="E193" s="652" t="s">
        <v>307</v>
      </c>
      <c r="F193" s="652" t="s">
        <v>363</v>
      </c>
      <c r="G193" s="512" t="s">
        <v>419</v>
      </c>
      <c r="H193" s="466">
        <v>20109</v>
      </c>
      <c r="I193" s="467">
        <v>8</v>
      </c>
      <c r="J193" s="468">
        <v>1130</v>
      </c>
      <c r="K193" s="469">
        <v>1003</v>
      </c>
      <c r="L193" s="470" t="s">
        <v>529</v>
      </c>
      <c r="M193" s="269" t="s">
        <v>536</v>
      </c>
      <c r="N193" s="269" t="s">
        <v>531</v>
      </c>
      <c r="O193" s="471">
        <v>0</v>
      </c>
      <c r="P193" s="269">
        <v>13251</v>
      </c>
      <c r="Q193" s="466">
        <v>2</v>
      </c>
      <c r="R193" s="269"/>
      <c r="S193" s="466">
        <v>20211001</v>
      </c>
      <c r="T193" s="466">
        <v>20211231</v>
      </c>
      <c r="U193" s="472">
        <v>207177.65</v>
      </c>
      <c r="V193" s="473">
        <v>0</v>
      </c>
    </row>
    <row r="194" spans="2:22" s="234" customFormat="1" ht="15.95" customHeight="1" x14ac:dyDescent="0.25">
      <c r="B194" s="269" t="s">
        <v>304</v>
      </c>
      <c r="C194" s="269" t="s">
        <v>573</v>
      </c>
      <c r="D194" s="269">
        <v>120</v>
      </c>
      <c r="E194" s="652" t="s">
        <v>1460</v>
      </c>
      <c r="F194" s="652" t="s">
        <v>1461</v>
      </c>
      <c r="G194" s="512" t="s">
        <v>1462</v>
      </c>
      <c r="H194" s="466">
        <v>10213</v>
      </c>
      <c r="I194" s="467">
        <v>8</v>
      </c>
      <c r="J194" s="468">
        <v>1130</v>
      </c>
      <c r="K194" s="469">
        <v>1003</v>
      </c>
      <c r="L194" s="470" t="s">
        <v>529</v>
      </c>
      <c r="M194" s="269" t="s">
        <v>536</v>
      </c>
      <c r="N194" s="269" t="s">
        <v>564</v>
      </c>
      <c r="O194" s="471">
        <v>0</v>
      </c>
      <c r="P194" s="269">
        <v>9228</v>
      </c>
      <c r="Q194" s="466">
        <v>1</v>
      </c>
      <c r="R194" s="269"/>
      <c r="S194" s="466">
        <v>20211001</v>
      </c>
      <c r="T194" s="466">
        <v>20211231</v>
      </c>
      <c r="U194" s="472">
        <v>91724.13</v>
      </c>
      <c r="V194" s="473">
        <v>0</v>
      </c>
    </row>
    <row r="195" spans="2:22" s="234" customFormat="1" ht="15.95" customHeight="1" x14ac:dyDescent="0.25">
      <c r="B195" s="269" t="s">
        <v>304</v>
      </c>
      <c r="C195" s="269" t="s">
        <v>573</v>
      </c>
      <c r="D195" s="269">
        <v>120</v>
      </c>
      <c r="E195" s="652" t="s">
        <v>1463</v>
      </c>
      <c r="F195" s="652" t="s">
        <v>1464</v>
      </c>
      <c r="G195" s="512" t="s">
        <v>1465</v>
      </c>
      <c r="H195" s="466">
        <v>20214</v>
      </c>
      <c r="I195" s="467">
        <v>8</v>
      </c>
      <c r="J195" s="468">
        <v>1130</v>
      </c>
      <c r="K195" s="469">
        <v>1003</v>
      </c>
      <c r="L195" s="470" t="s">
        <v>529</v>
      </c>
      <c r="M195" s="269" t="s">
        <v>536</v>
      </c>
      <c r="N195" s="269" t="s">
        <v>537</v>
      </c>
      <c r="O195" s="471">
        <v>0</v>
      </c>
      <c r="P195" s="269">
        <v>10192</v>
      </c>
      <c r="Q195" s="466">
        <v>2</v>
      </c>
      <c r="R195" s="269"/>
      <c r="S195" s="466">
        <v>20211001</v>
      </c>
      <c r="T195" s="466">
        <v>20211231</v>
      </c>
      <c r="U195" s="472">
        <v>130336.19</v>
      </c>
      <c r="V195" s="473">
        <v>0</v>
      </c>
    </row>
    <row r="196" spans="2:22" s="234" customFormat="1" ht="15.95" customHeight="1" x14ac:dyDescent="0.25">
      <c r="B196" s="269" t="s">
        <v>304</v>
      </c>
      <c r="C196" s="269" t="s">
        <v>573</v>
      </c>
      <c r="D196" s="269">
        <v>120</v>
      </c>
      <c r="E196" s="652" t="s">
        <v>1466</v>
      </c>
      <c r="F196" s="652" t="s">
        <v>1467</v>
      </c>
      <c r="G196" s="512" t="s">
        <v>1468</v>
      </c>
      <c r="H196" s="466">
        <v>20201</v>
      </c>
      <c r="I196" s="467">
        <v>8</v>
      </c>
      <c r="J196" s="468">
        <v>1130</v>
      </c>
      <c r="K196" s="469">
        <v>1003</v>
      </c>
      <c r="L196" s="470" t="s">
        <v>529</v>
      </c>
      <c r="M196" s="269" t="s">
        <v>536</v>
      </c>
      <c r="N196" s="269" t="s">
        <v>560</v>
      </c>
      <c r="O196" s="471">
        <v>0</v>
      </c>
      <c r="P196" s="269">
        <v>9216</v>
      </c>
      <c r="Q196" s="466">
        <v>2</v>
      </c>
      <c r="R196" s="269"/>
      <c r="S196" s="466">
        <v>20211001</v>
      </c>
      <c r="T196" s="466">
        <v>20211231</v>
      </c>
      <c r="U196" s="472">
        <v>83648.09</v>
      </c>
      <c r="V196" s="473">
        <v>0</v>
      </c>
    </row>
    <row r="197" spans="2:22" s="234" customFormat="1" ht="15.95" customHeight="1" x14ac:dyDescent="0.25">
      <c r="B197" s="269" t="s">
        <v>304</v>
      </c>
      <c r="C197" s="269" t="s">
        <v>573</v>
      </c>
      <c r="D197" s="269">
        <v>120</v>
      </c>
      <c r="E197" s="652" t="s">
        <v>1469</v>
      </c>
      <c r="F197" s="652" t="s">
        <v>1470</v>
      </c>
      <c r="G197" s="512" t="s">
        <v>1471</v>
      </c>
      <c r="H197" s="466">
        <v>10208</v>
      </c>
      <c r="I197" s="467">
        <v>8</v>
      </c>
      <c r="J197" s="468">
        <v>1130</v>
      </c>
      <c r="K197" s="469">
        <v>1003</v>
      </c>
      <c r="L197" s="470" t="s">
        <v>529</v>
      </c>
      <c r="M197" s="269" t="s">
        <v>536</v>
      </c>
      <c r="N197" s="269" t="s">
        <v>552</v>
      </c>
      <c r="O197" s="471">
        <v>0</v>
      </c>
      <c r="P197" s="269">
        <v>2655</v>
      </c>
      <c r="Q197" s="466">
        <v>1</v>
      </c>
      <c r="R197" s="269"/>
      <c r="S197" s="466">
        <v>20211001</v>
      </c>
      <c r="T197" s="466">
        <v>20211231</v>
      </c>
      <c r="U197" s="472">
        <v>75548.69</v>
      </c>
      <c r="V197" s="473">
        <v>0</v>
      </c>
    </row>
    <row r="198" spans="2:22" s="234" customFormat="1" ht="15.95" customHeight="1" x14ac:dyDescent="0.25">
      <c r="B198" s="269" t="s">
        <v>304</v>
      </c>
      <c r="C198" s="269" t="s">
        <v>573</v>
      </c>
      <c r="D198" s="269">
        <v>120</v>
      </c>
      <c r="E198" s="652" t="s">
        <v>1472</v>
      </c>
      <c r="F198" s="652" t="s">
        <v>1473</v>
      </c>
      <c r="G198" s="512" t="s">
        <v>1474</v>
      </c>
      <c r="H198" s="466">
        <v>10203</v>
      </c>
      <c r="I198" s="467">
        <v>8</v>
      </c>
      <c r="J198" s="468">
        <v>1130</v>
      </c>
      <c r="K198" s="469">
        <v>1003</v>
      </c>
      <c r="L198" s="470" t="s">
        <v>529</v>
      </c>
      <c r="M198" s="269" t="s">
        <v>536</v>
      </c>
      <c r="N198" s="269" t="s">
        <v>928</v>
      </c>
      <c r="O198" s="471">
        <v>0</v>
      </c>
      <c r="P198" s="269">
        <v>9217</v>
      </c>
      <c r="Q198" s="466">
        <v>1</v>
      </c>
      <c r="R198" s="269"/>
      <c r="S198" s="466">
        <v>20211001</v>
      </c>
      <c r="T198" s="466">
        <v>20211231</v>
      </c>
      <c r="U198" s="472">
        <v>85720.26</v>
      </c>
      <c r="V198" s="473">
        <v>0</v>
      </c>
    </row>
    <row r="199" spans="2:22" s="234" customFormat="1" ht="15.95" customHeight="1" x14ac:dyDescent="0.25">
      <c r="B199" s="269" t="s">
        <v>304</v>
      </c>
      <c r="C199" s="269" t="s">
        <v>579</v>
      </c>
      <c r="D199" s="269">
        <v>120</v>
      </c>
      <c r="E199" s="652" t="s">
        <v>1475</v>
      </c>
      <c r="F199" s="652" t="s">
        <v>1476</v>
      </c>
      <c r="G199" s="512" t="s">
        <v>1477</v>
      </c>
      <c r="H199" s="466">
        <v>20202</v>
      </c>
      <c r="I199" s="467">
        <v>8</v>
      </c>
      <c r="J199" s="468">
        <v>1130</v>
      </c>
      <c r="K199" s="469">
        <v>1003</v>
      </c>
      <c r="L199" s="470" t="s">
        <v>529</v>
      </c>
      <c r="M199" s="269">
        <v>33</v>
      </c>
      <c r="N199" s="269" t="s">
        <v>562</v>
      </c>
      <c r="O199" s="471">
        <v>0</v>
      </c>
      <c r="P199" s="269">
        <v>10187</v>
      </c>
      <c r="Q199" s="466">
        <v>2</v>
      </c>
      <c r="R199" s="269"/>
      <c r="S199" s="466">
        <v>20211001</v>
      </c>
      <c r="T199" s="466">
        <v>20211231</v>
      </c>
      <c r="U199" s="472">
        <v>85510.25</v>
      </c>
      <c r="V199" s="473">
        <v>0</v>
      </c>
    </row>
    <row r="200" spans="2:22" s="234" customFormat="1" ht="15.95" customHeight="1" x14ac:dyDescent="0.25">
      <c r="B200" s="269" t="s">
        <v>304</v>
      </c>
      <c r="C200" s="269" t="s">
        <v>579</v>
      </c>
      <c r="D200" s="269">
        <v>120</v>
      </c>
      <c r="E200" s="652" t="s">
        <v>1478</v>
      </c>
      <c r="F200" s="652" t="s">
        <v>1479</v>
      </c>
      <c r="G200" s="512" t="s">
        <v>1480</v>
      </c>
      <c r="H200" s="466">
        <v>20214</v>
      </c>
      <c r="I200" s="467">
        <v>8</v>
      </c>
      <c r="J200" s="468">
        <v>1130</v>
      </c>
      <c r="K200" s="469">
        <v>1003</v>
      </c>
      <c r="L200" s="470" t="s">
        <v>529</v>
      </c>
      <c r="M200" s="269">
        <v>33</v>
      </c>
      <c r="N200" s="269" t="s">
        <v>537</v>
      </c>
      <c r="O200" s="471">
        <v>0</v>
      </c>
      <c r="P200" s="269">
        <v>2522</v>
      </c>
      <c r="Q200" s="466">
        <v>2</v>
      </c>
      <c r="R200" s="269"/>
      <c r="S200" s="466">
        <v>20211001</v>
      </c>
      <c r="T200" s="466">
        <v>20211231</v>
      </c>
      <c r="U200" s="472">
        <v>134837.85999999999</v>
      </c>
      <c r="V200" s="473">
        <v>0</v>
      </c>
    </row>
    <row r="201" spans="2:22" s="234" customFormat="1" ht="15.95" customHeight="1" x14ac:dyDescent="0.25">
      <c r="B201" s="269" t="s">
        <v>304</v>
      </c>
      <c r="C201" s="269" t="s">
        <v>579</v>
      </c>
      <c r="D201" s="269">
        <v>120</v>
      </c>
      <c r="E201" s="652" t="s">
        <v>1481</v>
      </c>
      <c r="F201" s="652" t="s">
        <v>1482</v>
      </c>
      <c r="G201" s="512" t="s">
        <v>1483</v>
      </c>
      <c r="H201" s="466">
        <v>20212</v>
      </c>
      <c r="I201" s="467">
        <v>8</v>
      </c>
      <c r="J201" s="468">
        <v>1130</v>
      </c>
      <c r="K201" s="469">
        <v>1003</v>
      </c>
      <c r="L201" s="470" t="s">
        <v>529</v>
      </c>
      <c r="M201" s="269">
        <v>33</v>
      </c>
      <c r="N201" s="269" t="s">
        <v>946</v>
      </c>
      <c r="O201" s="471">
        <v>0</v>
      </c>
      <c r="P201" s="269">
        <v>760</v>
      </c>
      <c r="Q201" s="466">
        <v>2</v>
      </c>
      <c r="R201" s="269"/>
      <c r="S201" s="466">
        <v>20211001</v>
      </c>
      <c r="T201" s="466">
        <v>20211231</v>
      </c>
      <c r="U201" s="472">
        <v>90341.79</v>
      </c>
      <c r="V201" s="473">
        <v>0</v>
      </c>
    </row>
    <row r="202" spans="2:22" s="234" customFormat="1" ht="15.95" customHeight="1" x14ac:dyDescent="0.25">
      <c r="B202" s="269" t="s">
        <v>304</v>
      </c>
      <c r="C202" s="269" t="s">
        <v>579</v>
      </c>
      <c r="D202" s="269">
        <v>120</v>
      </c>
      <c r="E202" s="652" t="s">
        <v>1484</v>
      </c>
      <c r="F202" s="652" t="s">
        <v>1485</v>
      </c>
      <c r="G202" s="512" t="s">
        <v>1486</v>
      </c>
      <c r="H202" s="466">
        <v>20212</v>
      </c>
      <c r="I202" s="467">
        <v>8</v>
      </c>
      <c r="J202" s="468">
        <v>1130</v>
      </c>
      <c r="K202" s="469">
        <v>1003</v>
      </c>
      <c r="L202" s="470" t="s">
        <v>529</v>
      </c>
      <c r="M202" s="269">
        <v>33</v>
      </c>
      <c r="N202" s="269" t="s">
        <v>996</v>
      </c>
      <c r="O202" s="471">
        <v>0</v>
      </c>
      <c r="P202" s="269">
        <v>4430</v>
      </c>
      <c r="Q202" s="466">
        <v>2</v>
      </c>
      <c r="R202" s="269"/>
      <c r="S202" s="466">
        <v>20211001</v>
      </c>
      <c r="T202" s="466">
        <v>20211231</v>
      </c>
      <c r="U202" s="472">
        <v>72659.929999999993</v>
      </c>
      <c r="V202" s="473">
        <v>0</v>
      </c>
    </row>
    <row r="203" spans="2:22" s="234" customFormat="1" ht="15.95" customHeight="1" x14ac:dyDescent="0.25">
      <c r="B203" s="269" t="s">
        <v>304</v>
      </c>
      <c r="C203" s="269" t="s">
        <v>579</v>
      </c>
      <c r="D203" s="269">
        <v>120</v>
      </c>
      <c r="E203" s="652" t="s">
        <v>796</v>
      </c>
      <c r="F203" s="652" t="s">
        <v>797</v>
      </c>
      <c r="G203" s="512" t="s">
        <v>856</v>
      </c>
      <c r="H203" s="466">
        <v>20212</v>
      </c>
      <c r="I203" s="467">
        <v>8</v>
      </c>
      <c r="J203" s="468">
        <v>1130</v>
      </c>
      <c r="K203" s="469">
        <v>1003</v>
      </c>
      <c r="L203" s="470" t="s">
        <v>529</v>
      </c>
      <c r="M203" s="269">
        <v>33</v>
      </c>
      <c r="N203" s="269" t="s">
        <v>946</v>
      </c>
      <c r="O203" s="471">
        <v>0</v>
      </c>
      <c r="P203" s="269">
        <v>770</v>
      </c>
      <c r="Q203" s="466">
        <v>2</v>
      </c>
      <c r="R203" s="269"/>
      <c r="S203" s="466">
        <v>20211001</v>
      </c>
      <c r="T203" s="466">
        <v>20211231</v>
      </c>
      <c r="U203" s="472">
        <v>80324.84</v>
      </c>
      <c r="V203" s="473">
        <v>0</v>
      </c>
    </row>
    <row r="204" spans="2:22" s="234" customFormat="1" ht="15.95" customHeight="1" x14ac:dyDescent="0.25">
      <c r="B204" s="269" t="s">
        <v>304</v>
      </c>
      <c r="C204" s="269" t="s">
        <v>579</v>
      </c>
      <c r="D204" s="269">
        <v>120</v>
      </c>
      <c r="E204" s="652" t="s">
        <v>1487</v>
      </c>
      <c r="F204" s="652" t="s">
        <v>1488</v>
      </c>
      <c r="G204" s="512" t="s">
        <v>1489</v>
      </c>
      <c r="H204" s="466">
        <v>20214</v>
      </c>
      <c r="I204" s="467">
        <v>8</v>
      </c>
      <c r="J204" s="468">
        <v>1130</v>
      </c>
      <c r="K204" s="469">
        <v>1003</v>
      </c>
      <c r="L204" s="470" t="s">
        <v>529</v>
      </c>
      <c r="M204" s="269">
        <v>33</v>
      </c>
      <c r="N204" s="269" t="s">
        <v>537</v>
      </c>
      <c r="O204" s="471">
        <v>0</v>
      </c>
      <c r="P204" s="269">
        <v>10193</v>
      </c>
      <c r="Q204" s="466">
        <v>2</v>
      </c>
      <c r="R204" s="269"/>
      <c r="S204" s="466">
        <v>20211001</v>
      </c>
      <c r="T204" s="466">
        <v>20211231</v>
      </c>
      <c r="U204" s="472">
        <v>135853.56</v>
      </c>
      <c r="V204" s="473">
        <v>0</v>
      </c>
    </row>
    <row r="205" spans="2:22" s="234" customFormat="1" ht="15.95" customHeight="1" x14ac:dyDescent="0.25">
      <c r="B205" s="269" t="s">
        <v>304</v>
      </c>
      <c r="C205" s="269" t="s">
        <v>579</v>
      </c>
      <c r="D205" s="269">
        <v>120</v>
      </c>
      <c r="E205" s="652" t="s">
        <v>1490</v>
      </c>
      <c r="F205" s="652" t="s">
        <v>1491</v>
      </c>
      <c r="G205" s="512" t="s">
        <v>1492</v>
      </c>
      <c r="H205" s="466">
        <v>20201</v>
      </c>
      <c r="I205" s="467">
        <v>8</v>
      </c>
      <c r="J205" s="468">
        <v>1130</v>
      </c>
      <c r="K205" s="469">
        <v>1003</v>
      </c>
      <c r="L205" s="470" t="s">
        <v>529</v>
      </c>
      <c r="M205" s="269">
        <v>33</v>
      </c>
      <c r="N205" s="269" t="s">
        <v>560</v>
      </c>
      <c r="O205" s="471">
        <v>0</v>
      </c>
      <c r="P205" s="269">
        <v>10178</v>
      </c>
      <c r="Q205" s="466">
        <v>2</v>
      </c>
      <c r="R205" s="269"/>
      <c r="S205" s="466">
        <v>20211001</v>
      </c>
      <c r="T205" s="466">
        <v>20211231</v>
      </c>
      <c r="U205" s="472">
        <v>88459.53</v>
      </c>
      <c r="V205" s="473">
        <v>0</v>
      </c>
    </row>
    <row r="206" spans="2:22" s="234" customFormat="1" ht="15.95" customHeight="1" x14ac:dyDescent="0.25">
      <c r="B206" s="269" t="s">
        <v>304</v>
      </c>
      <c r="C206" s="269" t="s">
        <v>579</v>
      </c>
      <c r="D206" s="269">
        <v>120</v>
      </c>
      <c r="E206" s="652" t="s">
        <v>1493</v>
      </c>
      <c r="F206" s="652" t="s">
        <v>1494</v>
      </c>
      <c r="G206" s="512" t="s">
        <v>1495</v>
      </c>
      <c r="H206" s="466">
        <v>10213</v>
      </c>
      <c r="I206" s="467">
        <v>8</v>
      </c>
      <c r="J206" s="468">
        <v>1130</v>
      </c>
      <c r="K206" s="469">
        <v>1003</v>
      </c>
      <c r="L206" s="470" t="s">
        <v>529</v>
      </c>
      <c r="M206" s="269">
        <v>33</v>
      </c>
      <c r="N206" s="269" t="s">
        <v>564</v>
      </c>
      <c r="O206" s="471">
        <v>0</v>
      </c>
      <c r="P206" s="269">
        <v>10195</v>
      </c>
      <c r="Q206" s="466">
        <v>1</v>
      </c>
      <c r="R206" s="269"/>
      <c r="S206" s="466">
        <v>20211001</v>
      </c>
      <c r="T206" s="466">
        <v>20211231</v>
      </c>
      <c r="U206" s="472">
        <v>70325.649999999994</v>
      </c>
      <c r="V206" s="473">
        <v>0</v>
      </c>
    </row>
    <row r="207" spans="2:22" s="234" customFormat="1" ht="15.95" customHeight="1" x14ac:dyDescent="0.25">
      <c r="B207" s="269" t="s">
        <v>304</v>
      </c>
      <c r="C207" s="269" t="s">
        <v>579</v>
      </c>
      <c r="D207" s="269">
        <v>120</v>
      </c>
      <c r="E207" s="652" t="s">
        <v>1496</v>
      </c>
      <c r="F207" s="652" t="s">
        <v>1497</v>
      </c>
      <c r="G207" s="512" t="s">
        <v>1498</v>
      </c>
      <c r="H207" s="466">
        <v>10202</v>
      </c>
      <c r="I207" s="467">
        <v>8</v>
      </c>
      <c r="J207" s="468">
        <v>1130</v>
      </c>
      <c r="K207" s="469">
        <v>1003</v>
      </c>
      <c r="L207" s="470" t="s">
        <v>529</v>
      </c>
      <c r="M207" s="269">
        <v>33</v>
      </c>
      <c r="N207" s="269" t="s">
        <v>545</v>
      </c>
      <c r="O207" s="471">
        <v>0</v>
      </c>
      <c r="P207" s="269">
        <v>10176</v>
      </c>
      <c r="Q207" s="466">
        <v>1</v>
      </c>
      <c r="R207" s="269"/>
      <c r="S207" s="466">
        <v>20211001</v>
      </c>
      <c r="T207" s="466">
        <v>20211231</v>
      </c>
      <c r="U207" s="472">
        <v>73998.710000000006</v>
      </c>
      <c r="V207" s="473">
        <v>0</v>
      </c>
    </row>
    <row r="208" spans="2:22" s="234" customFormat="1" ht="15.95" customHeight="1" x14ac:dyDescent="0.25">
      <c r="B208" s="269" t="s">
        <v>304</v>
      </c>
      <c r="C208" s="269" t="s">
        <v>579</v>
      </c>
      <c r="D208" s="269">
        <v>120</v>
      </c>
      <c r="E208" s="652" t="s">
        <v>1499</v>
      </c>
      <c r="F208" s="652" t="s">
        <v>1500</v>
      </c>
      <c r="G208" s="512" t="s">
        <v>1501</v>
      </c>
      <c r="H208" s="466">
        <v>20109</v>
      </c>
      <c r="I208" s="467">
        <v>8</v>
      </c>
      <c r="J208" s="468">
        <v>1130</v>
      </c>
      <c r="K208" s="469">
        <v>1003</v>
      </c>
      <c r="L208" s="470" t="s">
        <v>529</v>
      </c>
      <c r="M208" s="269">
        <v>33</v>
      </c>
      <c r="N208" s="269" t="s">
        <v>531</v>
      </c>
      <c r="O208" s="471">
        <v>0</v>
      </c>
      <c r="P208" s="269">
        <v>14313</v>
      </c>
      <c r="Q208" s="466">
        <v>2</v>
      </c>
      <c r="R208" s="269"/>
      <c r="S208" s="466">
        <v>20211001</v>
      </c>
      <c r="T208" s="466">
        <v>20211231</v>
      </c>
      <c r="U208" s="472">
        <v>183700.34</v>
      </c>
      <c r="V208" s="473">
        <v>0</v>
      </c>
    </row>
    <row r="209" spans="2:22" s="234" customFormat="1" ht="15.95" customHeight="1" x14ac:dyDescent="0.25">
      <c r="B209" s="269" t="s">
        <v>304</v>
      </c>
      <c r="C209" s="269" t="s">
        <v>579</v>
      </c>
      <c r="D209" s="269">
        <v>120</v>
      </c>
      <c r="E209" s="652" t="s">
        <v>1502</v>
      </c>
      <c r="F209" s="652" t="s">
        <v>1503</v>
      </c>
      <c r="G209" s="512" t="s">
        <v>1504</v>
      </c>
      <c r="H209" s="466">
        <v>20212</v>
      </c>
      <c r="I209" s="467">
        <v>8</v>
      </c>
      <c r="J209" s="468">
        <v>1130</v>
      </c>
      <c r="K209" s="469">
        <v>1003</v>
      </c>
      <c r="L209" s="470" t="s">
        <v>529</v>
      </c>
      <c r="M209" s="269">
        <v>33</v>
      </c>
      <c r="N209" s="269" t="s">
        <v>946</v>
      </c>
      <c r="O209" s="471">
        <v>0</v>
      </c>
      <c r="P209" s="269">
        <v>514</v>
      </c>
      <c r="Q209" s="466">
        <v>2</v>
      </c>
      <c r="R209" s="269"/>
      <c r="S209" s="466">
        <v>20211001</v>
      </c>
      <c r="T209" s="466">
        <v>20211231</v>
      </c>
      <c r="U209" s="472">
        <v>78488.55</v>
      </c>
      <c r="V209" s="473">
        <v>0</v>
      </c>
    </row>
    <row r="210" spans="2:22" s="234" customFormat="1" ht="15.95" customHeight="1" x14ac:dyDescent="0.25">
      <c r="B210" s="269" t="s">
        <v>304</v>
      </c>
      <c r="C210" s="269" t="s">
        <v>579</v>
      </c>
      <c r="D210" s="269">
        <v>120</v>
      </c>
      <c r="E210" s="652" t="s">
        <v>1505</v>
      </c>
      <c r="F210" s="652" t="s">
        <v>1506</v>
      </c>
      <c r="G210" s="512" t="s">
        <v>1507</v>
      </c>
      <c r="H210" s="466">
        <v>20215</v>
      </c>
      <c r="I210" s="467">
        <v>8</v>
      </c>
      <c r="J210" s="468">
        <v>1130</v>
      </c>
      <c r="K210" s="469">
        <v>1003</v>
      </c>
      <c r="L210" s="470" t="s">
        <v>529</v>
      </c>
      <c r="M210" s="269">
        <v>33</v>
      </c>
      <c r="N210" s="269" t="s">
        <v>553</v>
      </c>
      <c r="O210" s="471">
        <v>0</v>
      </c>
      <c r="P210" s="269">
        <v>2491</v>
      </c>
      <c r="Q210" s="466">
        <v>2</v>
      </c>
      <c r="R210" s="269"/>
      <c r="S210" s="466">
        <v>20211001</v>
      </c>
      <c r="T210" s="466">
        <v>20211231</v>
      </c>
      <c r="U210" s="472">
        <v>76525.94</v>
      </c>
      <c r="V210" s="473">
        <v>0</v>
      </c>
    </row>
    <row r="211" spans="2:22" s="234" customFormat="1" ht="15.95" customHeight="1" x14ac:dyDescent="0.25">
      <c r="B211" s="269" t="s">
        <v>304</v>
      </c>
      <c r="C211" s="269" t="s">
        <v>579</v>
      </c>
      <c r="D211" s="269">
        <v>120</v>
      </c>
      <c r="E211" s="652" t="s">
        <v>1508</v>
      </c>
      <c r="F211" s="652" t="s">
        <v>1509</v>
      </c>
      <c r="G211" s="512" t="s">
        <v>1510</v>
      </c>
      <c r="H211" s="466">
        <v>10203</v>
      </c>
      <c r="I211" s="467">
        <v>8</v>
      </c>
      <c r="J211" s="468">
        <v>1130</v>
      </c>
      <c r="K211" s="469">
        <v>1003</v>
      </c>
      <c r="L211" s="470" t="s">
        <v>529</v>
      </c>
      <c r="M211" s="269">
        <v>33</v>
      </c>
      <c r="N211" s="269" t="s">
        <v>928</v>
      </c>
      <c r="O211" s="471">
        <v>0</v>
      </c>
      <c r="P211" s="269">
        <v>10190</v>
      </c>
      <c r="Q211" s="466">
        <v>1</v>
      </c>
      <c r="R211" s="269"/>
      <c r="S211" s="466">
        <v>20211001</v>
      </c>
      <c r="T211" s="466">
        <v>20211231</v>
      </c>
      <c r="U211" s="472">
        <v>73913.149999999994</v>
      </c>
      <c r="V211" s="473">
        <v>0</v>
      </c>
    </row>
    <row r="212" spans="2:22" s="234" customFormat="1" ht="15.95" customHeight="1" x14ac:dyDescent="0.25">
      <c r="B212" s="269" t="s">
        <v>304</v>
      </c>
      <c r="C212" s="269" t="s">
        <v>580</v>
      </c>
      <c r="D212" s="269">
        <v>120</v>
      </c>
      <c r="E212" s="652" t="s">
        <v>330</v>
      </c>
      <c r="F212" s="652" t="s">
        <v>386</v>
      </c>
      <c r="G212" s="512" t="s">
        <v>442</v>
      </c>
      <c r="H212" s="466">
        <v>20214</v>
      </c>
      <c r="I212" s="467">
        <v>8</v>
      </c>
      <c r="J212" s="468">
        <v>1130</v>
      </c>
      <c r="K212" s="469">
        <v>1003</v>
      </c>
      <c r="L212" s="470" t="s">
        <v>549</v>
      </c>
      <c r="M212" s="269">
        <v>63</v>
      </c>
      <c r="N212" s="269" t="s">
        <v>537</v>
      </c>
      <c r="O212" s="471">
        <v>0</v>
      </c>
      <c r="P212" s="269">
        <v>7693</v>
      </c>
      <c r="Q212" s="466">
        <v>2</v>
      </c>
      <c r="R212" s="269"/>
      <c r="S212" s="466">
        <v>20211001</v>
      </c>
      <c r="T212" s="466">
        <v>20211231</v>
      </c>
      <c r="U212" s="472">
        <v>126709.6</v>
      </c>
      <c r="V212" s="473">
        <v>0</v>
      </c>
    </row>
    <row r="213" spans="2:22" s="234" customFormat="1" ht="15.95" customHeight="1" x14ac:dyDescent="0.25">
      <c r="B213" s="269" t="s">
        <v>304</v>
      </c>
      <c r="C213" s="269" t="s">
        <v>579</v>
      </c>
      <c r="D213" s="269">
        <v>120</v>
      </c>
      <c r="E213" s="652" t="s">
        <v>1511</v>
      </c>
      <c r="F213" s="652" t="s">
        <v>1512</v>
      </c>
      <c r="G213" s="512" t="s">
        <v>1513</v>
      </c>
      <c r="H213" s="466">
        <v>20215</v>
      </c>
      <c r="I213" s="467">
        <v>8</v>
      </c>
      <c r="J213" s="468">
        <v>1130</v>
      </c>
      <c r="K213" s="469">
        <v>1003</v>
      </c>
      <c r="L213" s="470" t="s">
        <v>529</v>
      </c>
      <c r="M213" s="269">
        <v>33</v>
      </c>
      <c r="N213" s="269" t="s">
        <v>553</v>
      </c>
      <c r="O213" s="471">
        <v>0</v>
      </c>
      <c r="P213" s="269">
        <v>10172</v>
      </c>
      <c r="Q213" s="466">
        <v>2</v>
      </c>
      <c r="R213" s="269"/>
      <c r="S213" s="466">
        <v>20211001</v>
      </c>
      <c r="T213" s="466">
        <v>20211231</v>
      </c>
      <c r="U213" s="472">
        <v>77815.48</v>
      </c>
      <c r="V213" s="473">
        <v>0</v>
      </c>
    </row>
    <row r="214" spans="2:22" s="234" customFormat="1" ht="15.95" customHeight="1" x14ac:dyDescent="0.25">
      <c r="B214" s="269" t="s">
        <v>304</v>
      </c>
      <c r="C214" s="269" t="s">
        <v>579</v>
      </c>
      <c r="D214" s="269">
        <v>120</v>
      </c>
      <c r="E214" s="652" t="s">
        <v>1514</v>
      </c>
      <c r="F214" s="652" t="s">
        <v>1515</v>
      </c>
      <c r="G214" s="512" t="s">
        <v>1516</v>
      </c>
      <c r="H214" s="466">
        <v>20109</v>
      </c>
      <c r="I214" s="467">
        <v>8</v>
      </c>
      <c r="J214" s="468">
        <v>1130</v>
      </c>
      <c r="K214" s="469">
        <v>1003</v>
      </c>
      <c r="L214" s="470" t="s">
        <v>529</v>
      </c>
      <c r="M214" s="269">
        <v>33</v>
      </c>
      <c r="N214" s="269" t="s">
        <v>531</v>
      </c>
      <c r="O214" s="471">
        <v>0</v>
      </c>
      <c r="P214" s="269">
        <v>13502</v>
      </c>
      <c r="Q214" s="466">
        <v>2</v>
      </c>
      <c r="R214" s="269"/>
      <c r="S214" s="466">
        <v>20211001</v>
      </c>
      <c r="T214" s="466">
        <v>20211231</v>
      </c>
      <c r="U214" s="472">
        <v>186411.95</v>
      </c>
      <c r="V214" s="473">
        <v>0</v>
      </c>
    </row>
    <row r="215" spans="2:22" s="234" customFormat="1" ht="15.95" customHeight="1" x14ac:dyDescent="0.25">
      <c r="B215" s="269" t="s">
        <v>304</v>
      </c>
      <c r="C215" s="269" t="s">
        <v>579</v>
      </c>
      <c r="D215" s="269">
        <v>120</v>
      </c>
      <c r="E215" s="652" t="s">
        <v>798</v>
      </c>
      <c r="F215" s="652" t="s">
        <v>799</v>
      </c>
      <c r="G215" s="512" t="s">
        <v>857</v>
      </c>
      <c r="H215" s="466">
        <v>10213</v>
      </c>
      <c r="I215" s="467">
        <v>8</v>
      </c>
      <c r="J215" s="468">
        <v>1130</v>
      </c>
      <c r="K215" s="469">
        <v>1003</v>
      </c>
      <c r="L215" s="470" t="s">
        <v>529</v>
      </c>
      <c r="M215" s="269">
        <v>33</v>
      </c>
      <c r="N215" s="269" t="s">
        <v>564</v>
      </c>
      <c r="O215" s="471">
        <v>0</v>
      </c>
      <c r="P215" s="269">
        <v>8084</v>
      </c>
      <c r="Q215" s="466">
        <v>1</v>
      </c>
      <c r="R215" s="269"/>
      <c r="S215" s="466">
        <v>20211001</v>
      </c>
      <c r="T215" s="466">
        <v>20211231</v>
      </c>
      <c r="U215" s="472">
        <v>73357.350000000006</v>
      </c>
      <c r="V215" s="473">
        <v>0</v>
      </c>
    </row>
    <row r="216" spans="2:22" s="234" customFormat="1" ht="15.95" customHeight="1" x14ac:dyDescent="0.25">
      <c r="B216" s="269" t="s">
        <v>304</v>
      </c>
      <c r="C216" s="269" t="s">
        <v>579</v>
      </c>
      <c r="D216" s="269">
        <v>120</v>
      </c>
      <c r="E216" s="652" t="s">
        <v>1517</v>
      </c>
      <c r="F216" s="652" t="s">
        <v>1518</v>
      </c>
      <c r="G216" s="512" t="s">
        <v>1519</v>
      </c>
      <c r="H216" s="466">
        <v>20109</v>
      </c>
      <c r="I216" s="467">
        <v>8</v>
      </c>
      <c r="J216" s="468">
        <v>1130</v>
      </c>
      <c r="K216" s="469">
        <v>1003</v>
      </c>
      <c r="L216" s="470" t="s">
        <v>529</v>
      </c>
      <c r="M216" s="269">
        <v>33</v>
      </c>
      <c r="N216" s="269" t="s">
        <v>531</v>
      </c>
      <c r="O216" s="471">
        <v>0</v>
      </c>
      <c r="P216" s="269">
        <v>13505</v>
      </c>
      <c r="Q216" s="466">
        <v>2</v>
      </c>
      <c r="R216" s="269"/>
      <c r="S216" s="466">
        <v>20211001</v>
      </c>
      <c r="T216" s="466">
        <v>20211231</v>
      </c>
      <c r="U216" s="472">
        <v>164192.67000000001</v>
      </c>
      <c r="V216" s="473">
        <v>0</v>
      </c>
    </row>
    <row r="217" spans="2:22" s="234" customFormat="1" ht="15.95" customHeight="1" x14ac:dyDescent="0.25">
      <c r="B217" s="269" t="s">
        <v>304</v>
      </c>
      <c r="C217" s="269" t="s">
        <v>583</v>
      </c>
      <c r="D217" s="269">
        <v>120</v>
      </c>
      <c r="E217" s="652" t="s">
        <v>1520</v>
      </c>
      <c r="F217" s="652" t="s">
        <v>1521</v>
      </c>
      <c r="G217" s="512" t="s">
        <v>1522</v>
      </c>
      <c r="H217" s="466">
        <v>10203</v>
      </c>
      <c r="I217" s="467">
        <v>8</v>
      </c>
      <c r="J217" s="468">
        <v>1130</v>
      </c>
      <c r="K217" s="469">
        <v>1003</v>
      </c>
      <c r="L217" s="470" t="s">
        <v>529</v>
      </c>
      <c r="M217" s="269">
        <v>49</v>
      </c>
      <c r="N217" s="269" t="s">
        <v>928</v>
      </c>
      <c r="O217" s="471">
        <v>0</v>
      </c>
      <c r="P217" s="269">
        <v>10606</v>
      </c>
      <c r="Q217" s="466">
        <v>1</v>
      </c>
      <c r="R217" s="269"/>
      <c r="S217" s="466">
        <v>20211001</v>
      </c>
      <c r="T217" s="466">
        <v>20211231</v>
      </c>
      <c r="U217" s="472">
        <v>81482.63</v>
      </c>
      <c r="V217" s="473">
        <v>0</v>
      </c>
    </row>
    <row r="218" spans="2:22" s="234" customFormat="1" ht="15.95" customHeight="1" x14ac:dyDescent="0.25">
      <c r="B218" s="269" t="s">
        <v>304</v>
      </c>
      <c r="C218" s="269" t="s">
        <v>583</v>
      </c>
      <c r="D218" s="269">
        <v>120</v>
      </c>
      <c r="E218" s="652" t="s">
        <v>1523</v>
      </c>
      <c r="F218" s="652" t="s">
        <v>1524</v>
      </c>
      <c r="G218" s="512" t="s">
        <v>1525</v>
      </c>
      <c r="H218" s="466">
        <v>20109</v>
      </c>
      <c r="I218" s="467">
        <v>8</v>
      </c>
      <c r="J218" s="468">
        <v>1130</v>
      </c>
      <c r="K218" s="469">
        <v>1003</v>
      </c>
      <c r="L218" s="470" t="s">
        <v>529</v>
      </c>
      <c r="M218" s="269">
        <v>49</v>
      </c>
      <c r="N218" s="269" t="s">
        <v>531</v>
      </c>
      <c r="O218" s="471">
        <v>0</v>
      </c>
      <c r="P218" s="269">
        <v>14057</v>
      </c>
      <c r="Q218" s="466">
        <v>2</v>
      </c>
      <c r="R218" s="269"/>
      <c r="S218" s="466">
        <v>20211001</v>
      </c>
      <c r="T218" s="466">
        <v>20211231</v>
      </c>
      <c r="U218" s="472">
        <v>172221.1</v>
      </c>
      <c r="V218" s="473">
        <v>0</v>
      </c>
    </row>
    <row r="219" spans="2:22" s="234" customFormat="1" ht="15.95" customHeight="1" x14ac:dyDescent="0.25">
      <c r="B219" s="269" t="s">
        <v>304</v>
      </c>
      <c r="C219" s="269" t="s">
        <v>583</v>
      </c>
      <c r="D219" s="269">
        <v>120</v>
      </c>
      <c r="E219" s="652" t="s">
        <v>1526</v>
      </c>
      <c r="F219" s="652" t="s">
        <v>1527</v>
      </c>
      <c r="G219" s="512" t="s">
        <v>1528</v>
      </c>
      <c r="H219" s="466">
        <v>10213</v>
      </c>
      <c r="I219" s="467">
        <v>8</v>
      </c>
      <c r="J219" s="468">
        <v>1130</v>
      </c>
      <c r="K219" s="469">
        <v>1003</v>
      </c>
      <c r="L219" s="470" t="s">
        <v>529</v>
      </c>
      <c r="M219" s="269">
        <v>49</v>
      </c>
      <c r="N219" s="269" t="s">
        <v>564</v>
      </c>
      <c r="O219" s="471">
        <v>0</v>
      </c>
      <c r="P219" s="269">
        <v>10597</v>
      </c>
      <c r="Q219" s="466">
        <v>1</v>
      </c>
      <c r="R219" s="269"/>
      <c r="S219" s="466">
        <v>20211001</v>
      </c>
      <c r="T219" s="466">
        <v>20211231</v>
      </c>
      <c r="U219" s="472">
        <v>72862.78</v>
      </c>
      <c r="V219" s="473">
        <v>0</v>
      </c>
    </row>
    <row r="220" spans="2:22" s="234" customFormat="1" ht="15.95" customHeight="1" x14ac:dyDescent="0.25">
      <c r="B220" s="269" t="s">
        <v>304</v>
      </c>
      <c r="C220" s="269" t="s">
        <v>583</v>
      </c>
      <c r="D220" s="269">
        <v>120</v>
      </c>
      <c r="E220" s="652" t="s">
        <v>1529</v>
      </c>
      <c r="F220" s="652" t="s">
        <v>1530</v>
      </c>
      <c r="G220" s="512" t="s">
        <v>1531</v>
      </c>
      <c r="H220" s="466">
        <v>20109</v>
      </c>
      <c r="I220" s="467">
        <v>8</v>
      </c>
      <c r="J220" s="468">
        <v>1130</v>
      </c>
      <c r="K220" s="469">
        <v>1003</v>
      </c>
      <c r="L220" s="470" t="s">
        <v>529</v>
      </c>
      <c r="M220" s="269">
        <v>49</v>
      </c>
      <c r="N220" s="269" t="s">
        <v>531</v>
      </c>
      <c r="O220" s="471">
        <v>0</v>
      </c>
      <c r="P220" s="269">
        <v>14056</v>
      </c>
      <c r="Q220" s="466">
        <v>2</v>
      </c>
      <c r="R220" s="269"/>
      <c r="S220" s="466">
        <v>20211001</v>
      </c>
      <c r="T220" s="466">
        <v>20211231</v>
      </c>
      <c r="U220" s="472">
        <v>202954.18</v>
      </c>
      <c r="V220" s="473">
        <v>0</v>
      </c>
    </row>
    <row r="221" spans="2:22" s="234" customFormat="1" ht="15.95" customHeight="1" x14ac:dyDescent="0.25">
      <c r="B221" s="269" t="s">
        <v>304</v>
      </c>
      <c r="C221" s="269" t="s">
        <v>583</v>
      </c>
      <c r="D221" s="269">
        <v>120</v>
      </c>
      <c r="E221" s="652" t="s">
        <v>1532</v>
      </c>
      <c r="F221" s="652" t="s">
        <v>1533</v>
      </c>
      <c r="G221" s="512" t="s">
        <v>1534</v>
      </c>
      <c r="H221" s="466">
        <v>20401</v>
      </c>
      <c r="I221" s="467">
        <v>8</v>
      </c>
      <c r="J221" s="468">
        <v>1130</v>
      </c>
      <c r="K221" s="469">
        <v>1003</v>
      </c>
      <c r="L221" s="470" t="s">
        <v>529</v>
      </c>
      <c r="M221" s="269">
        <v>49</v>
      </c>
      <c r="N221" s="269" t="s">
        <v>544</v>
      </c>
      <c r="O221" s="471">
        <v>0</v>
      </c>
      <c r="P221" s="269">
        <v>10613</v>
      </c>
      <c r="Q221" s="466">
        <v>2</v>
      </c>
      <c r="R221" s="269"/>
      <c r="S221" s="466">
        <v>20211001</v>
      </c>
      <c r="T221" s="466">
        <v>20211231</v>
      </c>
      <c r="U221" s="472">
        <v>68074.600000000006</v>
      </c>
      <c r="V221" s="473">
        <v>0</v>
      </c>
    </row>
    <row r="222" spans="2:22" s="234" customFormat="1" ht="15.95" customHeight="1" x14ac:dyDescent="0.25">
      <c r="B222" s="269" t="s">
        <v>304</v>
      </c>
      <c r="C222" s="269" t="s">
        <v>583</v>
      </c>
      <c r="D222" s="269">
        <v>120</v>
      </c>
      <c r="E222" s="652" t="s">
        <v>784</v>
      </c>
      <c r="F222" s="652" t="s">
        <v>785</v>
      </c>
      <c r="G222" s="512" t="s">
        <v>850</v>
      </c>
      <c r="H222" s="466">
        <v>20201</v>
      </c>
      <c r="I222" s="467">
        <v>8</v>
      </c>
      <c r="J222" s="468">
        <v>1130</v>
      </c>
      <c r="K222" s="469">
        <v>1003</v>
      </c>
      <c r="L222" s="470" t="s">
        <v>529</v>
      </c>
      <c r="M222" s="269">
        <v>49</v>
      </c>
      <c r="N222" s="269" t="s">
        <v>560</v>
      </c>
      <c r="O222" s="471">
        <v>0</v>
      </c>
      <c r="P222" s="269">
        <v>10611</v>
      </c>
      <c r="Q222" s="466">
        <v>2</v>
      </c>
      <c r="R222" s="269"/>
      <c r="S222" s="466">
        <v>20211001</v>
      </c>
      <c r="T222" s="466">
        <v>20211231</v>
      </c>
      <c r="U222" s="472">
        <v>89308.9</v>
      </c>
      <c r="V222" s="473">
        <v>0</v>
      </c>
    </row>
    <row r="223" spans="2:22" s="234" customFormat="1" ht="15.95" customHeight="1" x14ac:dyDescent="0.25">
      <c r="B223" s="269" t="s">
        <v>304</v>
      </c>
      <c r="C223" s="269" t="s">
        <v>583</v>
      </c>
      <c r="D223" s="269">
        <v>120</v>
      </c>
      <c r="E223" s="652" t="s">
        <v>1535</v>
      </c>
      <c r="F223" s="652" t="s">
        <v>1536</v>
      </c>
      <c r="G223" s="512" t="s">
        <v>1537</v>
      </c>
      <c r="H223" s="466">
        <v>10213</v>
      </c>
      <c r="I223" s="467">
        <v>8</v>
      </c>
      <c r="J223" s="468">
        <v>1130</v>
      </c>
      <c r="K223" s="469">
        <v>1003</v>
      </c>
      <c r="L223" s="470" t="s">
        <v>529</v>
      </c>
      <c r="M223" s="269">
        <v>49</v>
      </c>
      <c r="N223" s="269" t="s">
        <v>564</v>
      </c>
      <c r="O223" s="471">
        <v>0</v>
      </c>
      <c r="P223" s="269">
        <v>10616</v>
      </c>
      <c r="Q223" s="466">
        <v>1</v>
      </c>
      <c r="R223" s="269"/>
      <c r="S223" s="466">
        <v>20211001</v>
      </c>
      <c r="T223" s="466">
        <v>20211231</v>
      </c>
      <c r="U223" s="472">
        <v>80674.11</v>
      </c>
      <c r="V223" s="473">
        <v>0</v>
      </c>
    </row>
    <row r="224" spans="2:22" s="234" customFormat="1" ht="15.95" customHeight="1" x14ac:dyDescent="0.25">
      <c r="B224" s="269" t="s">
        <v>304</v>
      </c>
      <c r="C224" s="269" t="s">
        <v>583</v>
      </c>
      <c r="D224" s="269">
        <v>120</v>
      </c>
      <c r="E224" s="652" t="s">
        <v>1538</v>
      </c>
      <c r="F224" s="652" t="s">
        <v>1539</v>
      </c>
      <c r="G224" s="512" t="s">
        <v>1540</v>
      </c>
      <c r="H224" s="466">
        <v>20215</v>
      </c>
      <c r="I224" s="467">
        <v>8</v>
      </c>
      <c r="J224" s="468">
        <v>1130</v>
      </c>
      <c r="K224" s="469">
        <v>1003</v>
      </c>
      <c r="L224" s="470" t="s">
        <v>529</v>
      </c>
      <c r="M224" s="269">
        <v>49</v>
      </c>
      <c r="N224" s="269" t="s">
        <v>553</v>
      </c>
      <c r="O224" s="471">
        <v>0</v>
      </c>
      <c r="P224" s="269">
        <v>10296</v>
      </c>
      <c r="Q224" s="466">
        <v>2</v>
      </c>
      <c r="R224" s="269"/>
      <c r="S224" s="466">
        <v>20211001</v>
      </c>
      <c r="T224" s="466">
        <v>20211231</v>
      </c>
      <c r="U224" s="472">
        <v>77034.25</v>
      </c>
      <c r="V224" s="473">
        <v>0</v>
      </c>
    </row>
    <row r="225" spans="2:22" s="234" customFormat="1" ht="15.95" customHeight="1" x14ac:dyDescent="0.25">
      <c r="B225" s="269" t="s">
        <v>304</v>
      </c>
      <c r="C225" s="269" t="s">
        <v>583</v>
      </c>
      <c r="D225" s="269">
        <v>120</v>
      </c>
      <c r="E225" s="652" t="s">
        <v>1541</v>
      </c>
      <c r="F225" s="652" t="s">
        <v>1542</v>
      </c>
      <c r="G225" s="512" t="s">
        <v>1543</v>
      </c>
      <c r="H225" s="466">
        <v>10213</v>
      </c>
      <c r="I225" s="467">
        <v>8</v>
      </c>
      <c r="J225" s="468">
        <v>1130</v>
      </c>
      <c r="K225" s="469">
        <v>1003</v>
      </c>
      <c r="L225" s="470" t="s">
        <v>529</v>
      </c>
      <c r="M225" s="269">
        <v>49</v>
      </c>
      <c r="N225" s="269" t="s">
        <v>564</v>
      </c>
      <c r="O225" s="471">
        <v>0</v>
      </c>
      <c r="P225" s="269">
        <v>7692</v>
      </c>
      <c r="Q225" s="466">
        <v>1</v>
      </c>
      <c r="R225" s="269"/>
      <c r="S225" s="466">
        <v>20211001</v>
      </c>
      <c r="T225" s="466">
        <v>20211231</v>
      </c>
      <c r="U225" s="472">
        <v>71439.62</v>
      </c>
      <c r="V225" s="473">
        <v>0</v>
      </c>
    </row>
    <row r="226" spans="2:22" s="234" customFormat="1" ht="15.95" customHeight="1" x14ac:dyDescent="0.25">
      <c r="B226" s="269" t="s">
        <v>304</v>
      </c>
      <c r="C226" s="269" t="s">
        <v>583</v>
      </c>
      <c r="D226" s="269">
        <v>120</v>
      </c>
      <c r="E226" s="652" t="s">
        <v>333</v>
      </c>
      <c r="F226" s="652" t="s">
        <v>389</v>
      </c>
      <c r="G226" s="512" t="s">
        <v>445</v>
      </c>
      <c r="H226" s="466">
        <v>20109</v>
      </c>
      <c r="I226" s="467">
        <v>8</v>
      </c>
      <c r="J226" s="468">
        <v>1130</v>
      </c>
      <c r="K226" s="469">
        <v>1003</v>
      </c>
      <c r="L226" s="470" t="s">
        <v>529</v>
      </c>
      <c r="M226" s="269">
        <v>49</v>
      </c>
      <c r="N226" s="269" t="s">
        <v>531</v>
      </c>
      <c r="O226" s="471">
        <v>0</v>
      </c>
      <c r="P226" s="269">
        <v>13689</v>
      </c>
      <c r="Q226" s="466">
        <v>2</v>
      </c>
      <c r="R226" s="269"/>
      <c r="S226" s="466">
        <v>20211001</v>
      </c>
      <c r="T226" s="466">
        <v>20211231</v>
      </c>
      <c r="U226" s="472">
        <v>200759.62</v>
      </c>
      <c r="V226" s="473">
        <v>0</v>
      </c>
    </row>
    <row r="227" spans="2:22" s="234" customFormat="1" ht="15.95" customHeight="1" x14ac:dyDescent="0.25">
      <c r="B227" s="269" t="s">
        <v>304</v>
      </c>
      <c r="C227" s="269" t="s">
        <v>583</v>
      </c>
      <c r="D227" s="269">
        <v>120</v>
      </c>
      <c r="E227" s="652" t="s">
        <v>1544</v>
      </c>
      <c r="F227" s="652" t="s">
        <v>1545</v>
      </c>
      <c r="G227" s="512" t="s">
        <v>1546</v>
      </c>
      <c r="H227" s="466">
        <v>10213</v>
      </c>
      <c r="I227" s="467">
        <v>8</v>
      </c>
      <c r="J227" s="468">
        <v>1130</v>
      </c>
      <c r="K227" s="469">
        <v>1003</v>
      </c>
      <c r="L227" s="470" t="s">
        <v>529</v>
      </c>
      <c r="M227" s="269">
        <v>49</v>
      </c>
      <c r="N227" s="269" t="s">
        <v>564</v>
      </c>
      <c r="O227" s="471">
        <v>0</v>
      </c>
      <c r="P227" s="269">
        <v>10294</v>
      </c>
      <c r="Q227" s="466">
        <v>1</v>
      </c>
      <c r="R227" s="269"/>
      <c r="S227" s="466">
        <v>20211001</v>
      </c>
      <c r="T227" s="466">
        <v>20211231</v>
      </c>
      <c r="U227" s="472">
        <v>73769.03</v>
      </c>
      <c r="V227" s="473">
        <v>0</v>
      </c>
    </row>
    <row r="228" spans="2:22" s="234" customFormat="1" ht="15.95" customHeight="1" x14ac:dyDescent="0.25">
      <c r="B228" s="269" t="s">
        <v>304</v>
      </c>
      <c r="C228" s="269" t="s">
        <v>583</v>
      </c>
      <c r="D228" s="269">
        <v>120</v>
      </c>
      <c r="E228" s="652" t="s">
        <v>1547</v>
      </c>
      <c r="F228" s="652" t="s">
        <v>1548</v>
      </c>
      <c r="G228" s="512" t="s">
        <v>1549</v>
      </c>
      <c r="H228" s="466">
        <v>10205</v>
      </c>
      <c r="I228" s="467">
        <v>8</v>
      </c>
      <c r="J228" s="468">
        <v>1130</v>
      </c>
      <c r="K228" s="469">
        <v>1003</v>
      </c>
      <c r="L228" s="470" t="s">
        <v>529</v>
      </c>
      <c r="M228" s="269">
        <v>49</v>
      </c>
      <c r="N228" s="269" t="s">
        <v>550</v>
      </c>
      <c r="O228" s="471">
        <v>0</v>
      </c>
      <c r="P228" s="269">
        <v>10609</v>
      </c>
      <c r="Q228" s="466">
        <v>1</v>
      </c>
      <c r="R228" s="269"/>
      <c r="S228" s="466">
        <v>20211001</v>
      </c>
      <c r="T228" s="466">
        <v>20211231</v>
      </c>
      <c r="U228" s="472">
        <v>84021.41</v>
      </c>
      <c r="V228" s="473">
        <v>0</v>
      </c>
    </row>
    <row r="229" spans="2:22" s="234" customFormat="1" ht="15.95" customHeight="1" x14ac:dyDescent="0.25">
      <c r="B229" s="269" t="s">
        <v>304</v>
      </c>
      <c r="C229" s="269" t="s">
        <v>577</v>
      </c>
      <c r="D229" s="269">
        <v>120</v>
      </c>
      <c r="E229" s="652" t="s">
        <v>1550</v>
      </c>
      <c r="F229" s="652" t="s">
        <v>1551</v>
      </c>
      <c r="G229" s="512" t="s">
        <v>1552</v>
      </c>
      <c r="H229" s="466">
        <v>10202</v>
      </c>
      <c r="I229" s="467">
        <v>8</v>
      </c>
      <c r="J229" s="468">
        <v>1130</v>
      </c>
      <c r="K229" s="469">
        <v>1003</v>
      </c>
      <c r="L229" s="470" t="s">
        <v>538</v>
      </c>
      <c r="M229" s="269">
        <v>72</v>
      </c>
      <c r="N229" s="269" t="s">
        <v>545</v>
      </c>
      <c r="O229" s="471">
        <v>0</v>
      </c>
      <c r="P229" s="269">
        <v>4412</v>
      </c>
      <c r="Q229" s="466">
        <v>1</v>
      </c>
      <c r="R229" s="269"/>
      <c r="S229" s="466">
        <v>20211001</v>
      </c>
      <c r="T229" s="466">
        <v>20211231</v>
      </c>
      <c r="U229" s="472">
        <v>74544.850000000006</v>
      </c>
      <c r="V229" s="473">
        <v>0</v>
      </c>
    </row>
    <row r="230" spans="2:22" s="234" customFormat="1" ht="15.95" customHeight="1" x14ac:dyDescent="0.25">
      <c r="B230" s="269" t="s">
        <v>304</v>
      </c>
      <c r="C230" s="269" t="s">
        <v>583</v>
      </c>
      <c r="D230" s="269">
        <v>120</v>
      </c>
      <c r="E230" s="652" t="s">
        <v>792</v>
      </c>
      <c r="F230" s="652" t="s">
        <v>793</v>
      </c>
      <c r="G230" s="512" t="s">
        <v>854</v>
      </c>
      <c r="H230" s="466">
        <v>20215</v>
      </c>
      <c r="I230" s="467">
        <v>8</v>
      </c>
      <c r="J230" s="468">
        <v>1130</v>
      </c>
      <c r="K230" s="469">
        <v>1003</v>
      </c>
      <c r="L230" s="470" t="s">
        <v>529</v>
      </c>
      <c r="M230" s="269">
        <v>49</v>
      </c>
      <c r="N230" s="269" t="s">
        <v>919</v>
      </c>
      <c r="O230" s="471">
        <v>0</v>
      </c>
      <c r="P230" s="269">
        <v>10292</v>
      </c>
      <c r="Q230" s="466">
        <v>2</v>
      </c>
      <c r="R230" s="269"/>
      <c r="S230" s="466">
        <v>20211001</v>
      </c>
      <c r="T230" s="466">
        <v>20211231</v>
      </c>
      <c r="U230" s="472">
        <v>81798.679999999993</v>
      </c>
      <c r="V230" s="473">
        <v>0</v>
      </c>
    </row>
    <row r="231" spans="2:22" s="234" customFormat="1" ht="15.95" customHeight="1" x14ac:dyDescent="0.25">
      <c r="B231" s="269" t="s">
        <v>304</v>
      </c>
      <c r="C231" s="269" t="s">
        <v>583</v>
      </c>
      <c r="D231" s="269">
        <v>120</v>
      </c>
      <c r="E231" s="652" t="s">
        <v>1553</v>
      </c>
      <c r="F231" s="652" t="s">
        <v>1554</v>
      </c>
      <c r="G231" s="512" t="s">
        <v>1555</v>
      </c>
      <c r="H231" s="466">
        <v>10203</v>
      </c>
      <c r="I231" s="467">
        <v>8</v>
      </c>
      <c r="J231" s="468">
        <v>1130</v>
      </c>
      <c r="K231" s="469">
        <v>1003</v>
      </c>
      <c r="L231" s="470" t="s">
        <v>529</v>
      </c>
      <c r="M231" s="269">
        <v>49</v>
      </c>
      <c r="N231" s="269" t="s">
        <v>928</v>
      </c>
      <c r="O231" s="471">
        <v>0</v>
      </c>
      <c r="P231" s="269">
        <v>10602</v>
      </c>
      <c r="Q231" s="466">
        <v>1</v>
      </c>
      <c r="R231" s="269"/>
      <c r="S231" s="466">
        <v>20211001</v>
      </c>
      <c r="T231" s="466">
        <v>20211231</v>
      </c>
      <c r="U231" s="472">
        <v>77315.98</v>
      </c>
      <c r="V231" s="473">
        <v>0</v>
      </c>
    </row>
    <row r="232" spans="2:22" s="234" customFormat="1" ht="15.95" customHeight="1" x14ac:dyDescent="0.25">
      <c r="B232" s="269" t="s">
        <v>304</v>
      </c>
      <c r="C232" s="269" t="s">
        <v>580</v>
      </c>
      <c r="D232" s="269">
        <v>120</v>
      </c>
      <c r="E232" s="652" t="s">
        <v>1556</v>
      </c>
      <c r="F232" s="652" t="s">
        <v>1557</v>
      </c>
      <c r="G232" s="512" t="s">
        <v>1558</v>
      </c>
      <c r="H232" s="466">
        <v>20109</v>
      </c>
      <c r="I232" s="467">
        <v>8</v>
      </c>
      <c r="J232" s="468">
        <v>1130</v>
      </c>
      <c r="K232" s="469">
        <v>1003</v>
      </c>
      <c r="L232" s="470" t="s">
        <v>549</v>
      </c>
      <c r="M232" s="269">
        <v>63</v>
      </c>
      <c r="N232" s="269" t="s">
        <v>531</v>
      </c>
      <c r="O232" s="471">
        <v>0</v>
      </c>
      <c r="P232" s="269">
        <v>13987</v>
      </c>
      <c r="Q232" s="466">
        <v>2</v>
      </c>
      <c r="R232" s="269"/>
      <c r="S232" s="466">
        <v>20211001</v>
      </c>
      <c r="T232" s="466">
        <v>20211231</v>
      </c>
      <c r="U232" s="472">
        <v>167209.38</v>
      </c>
      <c r="V232" s="473">
        <v>0</v>
      </c>
    </row>
    <row r="233" spans="2:22" s="234" customFormat="1" ht="15.95" customHeight="1" x14ac:dyDescent="0.25">
      <c r="B233" s="269" t="s">
        <v>304</v>
      </c>
      <c r="C233" s="269" t="s">
        <v>583</v>
      </c>
      <c r="D233" s="269">
        <v>120</v>
      </c>
      <c r="E233" s="652" t="s">
        <v>1559</v>
      </c>
      <c r="F233" s="652" t="s">
        <v>1560</v>
      </c>
      <c r="G233" s="512" t="s">
        <v>1561</v>
      </c>
      <c r="H233" s="466">
        <v>20109</v>
      </c>
      <c r="I233" s="467">
        <v>8</v>
      </c>
      <c r="J233" s="468">
        <v>1130</v>
      </c>
      <c r="K233" s="469">
        <v>1003</v>
      </c>
      <c r="L233" s="470" t="s">
        <v>529</v>
      </c>
      <c r="M233" s="269">
        <v>49</v>
      </c>
      <c r="N233" s="269" t="s">
        <v>531</v>
      </c>
      <c r="O233" s="471">
        <v>0</v>
      </c>
      <c r="P233" s="269" t="s">
        <v>1562</v>
      </c>
      <c r="Q233" s="466">
        <v>2</v>
      </c>
      <c r="R233" s="269"/>
      <c r="S233" s="466">
        <v>20211001</v>
      </c>
      <c r="T233" s="466">
        <v>20211231</v>
      </c>
      <c r="U233" s="472">
        <v>365536.04</v>
      </c>
      <c r="V233" s="473">
        <v>76509.78</v>
      </c>
    </row>
    <row r="234" spans="2:22" s="234" customFormat="1" ht="15.95" customHeight="1" x14ac:dyDescent="0.25">
      <c r="B234" s="269" t="s">
        <v>304</v>
      </c>
      <c r="C234" s="269" t="s">
        <v>583</v>
      </c>
      <c r="D234" s="269">
        <v>120</v>
      </c>
      <c r="E234" s="652" t="s">
        <v>1563</v>
      </c>
      <c r="F234" s="652" t="s">
        <v>1564</v>
      </c>
      <c r="G234" s="512" t="s">
        <v>1565</v>
      </c>
      <c r="H234" s="466">
        <v>20401</v>
      </c>
      <c r="I234" s="467">
        <v>8</v>
      </c>
      <c r="J234" s="468">
        <v>1130</v>
      </c>
      <c r="K234" s="469">
        <v>1003</v>
      </c>
      <c r="L234" s="470" t="s">
        <v>529</v>
      </c>
      <c r="M234" s="269">
        <v>49</v>
      </c>
      <c r="N234" s="269" t="s">
        <v>544</v>
      </c>
      <c r="O234" s="471">
        <v>0</v>
      </c>
      <c r="P234" s="269">
        <v>10589</v>
      </c>
      <c r="Q234" s="466">
        <v>2</v>
      </c>
      <c r="R234" s="269"/>
      <c r="S234" s="466">
        <v>20211001</v>
      </c>
      <c r="T234" s="466">
        <v>20211231</v>
      </c>
      <c r="U234" s="472">
        <v>66818.16</v>
      </c>
      <c r="V234" s="473">
        <v>0</v>
      </c>
    </row>
    <row r="235" spans="2:22" s="234" customFormat="1" ht="15.95" customHeight="1" x14ac:dyDescent="0.25">
      <c r="B235" s="269" t="s">
        <v>304</v>
      </c>
      <c r="C235" s="269" t="s">
        <v>579</v>
      </c>
      <c r="D235" s="269">
        <v>120</v>
      </c>
      <c r="E235" s="652" t="s">
        <v>1566</v>
      </c>
      <c r="F235" s="652" t="s">
        <v>1567</v>
      </c>
      <c r="G235" s="512" t="s">
        <v>1568</v>
      </c>
      <c r="H235" s="466">
        <v>20214</v>
      </c>
      <c r="I235" s="467">
        <v>8</v>
      </c>
      <c r="J235" s="468">
        <v>1130</v>
      </c>
      <c r="K235" s="469">
        <v>1003</v>
      </c>
      <c r="L235" s="470" t="s">
        <v>529</v>
      </c>
      <c r="M235" s="269">
        <v>33</v>
      </c>
      <c r="N235" s="269" t="s">
        <v>537</v>
      </c>
      <c r="O235" s="471">
        <v>0</v>
      </c>
      <c r="P235" s="269">
        <v>10188</v>
      </c>
      <c r="Q235" s="466">
        <v>2</v>
      </c>
      <c r="R235" s="269"/>
      <c r="S235" s="466">
        <v>20211001</v>
      </c>
      <c r="T235" s="466">
        <v>20211231</v>
      </c>
      <c r="U235" s="472">
        <v>122033.85</v>
      </c>
      <c r="V235" s="473">
        <v>0</v>
      </c>
    </row>
    <row r="236" spans="2:22" s="234" customFormat="1" ht="15.95" customHeight="1" x14ac:dyDescent="0.25">
      <c r="B236" s="269" t="s">
        <v>304</v>
      </c>
      <c r="C236" s="269" t="s">
        <v>575</v>
      </c>
      <c r="D236" s="269">
        <v>120</v>
      </c>
      <c r="E236" s="652" t="s">
        <v>1569</v>
      </c>
      <c r="F236" s="652" t="s">
        <v>1570</v>
      </c>
      <c r="G236" s="512" t="s">
        <v>1571</v>
      </c>
      <c r="H236" s="466">
        <v>20214</v>
      </c>
      <c r="I236" s="467">
        <v>8</v>
      </c>
      <c r="J236" s="468">
        <v>1130</v>
      </c>
      <c r="K236" s="469">
        <v>1003</v>
      </c>
      <c r="L236" s="470" t="s">
        <v>530</v>
      </c>
      <c r="M236" s="269" t="s">
        <v>529</v>
      </c>
      <c r="N236" s="269" t="s">
        <v>537</v>
      </c>
      <c r="O236" s="471">
        <v>0</v>
      </c>
      <c r="P236" s="269">
        <v>18853</v>
      </c>
      <c r="Q236" s="466">
        <v>2</v>
      </c>
      <c r="R236" s="269"/>
      <c r="S236" s="466">
        <v>20211001</v>
      </c>
      <c r="T236" s="466">
        <v>20211231</v>
      </c>
      <c r="U236" s="472">
        <v>119186.82</v>
      </c>
      <c r="V236" s="473">
        <v>0</v>
      </c>
    </row>
    <row r="237" spans="2:22" s="234" customFormat="1" ht="15.95" customHeight="1" x14ac:dyDescent="0.25">
      <c r="B237" s="269" t="s">
        <v>304</v>
      </c>
      <c r="C237" s="269" t="s">
        <v>575</v>
      </c>
      <c r="D237" s="269">
        <v>120</v>
      </c>
      <c r="E237" s="652" t="s">
        <v>319</v>
      </c>
      <c r="F237" s="652" t="s">
        <v>375</v>
      </c>
      <c r="G237" s="512" t="s">
        <v>431</v>
      </c>
      <c r="H237" s="466">
        <v>10202</v>
      </c>
      <c r="I237" s="467">
        <v>8</v>
      </c>
      <c r="J237" s="468">
        <v>1130</v>
      </c>
      <c r="K237" s="469">
        <v>1003</v>
      </c>
      <c r="L237" s="470" t="s">
        <v>530</v>
      </c>
      <c r="M237" s="269" t="s">
        <v>529</v>
      </c>
      <c r="N237" s="269" t="s">
        <v>545</v>
      </c>
      <c r="O237" s="471">
        <v>0</v>
      </c>
      <c r="P237" s="269">
        <v>18881</v>
      </c>
      <c r="Q237" s="466">
        <v>1</v>
      </c>
      <c r="R237" s="269"/>
      <c r="S237" s="466">
        <v>20211001</v>
      </c>
      <c r="T237" s="466">
        <v>20211231</v>
      </c>
      <c r="U237" s="472">
        <v>79582.570000000007</v>
      </c>
      <c r="V237" s="473">
        <v>0</v>
      </c>
    </row>
    <row r="238" spans="2:22" s="234" customFormat="1" ht="15.95" customHeight="1" x14ac:dyDescent="0.25">
      <c r="B238" s="269" t="s">
        <v>304</v>
      </c>
      <c r="C238" s="269" t="s">
        <v>575</v>
      </c>
      <c r="D238" s="269">
        <v>120</v>
      </c>
      <c r="E238" s="652" t="s">
        <v>1572</v>
      </c>
      <c r="F238" s="652" t="s">
        <v>1573</v>
      </c>
      <c r="G238" s="512" t="s">
        <v>1574</v>
      </c>
      <c r="H238" s="466">
        <v>10202</v>
      </c>
      <c r="I238" s="467">
        <v>8</v>
      </c>
      <c r="J238" s="468">
        <v>1130</v>
      </c>
      <c r="K238" s="469">
        <v>1003</v>
      </c>
      <c r="L238" s="470" t="s">
        <v>530</v>
      </c>
      <c r="M238" s="269" t="s">
        <v>529</v>
      </c>
      <c r="N238" s="269" t="s">
        <v>545</v>
      </c>
      <c r="O238" s="471">
        <v>0</v>
      </c>
      <c r="P238" s="269" t="s">
        <v>1575</v>
      </c>
      <c r="Q238" s="466">
        <v>1</v>
      </c>
      <c r="R238" s="269"/>
      <c r="S238" s="466">
        <v>20211001</v>
      </c>
      <c r="T238" s="466">
        <v>20211231</v>
      </c>
      <c r="U238" s="472">
        <v>46988.82</v>
      </c>
      <c r="V238" s="473">
        <v>0</v>
      </c>
    </row>
    <row r="239" spans="2:22" s="234" customFormat="1" ht="15.95" customHeight="1" x14ac:dyDescent="0.25">
      <c r="B239" s="269" t="s">
        <v>304</v>
      </c>
      <c r="C239" s="269" t="s">
        <v>575</v>
      </c>
      <c r="D239" s="269">
        <v>120</v>
      </c>
      <c r="E239" s="652" t="s">
        <v>1576</v>
      </c>
      <c r="F239" s="652" t="s">
        <v>1577</v>
      </c>
      <c r="G239" s="512" t="s">
        <v>1578</v>
      </c>
      <c r="H239" s="466">
        <v>20202</v>
      </c>
      <c r="I239" s="467">
        <v>8</v>
      </c>
      <c r="J239" s="468">
        <v>1130</v>
      </c>
      <c r="K239" s="469">
        <v>1003</v>
      </c>
      <c r="L239" s="470" t="s">
        <v>530</v>
      </c>
      <c r="M239" s="269" t="s">
        <v>529</v>
      </c>
      <c r="N239" s="269" t="s">
        <v>562</v>
      </c>
      <c r="O239" s="471">
        <v>0</v>
      </c>
      <c r="P239" s="269">
        <v>18857</v>
      </c>
      <c r="Q239" s="466">
        <v>2</v>
      </c>
      <c r="R239" s="269"/>
      <c r="S239" s="466">
        <v>20211001</v>
      </c>
      <c r="T239" s="466">
        <v>20211231</v>
      </c>
      <c r="U239" s="472">
        <v>85639.91</v>
      </c>
      <c r="V239" s="473">
        <v>0</v>
      </c>
    </row>
    <row r="240" spans="2:22" s="234" customFormat="1" ht="15.95" customHeight="1" x14ac:dyDescent="0.25">
      <c r="B240" s="269" t="s">
        <v>304</v>
      </c>
      <c r="C240" s="269" t="s">
        <v>575</v>
      </c>
      <c r="D240" s="269">
        <v>120</v>
      </c>
      <c r="E240" s="652" t="s">
        <v>1579</v>
      </c>
      <c r="F240" s="652" t="s">
        <v>1580</v>
      </c>
      <c r="G240" s="512" t="s">
        <v>1581</v>
      </c>
      <c r="H240" s="466">
        <v>20201</v>
      </c>
      <c r="I240" s="467">
        <v>8</v>
      </c>
      <c r="J240" s="468">
        <v>1130</v>
      </c>
      <c r="K240" s="469">
        <v>1003</v>
      </c>
      <c r="L240" s="470" t="s">
        <v>530</v>
      </c>
      <c r="M240" s="269" t="s">
        <v>529</v>
      </c>
      <c r="N240" s="269" t="s">
        <v>560</v>
      </c>
      <c r="O240" s="471">
        <v>0</v>
      </c>
      <c r="P240" s="269">
        <v>18858</v>
      </c>
      <c r="Q240" s="466">
        <v>2</v>
      </c>
      <c r="R240" s="269"/>
      <c r="S240" s="466">
        <v>20211001</v>
      </c>
      <c r="T240" s="466">
        <v>20211231</v>
      </c>
      <c r="U240" s="472">
        <v>81958</v>
      </c>
      <c r="V240" s="473">
        <v>0</v>
      </c>
    </row>
    <row r="241" spans="2:22" s="234" customFormat="1" ht="15.95" customHeight="1" x14ac:dyDescent="0.25">
      <c r="B241" s="269" t="s">
        <v>304</v>
      </c>
      <c r="C241" s="269" t="s">
        <v>571</v>
      </c>
      <c r="D241" s="269">
        <v>120</v>
      </c>
      <c r="E241" s="652" t="s">
        <v>1582</v>
      </c>
      <c r="F241" s="652" t="s">
        <v>1583</v>
      </c>
      <c r="G241" s="512" t="s">
        <v>1584</v>
      </c>
      <c r="H241" s="466">
        <v>40502</v>
      </c>
      <c r="I241" s="467">
        <v>8</v>
      </c>
      <c r="J241" s="468">
        <v>1130</v>
      </c>
      <c r="K241" s="469">
        <v>1003</v>
      </c>
      <c r="L241" s="470" t="s">
        <v>529</v>
      </c>
      <c r="M241" s="269" t="s">
        <v>530</v>
      </c>
      <c r="N241" s="269" t="s">
        <v>563</v>
      </c>
      <c r="O241" s="471">
        <v>0</v>
      </c>
      <c r="P241" s="269">
        <v>12840</v>
      </c>
      <c r="Q241" s="466">
        <v>4</v>
      </c>
      <c r="R241" s="269"/>
      <c r="S241" s="466">
        <v>20211001</v>
      </c>
      <c r="T241" s="466">
        <v>20211231</v>
      </c>
      <c r="U241" s="472">
        <v>106047.72</v>
      </c>
      <c r="V241" s="473">
        <v>13300</v>
      </c>
    </row>
    <row r="242" spans="2:22" s="234" customFormat="1" ht="15.95" customHeight="1" x14ac:dyDescent="0.25">
      <c r="B242" s="269" t="s">
        <v>304</v>
      </c>
      <c r="C242" s="269" t="s">
        <v>575</v>
      </c>
      <c r="D242" s="269">
        <v>120</v>
      </c>
      <c r="E242" s="652" t="s">
        <v>1585</v>
      </c>
      <c r="F242" s="652" t="s">
        <v>1586</v>
      </c>
      <c r="G242" s="512" t="s">
        <v>1587</v>
      </c>
      <c r="H242" s="466">
        <v>20202</v>
      </c>
      <c r="I242" s="467">
        <v>8</v>
      </c>
      <c r="J242" s="468">
        <v>1130</v>
      </c>
      <c r="K242" s="469">
        <v>1003</v>
      </c>
      <c r="L242" s="470" t="s">
        <v>530</v>
      </c>
      <c r="M242" s="269" t="s">
        <v>529</v>
      </c>
      <c r="N242" s="269" t="s">
        <v>562</v>
      </c>
      <c r="O242" s="471">
        <v>0</v>
      </c>
      <c r="P242" s="269">
        <v>18879</v>
      </c>
      <c r="Q242" s="466">
        <v>2</v>
      </c>
      <c r="R242" s="269"/>
      <c r="S242" s="466">
        <v>20211001</v>
      </c>
      <c r="T242" s="466">
        <v>20211231</v>
      </c>
      <c r="U242" s="472">
        <v>79555.600000000006</v>
      </c>
      <c r="V242" s="473">
        <v>0</v>
      </c>
    </row>
    <row r="243" spans="2:22" s="234" customFormat="1" ht="15.95" customHeight="1" x14ac:dyDescent="0.25">
      <c r="B243" s="269" t="s">
        <v>304</v>
      </c>
      <c r="C243" s="269" t="s">
        <v>575</v>
      </c>
      <c r="D243" s="269">
        <v>120</v>
      </c>
      <c r="E243" s="652" t="s">
        <v>1588</v>
      </c>
      <c r="F243" s="652" t="s">
        <v>1589</v>
      </c>
      <c r="G243" s="512" t="s">
        <v>1590</v>
      </c>
      <c r="H243" s="466">
        <v>20214</v>
      </c>
      <c r="I243" s="467">
        <v>8</v>
      </c>
      <c r="J243" s="468">
        <v>1130</v>
      </c>
      <c r="K243" s="469">
        <v>1003</v>
      </c>
      <c r="L243" s="470" t="s">
        <v>530</v>
      </c>
      <c r="M243" s="269" t="s">
        <v>529</v>
      </c>
      <c r="N243" s="269" t="s">
        <v>537</v>
      </c>
      <c r="O243" s="471">
        <v>0</v>
      </c>
      <c r="P243" s="269">
        <v>18855</v>
      </c>
      <c r="Q243" s="466">
        <v>2</v>
      </c>
      <c r="R243" s="269"/>
      <c r="S243" s="466">
        <v>20211001</v>
      </c>
      <c r="T243" s="466">
        <v>20211231</v>
      </c>
      <c r="U243" s="472">
        <v>119986.83</v>
      </c>
      <c r="V243" s="473">
        <v>0</v>
      </c>
    </row>
    <row r="244" spans="2:22" s="234" customFormat="1" ht="15.95" customHeight="1" x14ac:dyDescent="0.25">
      <c r="B244" s="269" t="s">
        <v>304</v>
      </c>
      <c r="C244" s="269" t="s">
        <v>575</v>
      </c>
      <c r="D244" s="269">
        <v>120</v>
      </c>
      <c r="E244" s="652" t="s">
        <v>1591</v>
      </c>
      <c r="F244" s="652" t="s">
        <v>1592</v>
      </c>
      <c r="G244" s="512" t="s">
        <v>1593</v>
      </c>
      <c r="H244" s="466">
        <v>20216</v>
      </c>
      <c r="I244" s="467">
        <v>8</v>
      </c>
      <c r="J244" s="468">
        <v>1130</v>
      </c>
      <c r="K244" s="469">
        <v>1003</v>
      </c>
      <c r="L244" s="470" t="s">
        <v>530</v>
      </c>
      <c r="M244" s="269" t="s">
        <v>529</v>
      </c>
      <c r="N244" s="269" t="s">
        <v>1594</v>
      </c>
      <c r="O244" s="471">
        <v>0</v>
      </c>
      <c r="P244" s="269">
        <v>18877</v>
      </c>
      <c r="Q244" s="466">
        <v>2</v>
      </c>
      <c r="R244" s="269"/>
      <c r="S244" s="466">
        <v>20211001</v>
      </c>
      <c r="T244" s="466">
        <v>20211231</v>
      </c>
      <c r="U244" s="472">
        <v>84071</v>
      </c>
      <c r="V244" s="473">
        <v>0</v>
      </c>
    </row>
    <row r="245" spans="2:22" s="234" customFormat="1" ht="15.95" customHeight="1" x14ac:dyDescent="0.25">
      <c r="B245" s="269" t="s">
        <v>304</v>
      </c>
      <c r="C245" s="269" t="s">
        <v>575</v>
      </c>
      <c r="D245" s="269">
        <v>120</v>
      </c>
      <c r="E245" s="652" t="s">
        <v>1595</v>
      </c>
      <c r="F245" s="652" t="s">
        <v>1596</v>
      </c>
      <c r="G245" s="512" t="s">
        <v>1597</v>
      </c>
      <c r="H245" s="466">
        <v>20216</v>
      </c>
      <c r="I245" s="467">
        <v>8</v>
      </c>
      <c r="J245" s="468">
        <v>1130</v>
      </c>
      <c r="K245" s="469">
        <v>1003</v>
      </c>
      <c r="L245" s="470" t="s">
        <v>530</v>
      </c>
      <c r="M245" s="269" t="s">
        <v>529</v>
      </c>
      <c r="N245" s="269" t="s">
        <v>1594</v>
      </c>
      <c r="O245" s="471">
        <v>0</v>
      </c>
      <c r="P245" s="269">
        <v>18856</v>
      </c>
      <c r="Q245" s="466">
        <v>2</v>
      </c>
      <c r="R245" s="269"/>
      <c r="S245" s="466">
        <v>20211001</v>
      </c>
      <c r="T245" s="466">
        <v>20211231</v>
      </c>
      <c r="U245" s="472">
        <v>83000.570000000007</v>
      </c>
      <c r="V245" s="473">
        <v>0</v>
      </c>
    </row>
    <row r="246" spans="2:22" s="234" customFormat="1" ht="15.95" customHeight="1" x14ac:dyDescent="0.25">
      <c r="B246" s="269" t="s">
        <v>304</v>
      </c>
      <c r="C246" s="269" t="s">
        <v>575</v>
      </c>
      <c r="D246" s="269">
        <v>120</v>
      </c>
      <c r="E246" s="652" t="s">
        <v>1598</v>
      </c>
      <c r="F246" s="652" t="s">
        <v>1599</v>
      </c>
      <c r="G246" s="512" t="s">
        <v>1600</v>
      </c>
      <c r="H246" s="466">
        <v>20216</v>
      </c>
      <c r="I246" s="467">
        <v>8</v>
      </c>
      <c r="J246" s="468">
        <v>1130</v>
      </c>
      <c r="K246" s="469">
        <v>1003</v>
      </c>
      <c r="L246" s="470" t="s">
        <v>530</v>
      </c>
      <c r="M246" s="269" t="s">
        <v>529</v>
      </c>
      <c r="N246" s="269" t="s">
        <v>1594</v>
      </c>
      <c r="O246" s="471">
        <v>0</v>
      </c>
      <c r="P246" s="269">
        <v>18878</v>
      </c>
      <c r="Q246" s="466">
        <v>2</v>
      </c>
      <c r="R246" s="269"/>
      <c r="S246" s="466">
        <v>20211001</v>
      </c>
      <c r="T246" s="466">
        <v>20211231</v>
      </c>
      <c r="U246" s="472">
        <v>89159.51</v>
      </c>
      <c r="V246" s="473">
        <v>0</v>
      </c>
    </row>
    <row r="247" spans="2:22" s="234" customFormat="1" ht="15.95" customHeight="1" x14ac:dyDescent="0.25">
      <c r="B247" s="269" t="s">
        <v>304</v>
      </c>
      <c r="C247" s="269" t="s">
        <v>582</v>
      </c>
      <c r="D247" s="269">
        <v>120</v>
      </c>
      <c r="E247" s="652" t="s">
        <v>1601</v>
      </c>
      <c r="F247" s="652" t="s">
        <v>1602</v>
      </c>
      <c r="G247" s="512" t="s">
        <v>1603</v>
      </c>
      <c r="H247" s="466">
        <v>20216</v>
      </c>
      <c r="I247" s="467">
        <v>8</v>
      </c>
      <c r="J247" s="468">
        <v>1130</v>
      </c>
      <c r="K247" s="469">
        <v>1003</v>
      </c>
      <c r="L247" s="470" t="s">
        <v>530</v>
      </c>
      <c r="M247" s="269" t="s">
        <v>530</v>
      </c>
      <c r="N247" s="269" t="s">
        <v>1594</v>
      </c>
      <c r="O247" s="471">
        <v>0</v>
      </c>
      <c r="P247" s="269">
        <v>18884</v>
      </c>
      <c r="Q247" s="466">
        <v>2</v>
      </c>
      <c r="R247" s="269"/>
      <c r="S247" s="466">
        <v>20211001</v>
      </c>
      <c r="T247" s="466">
        <v>20211231</v>
      </c>
      <c r="U247" s="472">
        <v>83656.39</v>
      </c>
      <c r="V247" s="473">
        <v>0</v>
      </c>
    </row>
    <row r="248" spans="2:22" s="234" customFormat="1" ht="15.95" customHeight="1" x14ac:dyDescent="0.25">
      <c r="B248" s="269" t="s">
        <v>304</v>
      </c>
      <c r="C248" s="269" t="s">
        <v>571</v>
      </c>
      <c r="D248" s="269">
        <v>120</v>
      </c>
      <c r="E248" s="652" t="s">
        <v>1604</v>
      </c>
      <c r="F248" s="652" t="s">
        <v>1605</v>
      </c>
      <c r="G248" s="512" t="s">
        <v>1606</v>
      </c>
      <c r="H248" s="466">
        <v>20215</v>
      </c>
      <c r="I248" s="467">
        <v>8</v>
      </c>
      <c r="J248" s="468">
        <v>1130</v>
      </c>
      <c r="K248" s="469">
        <v>1003</v>
      </c>
      <c r="L248" s="470" t="s">
        <v>529</v>
      </c>
      <c r="M248" s="269" t="s">
        <v>530</v>
      </c>
      <c r="N248" s="269" t="s">
        <v>919</v>
      </c>
      <c r="O248" s="471">
        <v>0</v>
      </c>
      <c r="P248" s="269">
        <v>9168</v>
      </c>
      <c r="Q248" s="466">
        <v>2</v>
      </c>
      <c r="R248" s="269"/>
      <c r="S248" s="466">
        <v>20211001</v>
      </c>
      <c r="T248" s="466">
        <v>20211231</v>
      </c>
      <c r="U248" s="472">
        <v>72860.77</v>
      </c>
      <c r="V248" s="473">
        <v>0</v>
      </c>
    </row>
    <row r="249" spans="2:22" s="234" customFormat="1" ht="15.95" customHeight="1" x14ac:dyDescent="0.25">
      <c r="B249" s="269" t="s">
        <v>304</v>
      </c>
      <c r="C249" s="269" t="s">
        <v>582</v>
      </c>
      <c r="D249" s="269">
        <v>120</v>
      </c>
      <c r="E249" s="652" t="s">
        <v>1607</v>
      </c>
      <c r="F249" s="652" t="s">
        <v>1608</v>
      </c>
      <c r="G249" s="512" t="s">
        <v>1609</v>
      </c>
      <c r="H249" s="466">
        <v>20109</v>
      </c>
      <c r="I249" s="467">
        <v>8</v>
      </c>
      <c r="J249" s="468">
        <v>1130</v>
      </c>
      <c r="K249" s="469">
        <v>1003</v>
      </c>
      <c r="L249" s="470" t="s">
        <v>530</v>
      </c>
      <c r="M249" s="269" t="s">
        <v>530</v>
      </c>
      <c r="N249" s="269" t="s">
        <v>531</v>
      </c>
      <c r="O249" s="471">
        <v>0</v>
      </c>
      <c r="P249" s="269">
        <v>18864</v>
      </c>
      <c r="Q249" s="466">
        <v>2</v>
      </c>
      <c r="R249" s="269"/>
      <c r="S249" s="466">
        <v>20211001</v>
      </c>
      <c r="T249" s="466">
        <v>20211231</v>
      </c>
      <c r="U249" s="472">
        <v>11072.37</v>
      </c>
      <c r="V249" s="473">
        <v>0</v>
      </c>
    </row>
    <row r="250" spans="2:22" s="234" customFormat="1" ht="15.95" customHeight="1" x14ac:dyDescent="0.25">
      <c r="B250" s="269" t="s">
        <v>304</v>
      </c>
      <c r="C250" s="269" t="s">
        <v>582</v>
      </c>
      <c r="D250" s="269">
        <v>120</v>
      </c>
      <c r="E250" s="652" t="s">
        <v>341</v>
      </c>
      <c r="F250" s="652" t="s">
        <v>397</v>
      </c>
      <c r="G250" s="512" t="s">
        <v>453</v>
      </c>
      <c r="H250" s="466">
        <v>40401</v>
      </c>
      <c r="I250" s="467">
        <v>8</v>
      </c>
      <c r="J250" s="468">
        <v>1130</v>
      </c>
      <c r="K250" s="469">
        <v>1003</v>
      </c>
      <c r="L250" s="470" t="s">
        <v>530</v>
      </c>
      <c r="M250" s="269" t="s">
        <v>530</v>
      </c>
      <c r="N250" s="269" t="s">
        <v>555</v>
      </c>
      <c r="O250" s="471">
        <v>0</v>
      </c>
      <c r="P250" s="269">
        <v>18883</v>
      </c>
      <c r="Q250" s="466">
        <v>4</v>
      </c>
      <c r="R250" s="269"/>
      <c r="S250" s="466">
        <v>20211001</v>
      </c>
      <c r="T250" s="466">
        <v>20211231</v>
      </c>
      <c r="U250" s="472">
        <v>124973.05</v>
      </c>
      <c r="V250" s="473">
        <v>13300</v>
      </c>
    </row>
    <row r="251" spans="2:22" s="234" customFormat="1" ht="15.95" customHeight="1" x14ac:dyDescent="0.25">
      <c r="B251" s="269" t="s">
        <v>304</v>
      </c>
      <c r="C251" s="269" t="s">
        <v>582</v>
      </c>
      <c r="D251" s="269">
        <v>120</v>
      </c>
      <c r="E251" s="652" t="s">
        <v>1610</v>
      </c>
      <c r="F251" s="652" t="s">
        <v>1611</v>
      </c>
      <c r="G251" s="512" t="s">
        <v>1612</v>
      </c>
      <c r="H251" s="466">
        <v>20216</v>
      </c>
      <c r="I251" s="467">
        <v>8</v>
      </c>
      <c r="J251" s="468">
        <v>1130</v>
      </c>
      <c r="K251" s="469">
        <v>1003</v>
      </c>
      <c r="L251" s="470" t="s">
        <v>530</v>
      </c>
      <c r="M251" s="269" t="s">
        <v>530</v>
      </c>
      <c r="N251" s="269" t="s">
        <v>1594</v>
      </c>
      <c r="O251" s="471">
        <v>0</v>
      </c>
      <c r="P251" s="269">
        <v>18870</v>
      </c>
      <c r="Q251" s="466">
        <v>2</v>
      </c>
      <c r="R251" s="269"/>
      <c r="S251" s="466">
        <v>20211001</v>
      </c>
      <c r="T251" s="466">
        <v>20211231</v>
      </c>
      <c r="U251" s="472">
        <v>86697.44</v>
      </c>
      <c r="V251" s="473">
        <v>0</v>
      </c>
    </row>
    <row r="252" spans="2:22" s="234" customFormat="1" ht="15.95" customHeight="1" x14ac:dyDescent="0.25">
      <c r="B252" s="269" t="s">
        <v>304</v>
      </c>
      <c r="C252" s="269" t="s">
        <v>582</v>
      </c>
      <c r="D252" s="269">
        <v>120</v>
      </c>
      <c r="E252" s="652" t="s">
        <v>1613</v>
      </c>
      <c r="F252" s="652" t="s">
        <v>1614</v>
      </c>
      <c r="G252" s="512" t="s">
        <v>1615</v>
      </c>
      <c r="H252" s="466">
        <v>20216</v>
      </c>
      <c r="I252" s="467">
        <v>8</v>
      </c>
      <c r="J252" s="468">
        <v>1130</v>
      </c>
      <c r="K252" s="469">
        <v>1003</v>
      </c>
      <c r="L252" s="470" t="s">
        <v>530</v>
      </c>
      <c r="M252" s="269" t="s">
        <v>530</v>
      </c>
      <c r="N252" s="269" t="s">
        <v>1594</v>
      </c>
      <c r="O252" s="471">
        <v>0</v>
      </c>
      <c r="P252" s="269">
        <v>18872</v>
      </c>
      <c r="Q252" s="466">
        <v>2</v>
      </c>
      <c r="R252" s="269"/>
      <c r="S252" s="466">
        <v>20211001</v>
      </c>
      <c r="T252" s="466">
        <v>20211231</v>
      </c>
      <c r="U252" s="472">
        <v>82503.179999999993</v>
      </c>
      <c r="V252" s="473">
        <v>0</v>
      </c>
    </row>
    <row r="253" spans="2:22" s="234" customFormat="1" ht="15.95" customHeight="1" x14ac:dyDescent="0.25">
      <c r="B253" s="269" t="s">
        <v>304</v>
      </c>
      <c r="C253" s="269" t="s">
        <v>582</v>
      </c>
      <c r="D253" s="269">
        <v>120</v>
      </c>
      <c r="E253" s="652" t="s">
        <v>1616</v>
      </c>
      <c r="F253" s="652" t="s">
        <v>1617</v>
      </c>
      <c r="G253" s="512" t="s">
        <v>1618</v>
      </c>
      <c r="H253" s="466">
        <v>20202</v>
      </c>
      <c r="I253" s="467">
        <v>8</v>
      </c>
      <c r="J253" s="468">
        <v>1130</v>
      </c>
      <c r="K253" s="469">
        <v>1003</v>
      </c>
      <c r="L253" s="470" t="s">
        <v>530</v>
      </c>
      <c r="M253" s="269" t="s">
        <v>530</v>
      </c>
      <c r="N253" s="269" t="s">
        <v>562</v>
      </c>
      <c r="O253" s="471">
        <v>0</v>
      </c>
      <c r="P253" s="269">
        <v>18871</v>
      </c>
      <c r="Q253" s="466">
        <v>2</v>
      </c>
      <c r="R253" s="269"/>
      <c r="S253" s="466">
        <v>20211001</v>
      </c>
      <c r="T253" s="466">
        <v>20211231</v>
      </c>
      <c r="U253" s="472">
        <v>78235.3</v>
      </c>
      <c r="V253" s="473">
        <v>0</v>
      </c>
    </row>
    <row r="254" spans="2:22" s="234" customFormat="1" ht="15.95" customHeight="1" x14ac:dyDescent="0.25">
      <c r="B254" s="269" t="s">
        <v>304</v>
      </c>
      <c r="C254" s="269" t="s">
        <v>582</v>
      </c>
      <c r="D254" s="269">
        <v>120</v>
      </c>
      <c r="E254" s="652" t="s">
        <v>1619</v>
      </c>
      <c r="F254" s="652" t="s">
        <v>1620</v>
      </c>
      <c r="G254" s="512" t="s">
        <v>1621</v>
      </c>
      <c r="H254" s="466">
        <v>20109</v>
      </c>
      <c r="I254" s="467">
        <v>8</v>
      </c>
      <c r="J254" s="468">
        <v>1130</v>
      </c>
      <c r="K254" s="469">
        <v>1003</v>
      </c>
      <c r="L254" s="470" t="s">
        <v>530</v>
      </c>
      <c r="M254" s="269" t="s">
        <v>530</v>
      </c>
      <c r="N254" s="269" t="s">
        <v>531</v>
      </c>
      <c r="O254" s="471">
        <v>0</v>
      </c>
      <c r="P254" s="269">
        <v>18863</v>
      </c>
      <c r="Q254" s="466">
        <v>2</v>
      </c>
      <c r="R254" s="269"/>
      <c r="S254" s="466">
        <v>20211001</v>
      </c>
      <c r="T254" s="466">
        <v>20211231</v>
      </c>
      <c r="U254" s="472">
        <v>169966.99</v>
      </c>
      <c r="V254" s="473">
        <v>0</v>
      </c>
    </row>
    <row r="255" spans="2:22" s="234" customFormat="1" ht="15.95" customHeight="1" x14ac:dyDescent="0.25">
      <c r="B255" s="269" t="s">
        <v>304</v>
      </c>
      <c r="C255" s="269" t="s">
        <v>584</v>
      </c>
      <c r="D255" s="269">
        <v>120</v>
      </c>
      <c r="E255" s="652" t="s">
        <v>344</v>
      </c>
      <c r="F255" s="652" t="s">
        <v>400</v>
      </c>
      <c r="G255" s="512" t="s">
        <v>456</v>
      </c>
      <c r="H255" s="466">
        <v>20202</v>
      </c>
      <c r="I255" s="467">
        <v>8</v>
      </c>
      <c r="J255" s="468">
        <v>1130</v>
      </c>
      <c r="K255" s="469">
        <v>1003</v>
      </c>
      <c r="L255" s="470" t="s">
        <v>538</v>
      </c>
      <c r="M255" s="269">
        <v>29</v>
      </c>
      <c r="N255" s="269" t="s">
        <v>562</v>
      </c>
      <c r="O255" s="471">
        <v>0</v>
      </c>
      <c r="P255" s="269">
        <v>11914</v>
      </c>
      <c r="Q255" s="466">
        <v>2</v>
      </c>
      <c r="R255" s="269"/>
      <c r="S255" s="466">
        <v>20211001</v>
      </c>
      <c r="T255" s="466">
        <v>20211231</v>
      </c>
      <c r="U255" s="472">
        <v>79455.740000000005</v>
      </c>
      <c r="V255" s="473">
        <v>0</v>
      </c>
    </row>
    <row r="256" spans="2:22" s="234" customFormat="1" ht="15.95" customHeight="1" x14ac:dyDescent="0.25">
      <c r="B256" s="269" t="s">
        <v>304</v>
      </c>
      <c r="C256" s="269" t="s">
        <v>574</v>
      </c>
      <c r="D256" s="269">
        <v>120</v>
      </c>
      <c r="E256" s="652" t="s">
        <v>1622</v>
      </c>
      <c r="F256" s="652" t="s">
        <v>1623</v>
      </c>
      <c r="G256" s="512" t="s">
        <v>1624</v>
      </c>
      <c r="H256" s="466">
        <v>10203</v>
      </c>
      <c r="I256" s="467">
        <v>8</v>
      </c>
      <c r="J256" s="468">
        <v>1130</v>
      </c>
      <c r="K256" s="469">
        <v>1003</v>
      </c>
      <c r="L256" s="470" t="s">
        <v>538</v>
      </c>
      <c r="M256" s="269">
        <v>30</v>
      </c>
      <c r="N256" s="269" t="s">
        <v>928</v>
      </c>
      <c r="O256" s="471">
        <v>0</v>
      </c>
      <c r="P256" s="269">
        <v>2620</v>
      </c>
      <c r="Q256" s="466">
        <v>1</v>
      </c>
      <c r="R256" s="269"/>
      <c r="S256" s="466">
        <v>20211001</v>
      </c>
      <c r="T256" s="466">
        <v>20211231</v>
      </c>
      <c r="U256" s="472">
        <v>79891.240000000005</v>
      </c>
      <c r="V256" s="473">
        <v>0</v>
      </c>
    </row>
    <row r="257" spans="2:22" s="234" customFormat="1" ht="15.95" customHeight="1" x14ac:dyDescent="0.25">
      <c r="B257" s="269" t="s">
        <v>304</v>
      </c>
      <c r="C257" s="269" t="s">
        <v>582</v>
      </c>
      <c r="D257" s="269">
        <v>120</v>
      </c>
      <c r="E257" s="652" t="s">
        <v>1625</v>
      </c>
      <c r="F257" s="652" t="s">
        <v>1626</v>
      </c>
      <c r="G257" s="512" t="s">
        <v>1627</v>
      </c>
      <c r="H257" s="466">
        <v>20201</v>
      </c>
      <c r="I257" s="467">
        <v>8</v>
      </c>
      <c r="J257" s="468">
        <v>1130</v>
      </c>
      <c r="K257" s="469">
        <v>1003</v>
      </c>
      <c r="L257" s="470" t="s">
        <v>530</v>
      </c>
      <c r="M257" s="269" t="s">
        <v>530</v>
      </c>
      <c r="N257" s="269" t="s">
        <v>560</v>
      </c>
      <c r="O257" s="471">
        <v>0</v>
      </c>
      <c r="P257" s="269">
        <v>18876</v>
      </c>
      <c r="Q257" s="466">
        <v>2</v>
      </c>
      <c r="R257" s="269"/>
      <c r="S257" s="466">
        <v>20211001</v>
      </c>
      <c r="T257" s="466">
        <v>20211231</v>
      </c>
      <c r="U257" s="472">
        <v>90267.14</v>
      </c>
      <c r="V257" s="473">
        <v>0</v>
      </c>
    </row>
    <row r="258" spans="2:22" s="234" customFormat="1" ht="15.95" customHeight="1" x14ac:dyDescent="0.25">
      <c r="B258" s="269" t="s">
        <v>304</v>
      </c>
      <c r="C258" s="269" t="s">
        <v>582</v>
      </c>
      <c r="D258" s="269">
        <v>120</v>
      </c>
      <c r="E258" s="652" t="s">
        <v>1628</v>
      </c>
      <c r="F258" s="652" t="s">
        <v>1629</v>
      </c>
      <c r="G258" s="512" t="s">
        <v>1630</v>
      </c>
      <c r="H258" s="466">
        <v>20202</v>
      </c>
      <c r="I258" s="467">
        <v>8</v>
      </c>
      <c r="J258" s="468">
        <v>1130</v>
      </c>
      <c r="K258" s="469">
        <v>1003</v>
      </c>
      <c r="L258" s="470" t="s">
        <v>530</v>
      </c>
      <c r="M258" s="269" t="s">
        <v>530</v>
      </c>
      <c r="N258" s="269" t="s">
        <v>562</v>
      </c>
      <c r="O258" s="471">
        <v>0</v>
      </c>
      <c r="P258" s="269">
        <v>18873</v>
      </c>
      <c r="Q258" s="466">
        <v>2</v>
      </c>
      <c r="R258" s="269"/>
      <c r="S258" s="466">
        <v>20211001</v>
      </c>
      <c r="T258" s="466">
        <v>20211231</v>
      </c>
      <c r="U258" s="472">
        <v>80119.56</v>
      </c>
      <c r="V258" s="473">
        <v>0</v>
      </c>
    </row>
    <row r="259" spans="2:22" s="234" customFormat="1" ht="15.95" customHeight="1" x14ac:dyDescent="0.25">
      <c r="B259" s="269" t="s">
        <v>304</v>
      </c>
      <c r="C259" s="269" t="s">
        <v>582</v>
      </c>
      <c r="D259" s="269">
        <v>120</v>
      </c>
      <c r="E259" s="652" t="s">
        <v>1631</v>
      </c>
      <c r="F259" s="652" t="s">
        <v>1632</v>
      </c>
      <c r="G259" s="512" t="s">
        <v>1633</v>
      </c>
      <c r="H259" s="466">
        <v>20214</v>
      </c>
      <c r="I259" s="467">
        <v>8</v>
      </c>
      <c r="J259" s="468">
        <v>1130</v>
      </c>
      <c r="K259" s="469">
        <v>1003</v>
      </c>
      <c r="L259" s="470" t="s">
        <v>530</v>
      </c>
      <c r="M259" s="269" t="s">
        <v>530</v>
      </c>
      <c r="N259" s="269" t="s">
        <v>537</v>
      </c>
      <c r="O259" s="471">
        <v>0</v>
      </c>
      <c r="P259" s="269">
        <v>18867</v>
      </c>
      <c r="Q259" s="466">
        <v>2</v>
      </c>
      <c r="R259" s="269"/>
      <c r="S259" s="466">
        <v>20211001</v>
      </c>
      <c r="T259" s="466">
        <v>20211231</v>
      </c>
      <c r="U259" s="472">
        <v>118035.94</v>
      </c>
      <c r="V259" s="473">
        <v>0</v>
      </c>
    </row>
    <row r="260" spans="2:22" s="234" customFormat="1" ht="15.95" customHeight="1" x14ac:dyDescent="0.25">
      <c r="B260" s="269" t="s">
        <v>304</v>
      </c>
      <c r="C260" s="269" t="s">
        <v>582</v>
      </c>
      <c r="D260" s="269">
        <v>120</v>
      </c>
      <c r="E260" s="652" t="s">
        <v>1634</v>
      </c>
      <c r="F260" s="652" t="s">
        <v>1635</v>
      </c>
      <c r="G260" s="512" t="s">
        <v>1636</v>
      </c>
      <c r="H260" s="466">
        <v>20214</v>
      </c>
      <c r="I260" s="467">
        <v>8</v>
      </c>
      <c r="J260" s="468">
        <v>1130</v>
      </c>
      <c r="K260" s="469">
        <v>1003</v>
      </c>
      <c r="L260" s="470" t="s">
        <v>530</v>
      </c>
      <c r="M260" s="269" t="s">
        <v>530</v>
      </c>
      <c r="N260" s="269" t="s">
        <v>537</v>
      </c>
      <c r="O260" s="471">
        <v>0</v>
      </c>
      <c r="P260" s="269">
        <v>18866</v>
      </c>
      <c r="Q260" s="466">
        <v>2</v>
      </c>
      <c r="R260" s="269"/>
      <c r="S260" s="466">
        <v>20211001</v>
      </c>
      <c r="T260" s="466">
        <v>20211231</v>
      </c>
      <c r="U260" s="472">
        <v>117602.26</v>
      </c>
      <c r="V260" s="473">
        <v>0</v>
      </c>
    </row>
    <row r="261" spans="2:22" s="234" customFormat="1" ht="15.95" customHeight="1" x14ac:dyDescent="0.25">
      <c r="B261" s="269" t="s">
        <v>304</v>
      </c>
      <c r="C261" s="269" t="s">
        <v>582</v>
      </c>
      <c r="D261" s="269">
        <v>120</v>
      </c>
      <c r="E261" s="652" t="s">
        <v>1637</v>
      </c>
      <c r="F261" s="652" t="s">
        <v>1638</v>
      </c>
      <c r="G261" s="512" t="s">
        <v>1639</v>
      </c>
      <c r="H261" s="466">
        <v>20109</v>
      </c>
      <c r="I261" s="467">
        <v>8</v>
      </c>
      <c r="J261" s="468">
        <v>1130</v>
      </c>
      <c r="K261" s="469">
        <v>1003</v>
      </c>
      <c r="L261" s="470" t="s">
        <v>530</v>
      </c>
      <c r="M261" s="269" t="s">
        <v>530</v>
      </c>
      <c r="N261" s="269" t="s">
        <v>531</v>
      </c>
      <c r="O261" s="471">
        <v>0</v>
      </c>
      <c r="P261" s="269">
        <v>18861</v>
      </c>
      <c r="Q261" s="466">
        <v>2</v>
      </c>
      <c r="R261" s="269"/>
      <c r="S261" s="466">
        <v>20211001</v>
      </c>
      <c r="T261" s="466">
        <v>20211231</v>
      </c>
      <c r="U261" s="472">
        <v>167851.22</v>
      </c>
      <c r="V261" s="473">
        <v>0</v>
      </c>
    </row>
    <row r="262" spans="2:22" s="234" customFormat="1" ht="15.95" customHeight="1" x14ac:dyDescent="0.25">
      <c r="B262" s="269" t="s">
        <v>304</v>
      </c>
      <c r="C262" s="269" t="s">
        <v>582</v>
      </c>
      <c r="D262" s="269">
        <v>120</v>
      </c>
      <c r="E262" s="652" t="s">
        <v>1640</v>
      </c>
      <c r="F262" s="652" t="s">
        <v>1641</v>
      </c>
      <c r="G262" s="512" t="s">
        <v>1642</v>
      </c>
      <c r="H262" s="466">
        <v>20215</v>
      </c>
      <c r="I262" s="467">
        <v>8</v>
      </c>
      <c r="J262" s="468">
        <v>1130</v>
      </c>
      <c r="K262" s="469">
        <v>1003</v>
      </c>
      <c r="L262" s="470" t="s">
        <v>530</v>
      </c>
      <c r="M262" s="269" t="s">
        <v>530</v>
      </c>
      <c r="N262" s="269" t="s">
        <v>919</v>
      </c>
      <c r="O262" s="471">
        <v>0</v>
      </c>
      <c r="P262" s="269">
        <v>18869</v>
      </c>
      <c r="Q262" s="466">
        <v>2</v>
      </c>
      <c r="R262" s="269"/>
      <c r="S262" s="466">
        <v>20211001</v>
      </c>
      <c r="T262" s="466">
        <v>20211231</v>
      </c>
      <c r="U262" s="472">
        <v>70652.23</v>
      </c>
      <c r="V262" s="473">
        <v>0</v>
      </c>
    </row>
    <row r="263" spans="2:22" s="234" customFormat="1" ht="15.95" customHeight="1" x14ac:dyDescent="0.25">
      <c r="B263" s="269" t="s">
        <v>304</v>
      </c>
      <c r="C263" s="269" t="s">
        <v>586</v>
      </c>
      <c r="D263" s="269">
        <v>120</v>
      </c>
      <c r="E263" s="652" t="s">
        <v>1643</v>
      </c>
      <c r="F263" s="652" t="s">
        <v>1644</v>
      </c>
      <c r="G263" s="512" t="s">
        <v>1645</v>
      </c>
      <c r="H263" s="466">
        <v>40502</v>
      </c>
      <c r="I263" s="467">
        <v>8</v>
      </c>
      <c r="J263" s="468">
        <v>1130</v>
      </c>
      <c r="K263" s="469">
        <v>1003</v>
      </c>
      <c r="L263" s="470" t="s">
        <v>536</v>
      </c>
      <c r="M263" s="269" t="s">
        <v>529</v>
      </c>
      <c r="N263" s="269" t="s">
        <v>563</v>
      </c>
      <c r="O263" s="471">
        <v>0</v>
      </c>
      <c r="P263" s="269">
        <v>12780</v>
      </c>
      <c r="Q263" s="466">
        <v>4</v>
      </c>
      <c r="R263" s="269"/>
      <c r="S263" s="466">
        <v>20211001</v>
      </c>
      <c r="T263" s="466">
        <v>20211231</v>
      </c>
      <c r="U263" s="472">
        <v>106846.48</v>
      </c>
      <c r="V263" s="473">
        <v>13300</v>
      </c>
    </row>
    <row r="264" spans="2:22" s="234" customFormat="1" ht="15.95" customHeight="1" x14ac:dyDescent="0.25">
      <c r="B264" s="269" t="s">
        <v>304</v>
      </c>
      <c r="C264" s="269" t="s">
        <v>586</v>
      </c>
      <c r="D264" s="269">
        <v>120</v>
      </c>
      <c r="E264" s="652" t="s">
        <v>1646</v>
      </c>
      <c r="F264" s="652" t="s">
        <v>1647</v>
      </c>
      <c r="G264" s="512" t="s">
        <v>1648</v>
      </c>
      <c r="H264" s="466">
        <v>20214</v>
      </c>
      <c r="I264" s="467">
        <v>8</v>
      </c>
      <c r="J264" s="468">
        <v>1130</v>
      </c>
      <c r="K264" s="469">
        <v>1003</v>
      </c>
      <c r="L264" s="470" t="s">
        <v>536</v>
      </c>
      <c r="M264" s="269" t="s">
        <v>529</v>
      </c>
      <c r="N264" s="269" t="s">
        <v>537</v>
      </c>
      <c r="O264" s="471">
        <v>0</v>
      </c>
      <c r="P264" s="269">
        <v>1800</v>
      </c>
      <c r="Q264" s="466">
        <v>2</v>
      </c>
      <c r="R264" s="269"/>
      <c r="S264" s="466">
        <v>20211001</v>
      </c>
      <c r="T264" s="466">
        <v>20211231</v>
      </c>
      <c r="U264" s="472">
        <v>131060.16</v>
      </c>
      <c r="V264" s="473">
        <v>0</v>
      </c>
    </row>
    <row r="265" spans="2:22" s="234" customFormat="1" ht="15.95" customHeight="1" x14ac:dyDescent="0.25">
      <c r="B265" s="269" t="s">
        <v>304</v>
      </c>
      <c r="C265" s="269" t="s">
        <v>586</v>
      </c>
      <c r="D265" s="269">
        <v>120</v>
      </c>
      <c r="E265" s="652" t="s">
        <v>1649</v>
      </c>
      <c r="F265" s="652" t="s">
        <v>1650</v>
      </c>
      <c r="G265" s="512" t="s">
        <v>1651</v>
      </c>
      <c r="H265" s="466">
        <v>20201</v>
      </c>
      <c r="I265" s="467">
        <v>8</v>
      </c>
      <c r="J265" s="468">
        <v>1130</v>
      </c>
      <c r="K265" s="469">
        <v>1003</v>
      </c>
      <c r="L265" s="470" t="s">
        <v>536</v>
      </c>
      <c r="M265" s="269" t="s">
        <v>529</v>
      </c>
      <c r="N265" s="269" t="s">
        <v>992</v>
      </c>
      <c r="O265" s="471">
        <v>0</v>
      </c>
      <c r="P265" s="269">
        <v>3394</v>
      </c>
      <c r="Q265" s="466">
        <v>2</v>
      </c>
      <c r="R265" s="269"/>
      <c r="S265" s="466">
        <v>20211001</v>
      </c>
      <c r="T265" s="466">
        <v>20211231</v>
      </c>
      <c r="U265" s="472">
        <v>85665.53</v>
      </c>
      <c r="V265" s="473">
        <v>0</v>
      </c>
    </row>
    <row r="266" spans="2:22" s="234" customFormat="1" ht="15.95" customHeight="1" x14ac:dyDescent="0.25">
      <c r="B266" s="269" t="s">
        <v>304</v>
      </c>
      <c r="C266" s="269" t="s">
        <v>586</v>
      </c>
      <c r="D266" s="269">
        <v>120</v>
      </c>
      <c r="E266" s="652" t="s">
        <v>1652</v>
      </c>
      <c r="F266" s="652" t="s">
        <v>1653</v>
      </c>
      <c r="G266" s="512" t="s">
        <v>1654</v>
      </c>
      <c r="H266" s="466">
        <v>20109</v>
      </c>
      <c r="I266" s="467">
        <v>8</v>
      </c>
      <c r="J266" s="468">
        <v>1130</v>
      </c>
      <c r="K266" s="469">
        <v>1003</v>
      </c>
      <c r="L266" s="470" t="s">
        <v>536</v>
      </c>
      <c r="M266" s="269" t="s">
        <v>529</v>
      </c>
      <c r="N266" s="269" t="s">
        <v>531</v>
      </c>
      <c r="O266" s="471">
        <v>0</v>
      </c>
      <c r="P266" s="269">
        <v>14068</v>
      </c>
      <c r="Q266" s="466">
        <v>2</v>
      </c>
      <c r="R266" s="269"/>
      <c r="S266" s="466">
        <v>20211001</v>
      </c>
      <c r="T266" s="466">
        <v>20211231</v>
      </c>
      <c r="U266" s="472">
        <v>189426.24</v>
      </c>
      <c r="V266" s="473">
        <v>0</v>
      </c>
    </row>
    <row r="267" spans="2:22" s="234" customFormat="1" ht="15.95" customHeight="1" x14ac:dyDescent="0.25">
      <c r="B267" s="269" t="s">
        <v>304</v>
      </c>
      <c r="C267" s="269" t="s">
        <v>576</v>
      </c>
      <c r="D267" s="269">
        <v>120</v>
      </c>
      <c r="E267" s="652" t="s">
        <v>1655</v>
      </c>
      <c r="F267" s="652" t="s">
        <v>1656</v>
      </c>
      <c r="G267" s="512" t="s">
        <v>1657</v>
      </c>
      <c r="H267" s="466">
        <v>40502</v>
      </c>
      <c r="I267" s="467">
        <v>8</v>
      </c>
      <c r="J267" s="468">
        <v>1130</v>
      </c>
      <c r="K267" s="469">
        <v>1003</v>
      </c>
      <c r="L267" s="470" t="s">
        <v>538</v>
      </c>
      <c r="M267" s="269">
        <v>28</v>
      </c>
      <c r="N267" s="269" t="s">
        <v>563</v>
      </c>
      <c r="O267" s="471">
        <v>0</v>
      </c>
      <c r="P267" s="269">
        <v>14595</v>
      </c>
      <c r="Q267" s="466">
        <v>4</v>
      </c>
      <c r="R267" s="269"/>
      <c r="S267" s="466">
        <v>20211001</v>
      </c>
      <c r="T267" s="466">
        <v>20211231</v>
      </c>
      <c r="U267" s="472">
        <v>108391.14</v>
      </c>
      <c r="V267" s="473">
        <v>13300</v>
      </c>
    </row>
    <row r="268" spans="2:22" s="234" customFormat="1" ht="15.95" customHeight="1" x14ac:dyDescent="0.25">
      <c r="B268" s="269" t="s">
        <v>304</v>
      </c>
      <c r="C268" s="269" t="s">
        <v>586</v>
      </c>
      <c r="D268" s="269">
        <v>120</v>
      </c>
      <c r="E268" s="652" t="s">
        <v>1658</v>
      </c>
      <c r="F268" s="652" t="s">
        <v>1659</v>
      </c>
      <c r="G268" s="512" t="s">
        <v>1660</v>
      </c>
      <c r="H268" s="466">
        <v>20401</v>
      </c>
      <c r="I268" s="467">
        <v>8</v>
      </c>
      <c r="J268" s="468">
        <v>1130</v>
      </c>
      <c r="K268" s="469">
        <v>1003</v>
      </c>
      <c r="L268" s="470" t="s">
        <v>536</v>
      </c>
      <c r="M268" s="269" t="s">
        <v>529</v>
      </c>
      <c r="N268" s="269" t="s">
        <v>544</v>
      </c>
      <c r="O268" s="471">
        <v>0</v>
      </c>
      <c r="P268" s="269">
        <v>2516</v>
      </c>
      <c r="Q268" s="466">
        <v>2</v>
      </c>
      <c r="R268" s="269"/>
      <c r="S268" s="466">
        <v>20211001</v>
      </c>
      <c r="T268" s="466">
        <v>20211231</v>
      </c>
      <c r="U268" s="472">
        <v>65006.559999999998</v>
      </c>
      <c r="V268" s="473">
        <v>0</v>
      </c>
    </row>
    <row r="269" spans="2:22" s="234" customFormat="1" ht="15.95" customHeight="1" x14ac:dyDescent="0.25">
      <c r="B269" s="269" t="s">
        <v>304</v>
      </c>
      <c r="C269" s="269" t="s">
        <v>586</v>
      </c>
      <c r="D269" s="269">
        <v>120</v>
      </c>
      <c r="E269" s="652" t="s">
        <v>1661</v>
      </c>
      <c r="F269" s="652" t="s">
        <v>1662</v>
      </c>
      <c r="G269" s="512" t="s">
        <v>1663</v>
      </c>
      <c r="H269" s="466">
        <v>20202</v>
      </c>
      <c r="I269" s="467">
        <v>8</v>
      </c>
      <c r="J269" s="468">
        <v>1130</v>
      </c>
      <c r="K269" s="469">
        <v>1003</v>
      </c>
      <c r="L269" s="470" t="s">
        <v>536</v>
      </c>
      <c r="M269" s="269" t="s">
        <v>529</v>
      </c>
      <c r="N269" s="269" t="s">
        <v>562</v>
      </c>
      <c r="O269" s="471">
        <v>0</v>
      </c>
      <c r="P269" s="269">
        <v>11932</v>
      </c>
      <c r="Q269" s="466">
        <v>2</v>
      </c>
      <c r="R269" s="269"/>
      <c r="S269" s="466">
        <v>20211001</v>
      </c>
      <c r="T269" s="466">
        <v>20211231</v>
      </c>
      <c r="U269" s="472">
        <v>84226.62</v>
      </c>
      <c r="V269" s="473">
        <v>0</v>
      </c>
    </row>
    <row r="270" spans="2:22" s="234" customFormat="1" ht="15.95" customHeight="1" x14ac:dyDescent="0.25">
      <c r="B270" s="269" t="s">
        <v>304</v>
      </c>
      <c r="C270" s="269" t="s">
        <v>586</v>
      </c>
      <c r="D270" s="269">
        <v>120</v>
      </c>
      <c r="E270" s="652" t="s">
        <v>1664</v>
      </c>
      <c r="F270" s="652" t="s">
        <v>1665</v>
      </c>
      <c r="G270" s="512" t="s">
        <v>1666</v>
      </c>
      <c r="H270" s="466">
        <v>20212</v>
      </c>
      <c r="I270" s="467">
        <v>8</v>
      </c>
      <c r="J270" s="468">
        <v>1130</v>
      </c>
      <c r="K270" s="469">
        <v>1003</v>
      </c>
      <c r="L270" s="470" t="s">
        <v>536</v>
      </c>
      <c r="M270" s="269" t="s">
        <v>529</v>
      </c>
      <c r="N270" s="269" t="s">
        <v>996</v>
      </c>
      <c r="O270" s="471">
        <v>0</v>
      </c>
      <c r="P270" s="269">
        <v>11525</v>
      </c>
      <c r="Q270" s="466">
        <v>2</v>
      </c>
      <c r="R270" s="269"/>
      <c r="S270" s="466">
        <v>20211001</v>
      </c>
      <c r="T270" s="466">
        <v>20211231</v>
      </c>
      <c r="U270" s="472">
        <v>77310.86</v>
      </c>
      <c r="V270" s="473">
        <v>0</v>
      </c>
    </row>
    <row r="271" spans="2:22" s="234" customFormat="1" ht="15.95" customHeight="1" x14ac:dyDescent="0.25">
      <c r="B271" s="269" t="s">
        <v>304</v>
      </c>
      <c r="C271" s="269" t="s">
        <v>586</v>
      </c>
      <c r="D271" s="269">
        <v>120</v>
      </c>
      <c r="E271" s="652" t="s">
        <v>1667</v>
      </c>
      <c r="F271" s="652" t="s">
        <v>1668</v>
      </c>
      <c r="G271" s="512" t="s">
        <v>1669</v>
      </c>
      <c r="H271" s="466">
        <v>20109</v>
      </c>
      <c r="I271" s="467">
        <v>8</v>
      </c>
      <c r="J271" s="468">
        <v>1130</v>
      </c>
      <c r="K271" s="469">
        <v>1003</v>
      </c>
      <c r="L271" s="470" t="s">
        <v>536</v>
      </c>
      <c r="M271" s="269" t="s">
        <v>529</v>
      </c>
      <c r="N271" s="269" t="s">
        <v>531</v>
      </c>
      <c r="O271" s="471">
        <v>0</v>
      </c>
      <c r="P271" s="269">
        <v>14253</v>
      </c>
      <c r="Q271" s="466">
        <v>2</v>
      </c>
      <c r="R271" s="269"/>
      <c r="S271" s="466">
        <v>20211001</v>
      </c>
      <c r="T271" s="466">
        <v>20211231</v>
      </c>
      <c r="U271" s="472">
        <v>196741.65</v>
      </c>
      <c r="V271" s="473">
        <v>0</v>
      </c>
    </row>
    <row r="272" spans="2:22" s="234" customFormat="1" ht="15.95" customHeight="1" x14ac:dyDescent="0.25">
      <c r="B272" s="269" t="s">
        <v>304</v>
      </c>
      <c r="C272" s="269" t="s">
        <v>586</v>
      </c>
      <c r="D272" s="269">
        <v>120</v>
      </c>
      <c r="E272" s="652" t="s">
        <v>1670</v>
      </c>
      <c r="F272" s="652" t="s">
        <v>1671</v>
      </c>
      <c r="G272" s="512" t="s">
        <v>1672</v>
      </c>
      <c r="H272" s="466">
        <v>20216</v>
      </c>
      <c r="I272" s="467">
        <v>8</v>
      </c>
      <c r="J272" s="468">
        <v>1130</v>
      </c>
      <c r="K272" s="469">
        <v>1003</v>
      </c>
      <c r="L272" s="470" t="s">
        <v>536</v>
      </c>
      <c r="M272" s="269" t="s">
        <v>529</v>
      </c>
      <c r="N272" s="269" t="s">
        <v>1594</v>
      </c>
      <c r="O272" s="471">
        <v>0</v>
      </c>
      <c r="P272" s="269">
        <v>18845</v>
      </c>
      <c r="Q272" s="466">
        <v>2</v>
      </c>
      <c r="R272" s="269"/>
      <c r="S272" s="466">
        <v>20211001</v>
      </c>
      <c r="T272" s="466">
        <v>20211231</v>
      </c>
      <c r="U272" s="472">
        <v>89121.22</v>
      </c>
      <c r="V272" s="473">
        <v>0</v>
      </c>
    </row>
    <row r="273" spans="2:22" s="234" customFormat="1" ht="15.95" customHeight="1" x14ac:dyDescent="0.25">
      <c r="B273" s="269" t="s">
        <v>304</v>
      </c>
      <c r="C273" s="269" t="s">
        <v>586</v>
      </c>
      <c r="D273" s="269">
        <v>120</v>
      </c>
      <c r="E273" s="652" t="s">
        <v>1673</v>
      </c>
      <c r="F273" s="652" t="s">
        <v>1674</v>
      </c>
      <c r="G273" s="512" t="s">
        <v>1675</v>
      </c>
      <c r="H273" s="466">
        <v>20215</v>
      </c>
      <c r="I273" s="467">
        <v>8</v>
      </c>
      <c r="J273" s="468">
        <v>1130</v>
      </c>
      <c r="K273" s="469">
        <v>1003</v>
      </c>
      <c r="L273" s="470" t="s">
        <v>536</v>
      </c>
      <c r="M273" s="269" t="s">
        <v>529</v>
      </c>
      <c r="N273" s="269" t="s">
        <v>553</v>
      </c>
      <c r="O273" s="471">
        <v>0</v>
      </c>
      <c r="P273" s="269">
        <v>1440</v>
      </c>
      <c r="Q273" s="466">
        <v>2</v>
      </c>
      <c r="R273" s="269"/>
      <c r="S273" s="466">
        <v>20211001</v>
      </c>
      <c r="T273" s="466">
        <v>20211231</v>
      </c>
      <c r="U273" s="472">
        <v>76727.14</v>
      </c>
      <c r="V273" s="473">
        <v>0</v>
      </c>
    </row>
    <row r="274" spans="2:22" s="234" customFormat="1" ht="15.95" customHeight="1" x14ac:dyDescent="0.25">
      <c r="B274" s="269" t="s">
        <v>304</v>
      </c>
      <c r="C274" s="269" t="s">
        <v>586</v>
      </c>
      <c r="D274" s="269">
        <v>120</v>
      </c>
      <c r="E274" s="652" t="s">
        <v>1676</v>
      </c>
      <c r="F274" s="652" t="s">
        <v>1677</v>
      </c>
      <c r="G274" s="512" t="s">
        <v>1678</v>
      </c>
      <c r="H274" s="466">
        <v>20215</v>
      </c>
      <c r="I274" s="467">
        <v>8</v>
      </c>
      <c r="J274" s="468">
        <v>1130</v>
      </c>
      <c r="K274" s="469">
        <v>1003</v>
      </c>
      <c r="L274" s="470" t="s">
        <v>536</v>
      </c>
      <c r="M274" s="269" t="s">
        <v>529</v>
      </c>
      <c r="N274" s="269" t="s">
        <v>919</v>
      </c>
      <c r="O274" s="471">
        <v>0</v>
      </c>
      <c r="P274" s="269">
        <v>10293</v>
      </c>
      <c r="Q274" s="466">
        <v>2</v>
      </c>
      <c r="R274" s="269"/>
      <c r="S274" s="466">
        <v>20211001</v>
      </c>
      <c r="T274" s="466">
        <v>20211231</v>
      </c>
      <c r="U274" s="472">
        <v>71922.460000000006</v>
      </c>
      <c r="V274" s="473">
        <v>0</v>
      </c>
    </row>
    <row r="275" spans="2:22" s="234" customFormat="1" ht="15.95" customHeight="1" x14ac:dyDescent="0.25">
      <c r="B275" s="269" t="s">
        <v>304</v>
      </c>
      <c r="C275" s="269" t="s">
        <v>586</v>
      </c>
      <c r="D275" s="269">
        <v>120</v>
      </c>
      <c r="E275" s="652" t="s">
        <v>1679</v>
      </c>
      <c r="F275" s="652" t="s">
        <v>1680</v>
      </c>
      <c r="G275" s="512" t="s">
        <v>1681</v>
      </c>
      <c r="H275" s="466">
        <v>20214</v>
      </c>
      <c r="I275" s="467">
        <v>8</v>
      </c>
      <c r="J275" s="468">
        <v>1130</v>
      </c>
      <c r="K275" s="469">
        <v>1003</v>
      </c>
      <c r="L275" s="470" t="s">
        <v>536</v>
      </c>
      <c r="M275" s="269" t="s">
        <v>529</v>
      </c>
      <c r="N275" s="269" t="s">
        <v>537</v>
      </c>
      <c r="O275" s="471">
        <v>0</v>
      </c>
      <c r="P275" s="269">
        <v>363</v>
      </c>
      <c r="Q275" s="466">
        <v>2</v>
      </c>
      <c r="R275" s="269"/>
      <c r="S275" s="466">
        <v>20211001</v>
      </c>
      <c r="T275" s="466">
        <v>20211231</v>
      </c>
      <c r="U275" s="472">
        <v>122816.95</v>
      </c>
      <c r="V275" s="473">
        <v>0</v>
      </c>
    </row>
    <row r="276" spans="2:22" s="234" customFormat="1" ht="15.95" customHeight="1" x14ac:dyDescent="0.25">
      <c r="B276" s="269" t="s">
        <v>304</v>
      </c>
      <c r="C276" s="269" t="s">
        <v>586</v>
      </c>
      <c r="D276" s="269">
        <v>120</v>
      </c>
      <c r="E276" s="652" t="s">
        <v>1682</v>
      </c>
      <c r="F276" s="652" t="s">
        <v>1683</v>
      </c>
      <c r="G276" s="512" t="s">
        <v>1684</v>
      </c>
      <c r="H276" s="466">
        <v>20109</v>
      </c>
      <c r="I276" s="467">
        <v>8</v>
      </c>
      <c r="J276" s="468">
        <v>1130</v>
      </c>
      <c r="K276" s="469">
        <v>1003</v>
      </c>
      <c r="L276" s="470" t="s">
        <v>536</v>
      </c>
      <c r="M276" s="269" t="s">
        <v>529</v>
      </c>
      <c r="N276" s="269" t="s">
        <v>531</v>
      </c>
      <c r="O276" s="471">
        <v>0</v>
      </c>
      <c r="P276" s="269">
        <v>13687</v>
      </c>
      <c r="Q276" s="466">
        <v>2</v>
      </c>
      <c r="R276" s="269"/>
      <c r="S276" s="466">
        <v>20211001</v>
      </c>
      <c r="T276" s="466">
        <v>20211231</v>
      </c>
      <c r="U276" s="472">
        <v>183316.45</v>
      </c>
      <c r="V276" s="473">
        <v>0</v>
      </c>
    </row>
    <row r="277" spans="2:22" s="234" customFormat="1" ht="15.95" customHeight="1" x14ac:dyDescent="0.25">
      <c r="B277" s="269" t="s">
        <v>304</v>
      </c>
      <c r="C277" s="269" t="s">
        <v>586</v>
      </c>
      <c r="D277" s="269">
        <v>120</v>
      </c>
      <c r="E277" s="652" t="s">
        <v>1685</v>
      </c>
      <c r="F277" s="652" t="s">
        <v>1686</v>
      </c>
      <c r="G277" s="512" t="s">
        <v>1687</v>
      </c>
      <c r="H277" s="466">
        <v>20109</v>
      </c>
      <c r="I277" s="467">
        <v>8</v>
      </c>
      <c r="J277" s="468">
        <v>1130</v>
      </c>
      <c r="K277" s="469">
        <v>1003</v>
      </c>
      <c r="L277" s="470" t="s">
        <v>536</v>
      </c>
      <c r="M277" s="269" t="s">
        <v>529</v>
      </c>
      <c r="N277" s="269" t="s">
        <v>531</v>
      </c>
      <c r="O277" s="471">
        <v>0</v>
      </c>
      <c r="P277" s="269">
        <v>14252</v>
      </c>
      <c r="Q277" s="466">
        <v>2</v>
      </c>
      <c r="R277" s="269"/>
      <c r="S277" s="466">
        <v>20211001</v>
      </c>
      <c r="T277" s="466">
        <v>20211231</v>
      </c>
      <c r="U277" s="472">
        <v>183300.85</v>
      </c>
      <c r="V277" s="473">
        <v>0</v>
      </c>
    </row>
    <row r="278" spans="2:22" s="234" customFormat="1" ht="15.95" customHeight="1" x14ac:dyDescent="0.25">
      <c r="B278" s="269" t="s">
        <v>304</v>
      </c>
      <c r="C278" s="269" t="s">
        <v>586</v>
      </c>
      <c r="D278" s="269">
        <v>120</v>
      </c>
      <c r="E278" s="652" t="s">
        <v>1688</v>
      </c>
      <c r="F278" s="652" t="s">
        <v>1689</v>
      </c>
      <c r="G278" s="512" t="s">
        <v>1690</v>
      </c>
      <c r="H278" s="466">
        <v>20214</v>
      </c>
      <c r="I278" s="467">
        <v>8</v>
      </c>
      <c r="J278" s="468">
        <v>1130</v>
      </c>
      <c r="K278" s="469">
        <v>1003</v>
      </c>
      <c r="L278" s="470" t="s">
        <v>536</v>
      </c>
      <c r="M278" s="269" t="s">
        <v>529</v>
      </c>
      <c r="N278" s="269" t="s">
        <v>537</v>
      </c>
      <c r="O278" s="471">
        <v>0</v>
      </c>
      <c r="P278" s="269">
        <v>2531</v>
      </c>
      <c r="Q278" s="466">
        <v>2</v>
      </c>
      <c r="R278" s="269"/>
      <c r="S278" s="466">
        <v>20211001</v>
      </c>
      <c r="T278" s="466">
        <v>20211231</v>
      </c>
      <c r="U278" s="472">
        <v>134916.84</v>
      </c>
      <c r="V278" s="473">
        <v>0</v>
      </c>
    </row>
    <row r="279" spans="2:22" s="234" customFormat="1" ht="15.95" customHeight="1" x14ac:dyDescent="0.25">
      <c r="B279" s="269" t="s">
        <v>304</v>
      </c>
      <c r="C279" s="269" t="s">
        <v>586</v>
      </c>
      <c r="D279" s="269">
        <v>120</v>
      </c>
      <c r="E279" s="652" t="s">
        <v>1691</v>
      </c>
      <c r="F279" s="652" t="s">
        <v>1692</v>
      </c>
      <c r="G279" s="512" t="s">
        <v>1693</v>
      </c>
      <c r="H279" s="466">
        <v>20215</v>
      </c>
      <c r="I279" s="467">
        <v>8</v>
      </c>
      <c r="J279" s="468">
        <v>1130</v>
      </c>
      <c r="K279" s="469">
        <v>1003</v>
      </c>
      <c r="L279" s="470" t="s">
        <v>536</v>
      </c>
      <c r="M279" s="269" t="s">
        <v>529</v>
      </c>
      <c r="N279" s="269" t="s">
        <v>553</v>
      </c>
      <c r="O279" s="471">
        <v>0</v>
      </c>
      <c r="P279" s="269">
        <v>11168</v>
      </c>
      <c r="Q279" s="466">
        <v>2</v>
      </c>
      <c r="R279" s="269"/>
      <c r="S279" s="466">
        <v>20211001</v>
      </c>
      <c r="T279" s="466">
        <v>20211231</v>
      </c>
      <c r="U279" s="472">
        <v>77420.149999999994</v>
      </c>
      <c r="V279" s="473">
        <v>0</v>
      </c>
    </row>
    <row r="280" spans="2:22" s="234" customFormat="1" ht="15.95" customHeight="1" x14ac:dyDescent="0.25">
      <c r="B280" s="269" t="s">
        <v>304</v>
      </c>
      <c r="C280" s="269" t="s">
        <v>572</v>
      </c>
      <c r="D280" s="269">
        <v>100</v>
      </c>
      <c r="E280" s="652" t="s">
        <v>1694</v>
      </c>
      <c r="F280" s="652" t="s">
        <v>1695</v>
      </c>
      <c r="G280" s="512" t="s">
        <v>1696</v>
      </c>
      <c r="H280" s="466">
        <v>20214</v>
      </c>
      <c r="I280" s="467">
        <v>8</v>
      </c>
      <c r="J280" s="468">
        <v>1130</v>
      </c>
      <c r="K280" s="469">
        <v>1003</v>
      </c>
      <c r="L280" s="470" t="s">
        <v>538</v>
      </c>
      <c r="M280" s="269" t="s">
        <v>538</v>
      </c>
      <c r="N280" s="269" t="s">
        <v>537</v>
      </c>
      <c r="O280" s="471">
        <v>0</v>
      </c>
      <c r="P280" s="269">
        <v>4416</v>
      </c>
      <c r="Q280" s="466">
        <v>2</v>
      </c>
      <c r="R280" s="269"/>
      <c r="S280" s="466">
        <v>20211001</v>
      </c>
      <c r="T280" s="466">
        <v>20211231</v>
      </c>
      <c r="U280" s="472">
        <v>132237.51</v>
      </c>
      <c r="V280" s="473">
        <v>0</v>
      </c>
    </row>
    <row r="281" spans="2:22" s="234" customFormat="1" ht="15.95" customHeight="1" x14ac:dyDescent="0.25">
      <c r="B281" s="269" t="s">
        <v>304</v>
      </c>
      <c r="C281" s="269" t="s">
        <v>572</v>
      </c>
      <c r="D281" s="269">
        <v>100</v>
      </c>
      <c r="E281" s="652" t="s">
        <v>326</v>
      </c>
      <c r="F281" s="652" t="s">
        <v>382</v>
      </c>
      <c r="G281" s="512" t="s">
        <v>438</v>
      </c>
      <c r="H281" s="466">
        <v>10205</v>
      </c>
      <c r="I281" s="467">
        <v>8</v>
      </c>
      <c r="J281" s="468">
        <v>1130</v>
      </c>
      <c r="K281" s="469">
        <v>1003</v>
      </c>
      <c r="L281" s="470" t="s">
        <v>538</v>
      </c>
      <c r="M281" s="269" t="s">
        <v>538</v>
      </c>
      <c r="N281" s="269" t="s">
        <v>550</v>
      </c>
      <c r="O281" s="471">
        <v>0</v>
      </c>
      <c r="P281" s="269">
        <v>8065</v>
      </c>
      <c r="Q281" s="466">
        <v>1</v>
      </c>
      <c r="R281" s="269"/>
      <c r="S281" s="466">
        <v>20211001</v>
      </c>
      <c r="T281" s="466">
        <v>20211231</v>
      </c>
      <c r="U281" s="472">
        <v>130734.56</v>
      </c>
      <c r="V281" s="473">
        <v>0</v>
      </c>
    </row>
    <row r="282" spans="2:22" s="234" customFormat="1" ht="15.95" customHeight="1" x14ac:dyDescent="0.25">
      <c r="B282" s="269" t="s">
        <v>304</v>
      </c>
      <c r="C282" s="269" t="s">
        <v>572</v>
      </c>
      <c r="D282" s="269">
        <v>100</v>
      </c>
      <c r="E282" s="652" t="s">
        <v>1697</v>
      </c>
      <c r="F282" s="652" t="s">
        <v>1698</v>
      </c>
      <c r="G282" s="512" t="s">
        <v>1699</v>
      </c>
      <c r="H282" s="466">
        <v>20109</v>
      </c>
      <c r="I282" s="467">
        <v>8</v>
      </c>
      <c r="J282" s="468">
        <v>1130</v>
      </c>
      <c r="K282" s="469">
        <v>1003</v>
      </c>
      <c r="L282" s="470" t="s">
        <v>538</v>
      </c>
      <c r="M282" s="269" t="s">
        <v>538</v>
      </c>
      <c r="N282" s="269" t="s">
        <v>531</v>
      </c>
      <c r="O282" s="471">
        <v>0</v>
      </c>
      <c r="P282" s="269">
        <v>14140</v>
      </c>
      <c r="Q282" s="466">
        <v>2</v>
      </c>
      <c r="R282" s="269"/>
      <c r="S282" s="466">
        <v>20211001</v>
      </c>
      <c r="T282" s="466">
        <v>20211231</v>
      </c>
      <c r="U282" s="472">
        <v>166707.01</v>
      </c>
      <c r="V282" s="473">
        <v>0</v>
      </c>
    </row>
    <row r="283" spans="2:22" s="234" customFormat="1" ht="15.95" customHeight="1" x14ac:dyDescent="0.25">
      <c r="B283" s="269" t="s">
        <v>304</v>
      </c>
      <c r="C283" s="269" t="s">
        <v>572</v>
      </c>
      <c r="D283" s="269">
        <v>100</v>
      </c>
      <c r="E283" s="652" t="s">
        <v>1700</v>
      </c>
      <c r="F283" s="652" t="s">
        <v>1701</v>
      </c>
      <c r="G283" s="512" t="s">
        <v>1702</v>
      </c>
      <c r="H283" s="466">
        <v>20214</v>
      </c>
      <c r="I283" s="467">
        <v>8</v>
      </c>
      <c r="J283" s="468">
        <v>1130</v>
      </c>
      <c r="K283" s="469">
        <v>1003</v>
      </c>
      <c r="L283" s="470" t="s">
        <v>538</v>
      </c>
      <c r="M283" s="269" t="s">
        <v>538</v>
      </c>
      <c r="N283" s="269" t="s">
        <v>537</v>
      </c>
      <c r="O283" s="471">
        <v>0</v>
      </c>
      <c r="P283" s="269">
        <v>11710</v>
      </c>
      <c r="Q283" s="466">
        <v>2</v>
      </c>
      <c r="R283" s="269"/>
      <c r="S283" s="466">
        <v>20211001</v>
      </c>
      <c r="T283" s="466">
        <v>20211231</v>
      </c>
      <c r="U283" s="472">
        <v>126368</v>
      </c>
      <c r="V283" s="473">
        <v>0</v>
      </c>
    </row>
    <row r="284" spans="2:22" s="234" customFormat="1" ht="15.95" customHeight="1" x14ac:dyDescent="0.25">
      <c r="B284" s="269" t="s">
        <v>304</v>
      </c>
      <c r="C284" s="269" t="s">
        <v>571</v>
      </c>
      <c r="D284" s="269">
        <v>120</v>
      </c>
      <c r="E284" s="652" t="s">
        <v>350</v>
      </c>
      <c r="F284" s="652" t="s">
        <v>406</v>
      </c>
      <c r="G284" s="512" t="s">
        <v>462</v>
      </c>
      <c r="H284" s="466">
        <v>20214</v>
      </c>
      <c r="I284" s="467">
        <v>8</v>
      </c>
      <c r="J284" s="468">
        <v>1130</v>
      </c>
      <c r="K284" s="469">
        <v>1003</v>
      </c>
      <c r="L284" s="470" t="s">
        <v>529</v>
      </c>
      <c r="M284" s="269" t="s">
        <v>530</v>
      </c>
      <c r="N284" s="269" t="s">
        <v>537</v>
      </c>
      <c r="O284" s="471">
        <v>0</v>
      </c>
      <c r="P284" s="269">
        <v>9174</v>
      </c>
      <c r="Q284" s="466">
        <v>2</v>
      </c>
      <c r="R284" s="269"/>
      <c r="S284" s="466">
        <v>20211001</v>
      </c>
      <c r="T284" s="466">
        <v>20211231</v>
      </c>
      <c r="U284" s="472">
        <v>123043.44</v>
      </c>
      <c r="V284" s="473">
        <v>0</v>
      </c>
    </row>
    <row r="285" spans="2:22" s="234" customFormat="1" ht="15.95" customHeight="1" x14ac:dyDescent="0.25">
      <c r="B285" s="269" t="s">
        <v>304</v>
      </c>
      <c r="C285" s="269" t="s">
        <v>572</v>
      </c>
      <c r="D285" s="269">
        <v>100</v>
      </c>
      <c r="E285" s="652" t="s">
        <v>1703</v>
      </c>
      <c r="F285" s="652" t="s">
        <v>1704</v>
      </c>
      <c r="G285" s="512" t="s">
        <v>1705</v>
      </c>
      <c r="H285" s="466">
        <v>20109</v>
      </c>
      <c r="I285" s="467">
        <v>8</v>
      </c>
      <c r="J285" s="468">
        <v>1130</v>
      </c>
      <c r="K285" s="469">
        <v>1003</v>
      </c>
      <c r="L285" s="470" t="s">
        <v>538</v>
      </c>
      <c r="M285" s="269" t="s">
        <v>538</v>
      </c>
      <c r="N285" s="269" t="s">
        <v>531</v>
      </c>
      <c r="O285" s="471">
        <v>0</v>
      </c>
      <c r="P285" s="269">
        <v>14141</v>
      </c>
      <c r="Q285" s="466">
        <v>2</v>
      </c>
      <c r="R285" s="269"/>
      <c r="S285" s="466">
        <v>20211001</v>
      </c>
      <c r="T285" s="466">
        <v>20211231</v>
      </c>
      <c r="U285" s="472">
        <v>178475.82</v>
      </c>
      <c r="V285" s="473">
        <v>0</v>
      </c>
    </row>
    <row r="286" spans="2:22" s="234" customFormat="1" ht="15.95" customHeight="1" x14ac:dyDescent="0.25">
      <c r="B286" s="269" t="s">
        <v>304</v>
      </c>
      <c r="C286" s="269" t="s">
        <v>572</v>
      </c>
      <c r="D286" s="269">
        <v>100</v>
      </c>
      <c r="E286" s="652" t="s">
        <v>1706</v>
      </c>
      <c r="F286" s="652" t="s">
        <v>1707</v>
      </c>
      <c r="G286" s="512" t="s">
        <v>1708</v>
      </c>
      <c r="H286" s="466">
        <v>20202</v>
      </c>
      <c r="I286" s="467">
        <v>8</v>
      </c>
      <c r="J286" s="468">
        <v>1130</v>
      </c>
      <c r="K286" s="469">
        <v>1003</v>
      </c>
      <c r="L286" s="470" t="s">
        <v>538</v>
      </c>
      <c r="M286" s="269" t="s">
        <v>538</v>
      </c>
      <c r="N286" s="269" t="s">
        <v>562</v>
      </c>
      <c r="O286" s="471">
        <v>0</v>
      </c>
      <c r="P286" s="269">
        <v>7719</v>
      </c>
      <c r="Q286" s="466">
        <v>2</v>
      </c>
      <c r="R286" s="269"/>
      <c r="S286" s="466">
        <v>20211001</v>
      </c>
      <c r="T286" s="466">
        <v>20211231</v>
      </c>
      <c r="U286" s="472">
        <v>91885.63</v>
      </c>
      <c r="V286" s="473">
        <v>0</v>
      </c>
    </row>
    <row r="287" spans="2:22" s="234" customFormat="1" ht="15.95" customHeight="1" x14ac:dyDescent="0.25">
      <c r="B287" s="269" t="s">
        <v>304</v>
      </c>
      <c r="C287" s="269" t="s">
        <v>575</v>
      </c>
      <c r="D287" s="269">
        <v>120</v>
      </c>
      <c r="E287" s="652" t="s">
        <v>1709</v>
      </c>
      <c r="F287" s="652" t="s">
        <v>1710</v>
      </c>
      <c r="G287" s="512" t="s">
        <v>1711</v>
      </c>
      <c r="H287" s="466">
        <v>20109</v>
      </c>
      <c r="I287" s="467">
        <v>8</v>
      </c>
      <c r="J287" s="468">
        <v>1130</v>
      </c>
      <c r="K287" s="469">
        <v>1003</v>
      </c>
      <c r="L287" s="470" t="s">
        <v>530</v>
      </c>
      <c r="M287" s="269" t="s">
        <v>529</v>
      </c>
      <c r="N287" s="269" t="s">
        <v>531</v>
      </c>
      <c r="O287" s="471">
        <v>0</v>
      </c>
      <c r="P287" s="269">
        <v>18849</v>
      </c>
      <c r="Q287" s="466">
        <v>2</v>
      </c>
      <c r="R287" s="269"/>
      <c r="S287" s="466">
        <v>20211001</v>
      </c>
      <c r="T287" s="466">
        <v>20211231</v>
      </c>
      <c r="U287" s="472">
        <v>201794.06</v>
      </c>
      <c r="V287" s="473">
        <v>0</v>
      </c>
    </row>
    <row r="288" spans="2:22" s="234" customFormat="1" ht="15.95" customHeight="1" x14ac:dyDescent="0.25">
      <c r="B288" s="269" t="s">
        <v>304</v>
      </c>
      <c r="C288" s="269" t="s">
        <v>572</v>
      </c>
      <c r="D288" s="269">
        <v>100</v>
      </c>
      <c r="E288" s="652" t="s">
        <v>1712</v>
      </c>
      <c r="F288" s="652" t="s">
        <v>1713</v>
      </c>
      <c r="G288" s="512" t="s">
        <v>1714</v>
      </c>
      <c r="H288" s="466">
        <v>20216</v>
      </c>
      <c r="I288" s="467">
        <v>8</v>
      </c>
      <c r="J288" s="468">
        <v>1130</v>
      </c>
      <c r="K288" s="469">
        <v>1003</v>
      </c>
      <c r="L288" s="470" t="s">
        <v>538</v>
      </c>
      <c r="M288" s="269" t="s">
        <v>538</v>
      </c>
      <c r="N288" s="269" t="s">
        <v>1594</v>
      </c>
      <c r="O288" s="471">
        <v>0</v>
      </c>
      <c r="P288" s="269">
        <v>18843</v>
      </c>
      <c r="Q288" s="466">
        <v>2</v>
      </c>
      <c r="R288" s="269"/>
      <c r="S288" s="466">
        <v>20211001</v>
      </c>
      <c r="T288" s="466">
        <v>20211231</v>
      </c>
      <c r="U288" s="472">
        <v>84406.98</v>
      </c>
      <c r="V288" s="473">
        <v>0</v>
      </c>
    </row>
    <row r="289" spans="2:22" s="234" customFormat="1" ht="15.95" customHeight="1" x14ac:dyDescent="0.25">
      <c r="B289" s="269" t="s">
        <v>304</v>
      </c>
      <c r="C289" s="269" t="s">
        <v>572</v>
      </c>
      <c r="D289" s="269">
        <v>100</v>
      </c>
      <c r="E289" s="652" t="s">
        <v>1715</v>
      </c>
      <c r="F289" s="652" t="s">
        <v>1716</v>
      </c>
      <c r="G289" s="512" t="s">
        <v>1717</v>
      </c>
      <c r="H289" s="466">
        <v>20215</v>
      </c>
      <c r="I289" s="467">
        <v>8</v>
      </c>
      <c r="J289" s="468">
        <v>1130</v>
      </c>
      <c r="K289" s="469">
        <v>1003</v>
      </c>
      <c r="L289" s="470" t="s">
        <v>538</v>
      </c>
      <c r="M289" s="269" t="s">
        <v>538</v>
      </c>
      <c r="N289" s="269" t="s">
        <v>919</v>
      </c>
      <c r="O289" s="471">
        <v>0</v>
      </c>
      <c r="P289" s="269">
        <v>10301</v>
      </c>
      <c r="Q289" s="466">
        <v>2</v>
      </c>
      <c r="R289" s="269"/>
      <c r="S289" s="466">
        <v>20211001</v>
      </c>
      <c r="T289" s="466">
        <v>20211231</v>
      </c>
      <c r="U289" s="472">
        <v>72290.25</v>
      </c>
      <c r="V289" s="473">
        <v>0</v>
      </c>
    </row>
    <row r="290" spans="2:22" s="234" customFormat="1" ht="15.95" customHeight="1" x14ac:dyDescent="0.25">
      <c r="B290" s="269" t="s">
        <v>304</v>
      </c>
      <c r="C290" s="269" t="s">
        <v>572</v>
      </c>
      <c r="D290" s="269">
        <v>100</v>
      </c>
      <c r="E290" s="652" t="s">
        <v>1718</v>
      </c>
      <c r="F290" s="652" t="s">
        <v>1719</v>
      </c>
      <c r="G290" s="512" t="s">
        <v>1720</v>
      </c>
      <c r="H290" s="466">
        <v>20216</v>
      </c>
      <c r="I290" s="467">
        <v>8</v>
      </c>
      <c r="J290" s="468">
        <v>1130</v>
      </c>
      <c r="K290" s="469">
        <v>1003</v>
      </c>
      <c r="L290" s="470" t="s">
        <v>538</v>
      </c>
      <c r="M290" s="269" t="s">
        <v>538</v>
      </c>
      <c r="N290" s="269" t="s">
        <v>1594</v>
      </c>
      <c r="O290" s="471">
        <v>0</v>
      </c>
      <c r="P290" s="269">
        <v>18844</v>
      </c>
      <c r="Q290" s="466">
        <v>2</v>
      </c>
      <c r="R290" s="269"/>
      <c r="S290" s="466">
        <v>20211001</v>
      </c>
      <c r="T290" s="466">
        <v>20211231</v>
      </c>
      <c r="U290" s="472">
        <v>85273.79</v>
      </c>
      <c r="V290" s="473">
        <v>0</v>
      </c>
    </row>
    <row r="291" spans="2:22" s="234" customFormat="1" ht="15.95" customHeight="1" x14ac:dyDescent="0.25">
      <c r="B291" s="269" t="s">
        <v>304</v>
      </c>
      <c r="C291" s="269" t="s">
        <v>572</v>
      </c>
      <c r="D291" s="269">
        <v>100</v>
      </c>
      <c r="E291" s="652" t="s">
        <v>1721</v>
      </c>
      <c r="F291" s="652" t="s">
        <v>1722</v>
      </c>
      <c r="G291" s="512" t="s">
        <v>1723</v>
      </c>
      <c r="H291" s="466">
        <v>20109</v>
      </c>
      <c r="I291" s="467">
        <v>8</v>
      </c>
      <c r="J291" s="468">
        <v>1130</v>
      </c>
      <c r="K291" s="469">
        <v>1003</v>
      </c>
      <c r="L291" s="470" t="s">
        <v>538</v>
      </c>
      <c r="M291" s="269" t="s">
        <v>538</v>
      </c>
      <c r="N291" s="269" t="s">
        <v>531</v>
      </c>
      <c r="O291" s="471">
        <v>0</v>
      </c>
      <c r="P291" s="269">
        <v>10307</v>
      </c>
      <c r="Q291" s="466">
        <v>2</v>
      </c>
      <c r="R291" s="269"/>
      <c r="S291" s="466">
        <v>20211001</v>
      </c>
      <c r="T291" s="466">
        <v>20211231</v>
      </c>
      <c r="U291" s="472">
        <v>170566.99</v>
      </c>
      <c r="V291" s="473">
        <v>0</v>
      </c>
    </row>
    <row r="292" spans="2:22" s="234" customFormat="1" ht="15.95" customHeight="1" x14ac:dyDescent="0.25">
      <c r="B292" s="269" t="s">
        <v>304</v>
      </c>
      <c r="C292" s="269" t="s">
        <v>571</v>
      </c>
      <c r="D292" s="269">
        <v>120</v>
      </c>
      <c r="E292" s="652" t="s">
        <v>317</v>
      </c>
      <c r="F292" s="652" t="s">
        <v>373</v>
      </c>
      <c r="G292" s="512" t="s">
        <v>429</v>
      </c>
      <c r="H292" s="466">
        <v>20109</v>
      </c>
      <c r="I292" s="467">
        <v>8</v>
      </c>
      <c r="J292" s="468">
        <v>1130</v>
      </c>
      <c r="K292" s="469">
        <v>1003</v>
      </c>
      <c r="L292" s="470" t="s">
        <v>529</v>
      </c>
      <c r="M292" s="269" t="s">
        <v>530</v>
      </c>
      <c r="N292" s="269" t="s">
        <v>531</v>
      </c>
      <c r="O292" s="471">
        <v>0</v>
      </c>
      <c r="P292" s="269">
        <v>10298</v>
      </c>
      <c r="Q292" s="466">
        <v>2</v>
      </c>
      <c r="R292" s="269"/>
      <c r="S292" s="466">
        <v>20211001</v>
      </c>
      <c r="T292" s="466">
        <v>20211231</v>
      </c>
      <c r="U292" s="472">
        <v>171003.59</v>
      </c>
      <c r="V292" s="473">
        <v>0</v>
      </c>
    </row>
    <row r="293" spans="2:22" s="234" customFormat="1" ht="15.95" customHeight="1" x14ac:dyDescent="0.25">
      <c r="B293" s="269" t="s">
        <v>304</v>
      </c>
      <c r="C293" s="269" t="s">
        <v>572</v>
      </c>
      <c r="D293" s="269">
        <v>100</v>
      </c>
      <c r="E293" s="652" t="s">
        <v>1724</v>
      </c>
      <c r="F293" s="652" t="s">
        <v>1725</v>
      </c>
      <c r="G293" s="512" t="s">
        <v>1726</v>
      </c>
      <c r="H293" s="466">
        <v>20109</v>
      </c>
      <c r="I293" s="467">
        <v>8</v>
      </c>
      <c r="J293" s="468">
        <v>1130</v>
      </c>
      <c r="K293" s="469">
        <v>1003</v>
      </c>
      <c r="L293" s="470" t="s">
        <v>538</v>
      </c>
      <c r="M293" s="269" t="s">
        <v>538</v>
      </c>
      <c r="N293" s="269" t="s">
        <v>535</v>
      </c>
      <c r="O293" s="471">
        <v>0</v>
      </c>
      <c r="P293" s="269">
        <v>11097</v>
      </c>
      <c r="Q293" s="466">
        <v>2</v>
      </c>
      <c r="R293" s="269"/>
      <c r="S293" s="466">
        <v>20211001</v>
      </c>
      <c r="T293" s="466">
        <v>20211231</v>
      </c>
      <c r="U293" s="472">
        <v>122106.86</v>
      </c>
      <c r="V293" s="473">
        <v>13300</v>
      </c>
    </row>
    <row r="294" spans="2:22" s="234" customFormat="1" ht="15.95" customHeight="1" x14ac:dyDescent="0.25">
      <c r="B294" s="269" t="s">
        <v>304</v>
      </c>
      <c r="C294" s="269" t="s">
        <v>574</v>
      </c>
      <c r="D294" s="269">
        <v>120</v>
      </c>
      <c r="E294" s="652" t="s">
        <v>322</v>
      </c>
      <c r="F294" s="652" t="s">
        <v>378</v>
      </c>
      <c r="G294" s="512" t="s">
        <v>434</v>
      </c>
      <c r="H294" s="466">
        <v>20109</v>
      </c>
      <c r="I294" s="467">
        <v>8</v>
      </c>
      <c r="J294" s="468">
        <v>1130</v>
      </c>
      <c r="K294" s="469">
        <v>1003</v>
      </c>
      <c r="L294" s="470" t="s">
        <v>538</v>
      </c>
      <c r="M294" s="269">
        <v>30</v>
      </c>
      <c r="N294" s="269" t="s">
        <v>531</v>
      </c>
      <c r="O294" s="471">
        <v>0</v>
      </c>
      <c r="P294" s="269">
        <v>13322</v>
      </c>
      <c r="Q294" s="466">
        <v>2</v>
      </c>
      <c r="R294" s="269"/>
      <c r="S294" s="466">
        <v>20211001</v>
      </c>
      <c r="T294" s="466">
        <v>20211231</v>
      </c>
      <c r="U294" s="472">
        <v>166567.17000000001</v>
      </c>
      <c r="V294" s="473">
        <v>0</v>
      </c>
    </row>
    <row r="295" spans="2:22" s="234" customFormat="1" ht="15.95" customHeight="1" x14ac:dyDescent="0.25">
      <c r="B295" s="269" t="s">
        <v>304</v>
      </c>
      <c r="C295" s="269" t="s">
        <v>572</v>
      </c>
      <c r="D295" s="269">
        <v>100</v>
      </c>
      <c r="E295" s="652" t="s">
        <v>1727</v>
      </c>
      <c r="F295" s="652" t="s">
        <v>1728</v>
      </c>
      <c r="G295" s="512" t="s">
        <v>1729</v>
      </c>
      <c r="H295" s="466">
        <v>20401</v>
      </c>
      <c r="I295" s="467">
        <v>8</v>
      </c>
      <c r="J295" s="468">
        <v>1130</v>
      </c>
      <c r="K295" s="469">
        <v>1003</v>
      </c>
      <c r="L295" s="470" t="s">
        <v>538</v>
      </c>
      <c r="M295" s="269" t="s">
        <v>538</v>
      </c>
      <c r="N295" s="269" t="s">
        <v>544</v>
      </c>
      <c r="O295" s="471">
        <v>0</v>
      </c>
      <c r="P295" s="269">
        <v>9230</v>
      </c>
      <c r="Q295" s="466">
        <v>2</v>
      </c>
      <c r="R295" s="269"/>
      <c r="S295" s="466">
        <v>20211001</v>
      </c>
      <c r="T295" s="466">
        <v>20211231</v>
      </c>
      <c r="U295" s="472">
        <v>68046.17</v>
      </c>
      <c r="V295" s="473">
        <v>0</v>
      </c>
    </row>
    <row r="296" spans="2:22" s="234" customFormat="1" ht="15.95" customHeight="1" x14ac:dyDescent="0.25">
      <c r="B296" s="269" t="s">
        <v>304</v>
      </c>
      <c r="C296" s="269" t="s">
        <v>572</v>
      </c>
      <c r="D296" s="269">
        <v>100</v>
      </c>
      <c r="E296" s="652" t="s">
        <v>1730</v>
      </c>
      <c r="F296" s="652" t="s">
        <v>1731</v>
      </c>
      <c r="G296" s="512" t="s">
        <v>1732</v>
      </c>
      <c r="H296" s="466">
        <v>40502</v>
      </c>
      <c r="I296" s="467">
        <v>8</v>
      </c>
      <c r="J296" s="468">
        <v>1130</v>
      </c>
      <c r="K296" s="469">
        <v>1003</v>
      </c>
      <c r="L296" s="470" t="s">
        <v>538</v>
      </c>
      <c r="M296" s="269" t="s">
        <v>538</v>
      </c>
      <c r="N296" s="269" t="s">
        <v>563</v>
      </c>
      <c r="O296" s="471">
        <v>0</v>
      </c>
      <c r="P296" s="269">
        <v>12830</v>
      </c>
      <c r="Q296" s="466">
        <v>4</v>
      </c>
      <c r="R296" s="269"/>
      <c r="S296" s="466">
        <v>20211001</v>
      </c>
      <c r="T296" s="466">
        <v>20211231</v>
      </c>
      <c r="U296" s="472">
        <v>141298.34</v>
      </c>
      <c r="V296" s="473">
        <v>0</v>
      </c>
    </row>
    <row r="297" spans="2:22" s="234" customFormat="1" ht="15.95" customHeight="1" x14ac:dyDescent="0.25">
      <c r="B297" s="269" t="s">
        <v>304</v>
      </c>
      <c r="C297" s="269" t="s">
        <v>572</v>
      </c>
      <c r="D297" s="269">
        <v>100</v>
      </c>
      <c r="E297" s="652" t="s">
        <v>343</v>
      </c>
      <c r="F297" s="652" t="s">
        <v>399</v>
      </c>
      <c r="G297" s="512" t="s">
        <v>455</v>
      </c>
      <c r="H297" s="466">
        <v>20201</v>
      </c>
      <c r="I297" s="467">
        <v>8</v>
      </c>
      <c r="J297" s="468">
        <v>1130</v>
      </c>
      <c r="K297" s="469">
        <v>1003</v>
      </c>
      <c r="L297" s="470" t="s">
        <v>538</v>
      </c>
      <c r="M297" s="269" t="s">
        <v>538</v>
      </c>
      <c r="N297" s="269" t="s">
        <v>560</v>
      </c>
      <c r="O297" s="471">
        <v>0</v>
      </c>
      <c r="P297" s="269">
        <v>2575</v>
      </c>
      <c r="Q297" s="466">
        <v>2</v>
      </c>
      <c r="R297" s="269"/>
      <c r="S297" s="466">
        <v>20211001</v>
      </c>
      <c r="T297" s="466">
        <v>20211231</v>
      </c>
      <c r="U297" s="472">
        <v>80088.25</v>
      </c>
      <c r="V297" s="473">
        <v>0</v>
      </c>
    </row>
    <row r="298" spans="2:22" s="234" customFormat="1" ht="15.95" customHeight="1" x14ac:dyDescent="0.25">
      <c r="B298" s="269" t="s">
        <v>304</v>
      </c>
      <c r="C298" s="269" t="s">
        <v>572</v>
      </c>
      <c r="D298" s="269">
        <v>100</v>
      </c>
      <c r="E298" s="652" t="s">
        <v>1733</v>
      </c>
      <c r="F298" s="652" t="s">
        <v>1734</v>
      </c>
      <c r="G298" s="512" t="s">
        <v>1735</v>
      </c>
      <c r="H298" s="466">
        <v>20214</v>
      </c>
      <c r="I298" s="467">
        <v>8</v>
      </c>
      <c r="J298" s="468">
        <v>1130</v>
      </c>
      <c r="K298" s="469">
        <v>1003</v>
      </c>
      <c r="L298" s="470" t="s">
        <v>533</v>
      </c>
      <c r="M298" s="269" t="s">
        <v>534</v>
      </c>
      <c r="N298" s="269" t="s">
        <v>537</v>
      </c>
      <c r="O298" s="471">
        <v>0</v>
      </c>
      <c r="P298" s="269">
        <v>2605</v>
      </c>
      <c r="Q298" s="466">
        <v>2</v>
      </c>
      <c r="R298" s="269"/>
      <c r="S298" s="466">
        <v>20211001</v>
      </c>
      <c r="T298" s="466">
        <v>20211231</v>
      </c>
      <c r="U298" s="472">
        <v>119656.6</v>
      </c>
      <c r="V298" s="473">
        <v>0</v>
      </c>
    </row>
    <row r="299" spans="2:22" s="234" customFormat="1" ht="15.95" customHeight="1" x14ac:dyDescent="0.25">
      <c r="B299" s="269" t="s">
        <v>304</v>
      </c>
      <c r="C299" s="269" t="s">
        <v>572</v>
      </c>
      <c r="D299" s="269">
        <v>100</v>
      </c>
      <c r="E299" s="652" t="s">
        <v>329</v>
      </c>
      <c r="F299" s="652" t="s">
        <v>385</v>
      </c>
      <c r="G299" s="512" t="s">
        <v>441</v>
      </c>
      <c r="H299" s="466">
        <v>10208</v>
      </c>
      <c r="I299" s="467">
        <v>8</v>
      </c>
      <c r="J299" s="468">
        <v>1130</v>
      </c>
      <c r="K299" s="469">
        <v>1003</v>
      </c>
      <c r="L299" s="470" t="s">
        <v>533</v>
      </c>
      <c r="M299" s="269" t="s">
        <v>534</v>
      </c>
      <c r="N299" s="269" t="s">
        <v>552</v>
      </c>
      <c r="O299" s="471">
        <v>0</v>
      </c>
      <c r="P299" s="269">
        <v>5581</v>
      </c>
      <c r="Q299" s="466">
        <v>1</v>
      </c>
      <c r="R299" s="269"/>
      <c r="S299" s="466">
        <v>20211001</v>
      </c>
      <c r="T299" s="466">
        <v>20211231</v>
      </c>
      <c r="U299" s="472">
        <v>71260.12</v>
      </c>
      <c r="V299" s="473">
        <v>0</v>
      </c>
    </row>
    <row r="300" spans="2:22" s="234" customFormat="1" ht="15.95" customHeight="1" x14ac:dyDescent="0.25">
      <c r="B300" s="269" t="s">
        <v>304</v>
      </c>
      <c r="C300" s="269" t="s">
        <v>572</v>
      </c>
      <c r="D300" s="269">
        <v>100</v>
      </c>
      <c r="E300" s="652" t="s">
        <v>1736</v>
      </c>
      <c r="F300" s="652" t="s">
        <v>1737</v>
      </c>
      <c r="G300" s="512" t="s">
        <v>1738</v>
      </c>
      <c r="H300" s="466">
        <v>20214</v>
      </c>
      <c r="I300" s="467">
        <v>8</v>
      </c>
      <c r="J300" s="468">
        <v>1130</v>
      </c>
      <c r="K300" s="469">
        <v>1003</v>
      </c>
      <c r="L300" s="470" t="s">
        <v>533</v>
      </c>
      <c r="M300" s="269" t="s">
        <v>534</v>
      </c>
      <c r="N300" s="269" t="s">
        <v>537</v>
      </c>
      <c r="O300" s="471">
        <v>0</v>
      </c>
      <c r="P300" s="269">
        <v>11094</v>
      </c>
      <c r="Q300" s="466">
        <v>2</v>
      </c>
      <c r="R300" s="269"/>
      <c r="S300" s="466">
        <v>20211001</v>
      </c>
      <c r="T300" s="466">
        <v>20211231</v>
      </c>
      <c r="U300" s="472">
        <v>128592.9</v>
      </c>
      <c r="V300" s="473">
        <v>0</v>
      </c>
    </row>
    <row r="301" spans="2:22" s="234" customFormat="1" ht="15.95" customHeight="1" x14ac:dyDescent="0.25">
      <c r="B301" s="269" t="s">
        <v>304</v>
      </c>
      <c r="C301" s="269" t="s">
        <v>572</v>
      </c>
      <c r="D301" s="269">
        <v>100</v>
      </c>
      <c r="E301" s="652" t="s">
        <v>1739</v>
      </c>
      <c r="F301" s="652" t="s">
        <v>1740</v>
      </c>
      <c r="G301" s="512" t="s">
        <v>1741</v>
      </c>
      <c r="H301" s="466">
        <v>20214</v>
      </c>
      <c r="I301" s="467">
        <v>8</v>
      </c>
      <c r="J301" s="468">
        <v>1130</v>
      </c>
      <c r="K301" s="469">
        <v>1003</v>
      </c>
      <c r="L301" s="470" t="s">
        <v>533</v>
      </c>
      <c r="M301" s="269" t="s">
        <v>534</v>
      </c>
      <c r="N301" s="269" t="s">
        <v>537</v>
      </c>
      <c r="O301" s="471">
        <v>0</v>
      </c>
      <c r="P301" s="269">
        <v>2578</v>
      </c>
      <c r="Q301" s="466">
        <v>2</v>
      </c>
      <c r="R301" s="269"/>
      <c r="S301" s="466">
        <v>20211001</v>
      </c>
      <c r="T301" s="466">
        <v>20211231</v>
      </c>
      <c r="U301" s="472">
        <v>128780.36</v>
      </c>
      <c r="V301" s="473">
        <v>0</v>
      </c>
    </row>
    <row r="302" spans="2:22" s="234" customFormat="1" ht="15.95" customHeight="1" x14ac:dyDescent="0.25">
      <c r="B302" s="269" t="s">
        <v>304</v>
      </c>
      <c r="C302" s="269" t="s">
        <v>572</v>
      </c>
      <c r="D302" s="269">
        <v>100</v>
      </c>
      <c r="E302" s="652" t="s">
        <v>340</v>
      </c>
      <c r="F302" s="652" t="s">
        <v>396</v>
      </c>
      <c r="G302" s="512" t="s">
        <v>452</v>
      </c>
      <c r="H302" s="466">
        <v>20214</v>
      </c>
      <c r="I302" s="467">
        <v>8</v>
      </c>
      <c r="J302" s="468">
        <v>1130</v>
      </c>
      <c r="K302" s="469">
        <v>1003</v>
      </c>
      <c r="L302" s="470" t="s">
        <v>533</v>
      </c>
      <c r="M302" s="269" t="s">
        <v>534</v>
      </c>
      <c r="N302" s="269" t="s">
        <v>537</v>
      </c>
      <c r="O302" s="471">
        <v>0</v>
      </c>
      <c r="P302" s="269">
        <v>2546</v>
      </c>
      <c r="Q302" s="466">
        <v>2</v>
      </c>
      <c r="R302" s="269"/>
      <c r="S302" s="466">
        <v>20211001</v>
      </c>
      <c r="T302" s="466">
        <v>20211231</v>
      </c>
      <c r="U302" s="472">
        <v>120050.1</v>
      </c>
      <c r="V302" s="473">
        <v>0</v>
      </c>
    </row>
    <row r="303" spans="2:22" s="234" customFormat="1" ht="15.95" customHeight="1" x14ac:dyDescent="0.25">
      <c r="B303" s="269" t="s">
        <v>304</v>
      </c>
      <c r="C303" s="269" t="s">
        <v>574</v>
      </c>
      <c r="D303" s="269">
        <v>120</v>
      </c>
      <c r="E303" s="652" t="s">
        <v>1742</v>
      </c>
      <c r="F303" s="652" t="s">
        <v>1743</v>
      </c>
      <c r="G303" s="512" t="s">
        <v>1744</v>
      </c>
      <c r="H303" s="466">
        <v>20215</v>
      </c>
      <c r="I303" s="467">
        <v>8</v>
      </c>
      <c r="J303" s="468">
        <v>1130</v>
      </c>
      <c r="K303" s="469">
        <v>1003</v>
      </c>
      <c r="L303" s="470" t="s">
        <v>538</v>
      </c>
      <c r="M303" s="269">
        <v>30</v>
      </c>
      <c r="N303" s="269" t="s">
        <v>919</v>
      </c>
      <c r="O303" s="471">
        <v>0</v>
      </c>
      <c r="P303" s="269">
        <v>2613</v>
      </c>
      <c r="Q303" s="466">
        <v>2</v>
      </c>
      <c r="R303" s="269"/>
      <c r="S303" s="466">
        <v>20211001</v>
      </c>
      <c r="T303" s="466">
        <v>20211231</v>
      </c>
      <c r="U303" s="472">
        <v>72080.78</v>
      </c>
      <c r="V303" s="473">
        <v>0</v>
      </c>
    </row>
    <row r="304" spans="2:22" s="234" customFormat="1" ht="15.95" customHeight="1" x14ac:dyDescent="0.25">
      <c r="B304" s="269" t="s">
        <v>304</v>
      </c>
      <c r="C304" s="269" t="s">
        <v>572</v>
      </c>
      <c r="D304" s="269">
        <v>100</v>
      </c>
      <c r="E304" s="652" t="s">
        <v>310</v>
      </c>
      <c r="F304" s="652" t="s">
        <v>366</v>
      </c>
      <c r="G304" s="512" t="s">
        <v>422</v>
      </c>
      <c r="H304" s="466">
        <v>20109</v>
      </c>
      <c r="I304" s="467">
        <v>8</v>
      </c>
      <c r="J304" s="468">
        <v>1130</v>
      </c>
      <c r="K304" s="469">
        <v>1003</v>
      </c>
      <c r="L304" s="470" t="s">
        <v>533</v>
      </c>
      <c r="M304" s="269" t="s">
        <v>534</v>
      </c>
      <c r="N304" s="269" t="s">
        <v>535</v>
      </c>
      <c r="O304" s="471">
        <v>0</v>
      </c>
      <c r="P304" s="269">
        <v>11035</v>
      </c>
      <c r="Q304" s="466">
        <v>2</v>
      </c>
      <c r="R304" s="269"/>
      <c r="S304" s="466">
        <v>20211001</v>
      </c>
      <c r="T304" s="466">
        <v>20211231</v>
      </c>
      <c r="U304" s="472">
        <v>122106.86</v>
      </c>
      <c r="V304" s="473">
        <v>13300</v>
      </c>
    </row>
    <row r="305" spans="2:22" s="234" customFormat="1" ht="15.95" customHeight="1" x14ac:dyDescent="0.25">
      <c r="B305" s="269" t="s">
        <v>304</v>
      </c>
      <c r="C305" s="269" t="s">
        <v>575</v>
      </c>
      <c r="D305" s="269">
        <v>120</v>
      </c>
      <c r="E305" s="652" t="s">
        <v>312</v>
      </c>
      <c r="F305" s="652" t="s">
        <v>368</v>
      </c>
      <c r="G305" s="512" t="s">
        <v>424</v>
      </c>
      <c r="H305" s="466">
        <v>20109</v>
      </c>
      <c r="I305" s="467">
        <v>8</v>
      </c>
      <c r="J305" s="468">
        <v>1130</v>
      </c>
      <c r="K305" s="469">
        <v>1003</v>
      </c>
      <c r="L305" s="470" t="s">
        <v>530</v>
      </c>
      <c r="M305" s="269" t="s">
        <v>529</v>
      </c>
      <c r="N305" s="269" t="s">
        <v>531</v>
      </c>
      <c r="O305" s="471">
        <v>0</v>
      </c>
      <c r="P305" s="269">
        <v>18851</v>
      </c>
      <c r="Q305" s="466">
        <v>2</v>
      </c>
      <c r="R305" s="269"/>
      <c r="S305" s="466">
        <v>20211001</v>
      </c>
      <c r="T305" s="466">
        <v>20211231</v>
      </c>
      <c r="U305" s="472">
        <v>165080.04</v>
      </c>
      <c r="V305" s="473">
        <v>0</v>
      </c>
    </row>
    <row r="306" spans="2:22" s="234" customFormat="1" ht="15.95" customHeight="1" x14ac:dyDescent="0.25">
      <c r="B306" s="269" t="s">
        <v>304</v>
      </c>
      <c r="C306" s="269" t="s">
        <v>572</v>
      </c>
      <c r="D306" s="269">
        <v>100</v>
      </c>
      <c r="E306" s="652" t="s">
        <v>1745</v>
      </c>
      <c r="F306" s="652" t="s">
        <v>1746</v>
      </c>
      <c r="G306" s="512" t="s">
        <v>1747</v>
      </c>
      <c r="H306" s="466">
        <v>10202</v>
      </c>
      <c r="I306" s="467">
        <v>8</v>
      </c>
      <c r="J306" s="468">
        <v>1130</v>
      </c>
      <c r="K306" s="469">
        <v>1003</v>
      </c>
      <c r="L306" s="470" t="s">
        <v>533</v>
      </c>
      <c r="M306" s="269" t="s">
        <v>534</v>
      </c>
      <c r="N306" s="269" t="s">
        <v>545</v>
      </c>
      <c r="O306" s="471">
        <v>0</v>
      </c>
      <c r="P306" s="269">
        <v>1687</v>
      </c>
      <c r="Q306" s="466">
        <v>1</v>
      </c>
      <c r="R306" s="269"/>
      <c r="S306" s="466">
        <v>20211001</v>
      </c>
      <c r="T306" s="466">
        <v>20211231</v>
      </c>
      <c r="U306" s="472">
        <v>79640.23</v>
      </c>
      <c r="V306" s="473">
        <v>0</v>
      </c>
    </row>
    <row r="307" spans="2:22" s="234" customFormat="1" ht="15.95" customHeight="1" x14ac:dyDescent="0.25">
      <c r="B307" s="269" t="s">
        <v>304</v>
      </c>
      <c r="C307" s="269" t="s">
        <v>572</v>
      </c>
      <c r="D307" s="269">
        <v>100</v>
      </c>
      <c r="E307" s="652" t="s">
        <v>1748</v>
      </c>
      <c r="F307" s="652" t="s">
        <v>1749</v>
      </c>
      <c r="G307" s="512" t="s">
        <v>1750</v>
      </c>
      <c r="H307" s="466">
        <v>20212</v>
      </c>
      <c r="I307" s="467">
        <v>8</v>
      </c>
      <c r="J307" s="468">
        <v>1130</v>
      </c>
      <c r="K307" s="469">
        <v>1003</v>
      </c>
      <c r="L307" s="470" t="s">
        <v>533</v>
      </c>
      <c r="M307" s="269" t="s">
        <v>534</v>
      </c>
      <c r="N307" s="269" t="s">
        <v>996</v>
      </c>
      <c r="O307" s="471">
        <v>0</v>
      </c>
      <c r="P307" s="269">
        <v>2619</v>
      </c>
      <c r="Q307" s="466">
        <v>2</v>
      </c>
      <c r="R307" s="269"/>
      <c r="S307" s="466">
        <v>20211001</v>
      </c>
      <c r="T307" s="466">
        <v>20211231</v>
      </c>
      <c r="U307" s="472">
        <v>80822.880000000005</v>
      </c>
      <c r="V307" s="473">
        <v>0</v>
      </c>
    </row>
    <row r="308" spans="2:22" s="234" customFormat="1" ht="15.95" customHeight="1" x14ac:dyDescent="0.25">
      <c r="B308" s="269" t="s">
        <v>304</v>
      </c>
      <c r="C308" s="269" t="s">
        <v>572</v>
      </c>
      <c r="D308" s="269">
        <v>100</v>
      </c>
      <c r="E308" s="652" t="s">
        <v>335</v>
      </c>
      <c r="F308" s="652" t="s">
        <v>391</v>
      </c>
      <c r="G308" s="512" t="s">
        <v>447</v>
      </c>
      <c r="H308" s="466">
        <v>20109</v>
      </c>
      <c r="I308" s="467">
        <v>8</v>
      </c>
      <c r="J308" s="468">
        <v>1130</v>
      </c>
      <c r="K308" s="469">
        <v>1003</v>
      </c>
      <c r="L308" s="470" t="s">
        <v>533</v>
      </c>
      <c r="M308" s="269" t="s">
        <v>534</v>
      </c>
      <c r="N308" s="269" t="s">
        <v>535</v>
      </c>
      <c r="O308" s="471">
        <v>0</v>
      </c>
      <c r="P308" s="269">
        <v>11090</v>
      </c>
      <c r="Q308" s="466">
        <v>2</v>
      </c>
      <c r="R308" s="269"/>
      <c r="S308" s="466">
        <v>20211001</v>
      </c>
      <c r="T308" s="466">
        <v>20211231</v>
      </c>
      <c r="U308" s="472">
        <v>122106.86</v>
      </c>
      <c r="V308" s="473">
        <v>13300</v>
      </c>
    </row>
    <row r="309" spans="2:22" s="234" customFormat="1" ht="15.95" customHeight="1" x14ac:dyDescent="0.25">
      <c r="B309" s="269" t="s">
        <v>304</v>
      </c>
      <c r="C309" s="269" t="s">
        <v>574</v>
      </c>
      <c r="D309" s="269">
        <v>120</v>
      </c>
      <c r="E309" s="652" t="s">
        <v>360</v>
      </c>
      <c r="F309" s="652" t="s">
        <v>416</v>
      </c>
      <c r="G309" s="512" t="s">
        <v>472</v>
      </c>
      <c r="H309" s="466">
        <v>20109</v>
      </c>
      <c r="I309" s="467">
        <v>8</v>
      </c>
      <c r="J309" s="468">
        <v>1130</v>
      </c>
      <c r="K309" s="469">
        <v>1003</v>
      </c>
      <c r="L309" s="470" t="s">
        <v>538</v>
      </c>
      <c r="M309" s="269">
        <v>30</v>
      </c>
      <c r="N309" s="269" t="s">
        <v>531</v>
      </c>
      <c r="O309" s="471">
        <v>0</v>
      </c>
      <c r="P309" s="269">
        <v>13685</v>
      </c>
      <c r="Q309" s="466">
        <v>2</v>
      </c>
      <c r="R309" s="269"/>
      <c r="S309" s="466">
        <v>20211001</v>
      </c>
      <c r="T309" s="466">
        <v>20211231</v>
      </c>
      <c r="U309" s="472">
        <v>186528.55</v>
      </c>
      <c r="V309" s="473">
        <v>0</v>
      </c>
    </row>
    <row r="310" spans="2:22" s="234" customFormat="1" ht="15.95" customHeight="1" x14ac:dyDescent="0.25">
      <c r="B310" s="269" t="s">
        <v>304</v>
      </c>
      <c r="C310" s="269" t="s">
        <v>572</v>
      </c>
      <c r="D310" s="269">
        <v>100</v>
      </c>
      <c r="E310" s="652" t="s">
        <v>1751</v>
      </c>
      <c r="F310" s="652" t="s">
        <v>1752</v>
      </c>
      <c r="G310" s="512" t="s">
        <v>1753</v>
      </c>
      <c r="H310" s="466">
        <v>20214</v>
      </c>
      <c r="I310" s="467">
        <v>8</v>
      </c>
      <c r="J310" s="468">
        <v>1130</v>
      </c>
      <c r="K310" s="469">
        <v>1003</v>
      </c>
      <c r="L310" s="470" t="s">
        <v>533</v>
      </c>
      <c r="M310" s="269" t="s">
        <v>534</v>
      </c>
      <c r="N310" s="269" t="s">
        <v>537</v>
      </c>
      <c r="O310" s="471">
        <v>0</v>
      </c>
      <c r="P310" s="269">
        <v>11089</v>
      </c>
      <c r="Q310" s="466">
        <v>2</v>
      </c>
      <c r="R310" s="269"/>
      <c r="S310" s="466">
        <v>20211001</v>
      </c>
      <c r="T310" s="466">
        <v>20211231</v>
      </c>
      <c r="U310" s="472">
        <v>127787.61</v>
      </c>
      <c r="V310" s="473">
        <v>0</v>
      </c>
    </row>
    <row r="311" spans="2:22" s="234" customFormat="1" ht="15.95" customHeight="1" x14ac:dyDescent="0.25">
      <c r="B311" s="269" t="s">
        <v>304</v>
      </c>
      <c r="C311" s="269" t="s">
        <v>572</v>
      </c>
      <c r="D311" s="269">
        <v>100</v>
      </c>
      <c r="E311" s="652" t="s">
        <v>1754</v>
      </c>
      <c r="F311" s="652" t="s">
        <v>1755</v>
      </c>
      <c r="G311" s="512" t="s">
        <v>1756</v>
      </c>
      <c r="H311" s="466">
        <v>20216</v>
      </c>
      <c r="I311" s="467">
        <v>8</v>
      </c>
      <c r="J311" s="468">
        <v>1130</v>
      </c>
      <c r="K311" s="469">
        <v>1003</v>
      </c>
      <c r="L311" s="470" t="s">
        <v>533</v>
      </c>
      <c r="M311" s="269" t="s">
        <v>534</v>
      </c>
      <c r="N311" s="269" t="s">
        <v>1594</v>
      </c>
      <c r="O311" s="471">
        <v>0</v>
      </c>
      <c r="P311" s="269">
        <v>18846</v>
      </c>
      <c r="Q311" s="466">
        <v>2</v>
      </c>
      <c r="R311" s="269"/>
      <c r="S311" s="466">
        <v>20211001</v>
      </c>
      <c r="T311" s="466">
        <v>20211231</v>
      </c>
      <c r="U311" s="472">
        <v>88081.06</v>
      </c>
      <c r="V311" s="473">
        <v>0</v>
      </c>
    </row>
    <row r="312" spans="2:22" s="234" customFormat="1" ht="15.95" customHeight="1" x14ac:dyDescent="0.25">
      <c r="B312" s="269" t="s">
        <v>304</v>
      </c>
      <c r="C312" s="269" t="s">
        <v>574</v>
      </c>
      <c r="D312" s="269">
        <v>120</v>
      </c>
      <c r="E312" s="652" t="s">
        <v>1757</v>
      </c>
      <c r="F312" s="652" t="s">
        <v>1758</v>
      </c>
      <c r="G312" s="512" t="s">
        <v>1759</v>
      </c>
      <c r="H312" s="466">
        <v>10213</v>
      </c>
      <c r="I312" s="467">
        <v>8</v>
      </c>
      <c r="J312" s="468">
        <v>1130</v>
      </c>
      <c r="K312" s="469">
        <v>1003</v>
      </c>
      <c r="L312" s="470" t="s">
        <v>538</v>
      </c>
      <c r="M312" s="269">
        <v>30</v>
      </c>
      <c r="N312" s="269" t="s">
        <v>564</v>
      </c>
      <c r="O312" s="471">
        <v>0</v>
      </c>
      <c r="P312" s="269">
        <v>2633</v>
      </c>
      <c r="Q312" s="466">
        <v>1</v>
      </c>
      <c r="R312" s="269"/>
      <c r="S312" s="466">
        <v>20211001</v>
      </c>
      <c r="T312" s="466">
        <v>20211231</v>
      </c>
      <c r="U312" s="472">
        <v>67545.61</v>
      </c>
      <c r="V312" s="473">
        <v>0</v>
      </c>
    </row>
    <row r="313" spans="2:22" s="234" customFormat="1" ht="15.95" customHeight="1" x14ac:dyDescent="0.25">
      <c r="B313" s="269" t="s">
        <v>304</v>
      </c>
      <c r="C313" s="269" t="s">
        <v>955</v>
      </c>
      <c r="D313" s="269">
        <v>120</v>
      </c>
      <c r="E313" s="652" t="s">
        <v>1760</v>
      </c>
      <c r="F313" s="652" t="s">
        <v>1761</v>
      </c>
      <c r="G313" s="512" t="s">
        <v>1762</v>
      </c>
      <c r="H313" s="466">
        <v>40401</v>
      </c>
      <c r="I313" s="467">
        <v>8</v>
      </c>
      <c r="J313" s="468">
        <v>1130</v>
      </c>
      <c r="K313" s="469">
        <v>1003</v>
      </c>
      <c r="L313" s="470" t="s">
        <v>549</v>
      </c>
      <c r="M313" s="269">
        <v>74</v>
      </c>
      <c r="N313" s="269" t="s">
        <v>541</v>
      </c>
      <c r="O313" s="471">
        <v>0</v>
      </c>
      <c r="P313" s="269">
        <v>12663</v>
      </c>
      <c r="Q313" s="466">
        <v>4</v>
      </c>
      <c r="R313" s="269"/>
      <c r="S313" s="466">
        <v>20211001</v>
      </c>
      <c r="T313" s="466">
        <v>20211231</v>
      </c>
      <c r="U313" s="472">
        <v>124522.72</v>
      </c>
      <c r="V313" s="473">
        <v>13300</v>
      </c>
    </row>
    <row r="314" spans="2:22" s="234" customFormat="1" ht="15.95" customHeight="1" x14ac:dyDescent="0.25">
      <c r="B314" s="269" t="s">
        <v>304</v>
      </c>
      <c r="C314" s="269" t="s">
        <v>581</v>
      </c>
      <c r="D314" s="269">
        <v>100</v>
      </c>
      <c r="E314" s="652" t="s">
        <v>1763</v>
      </c>
      <c r="F314" s="652" t="s">
        <v>1764</v>
      </c>
      <c r="G314" s="512" t="s">
        <v>1765</v>
      </c>
      <c r="H314" s="466">
        <v>20109</v>
      </c>
      <c r="I314" s="467">
        <v>8</v>
      </c>
      <c r="J314" s="468">
        <v>1130</v>
      </c>
      <c r="K314" s="469">
        <v>1003</v>
      </c>
      <c r="L314" s="470" t="s">
        <v>530</v>
      </c>
      <c r="M314" s="269">
        <v>21</v>
      </c>
      <c r="N314" s="269" t="s">
        <v>531</v>
      </c>
      <c r="O314" s="471">
        <v>0</v>
      </c>
      <c r="P314" s="269" t="s">
        <v>1766</v>
      </c>
      <c r="Q314" s="466">
        <v>2</v>
      </c>
      <c r="R314" s="269"/>
      <c r="S314" s="466">
        <v>20211001</v>
      </c>
      <c r="T314" s="466">
        <v>20211231</v>
      </c>
      <c r="U314" s="472">
        <v>112544.85</v>
      </c>
      <c r="V314" s="473">
        <v>0</v>
      </c>
    </row>
    <row r="315" spans="2:22" s="234" customFormat="1" ht="15.95" customHeight="1" x14ac:dyDescent="0.25">
      <c r="B315" s="269" t="s">
        <v>304</v>
      </c>
      <c r="C315" s="269" t="s">
        <v>581</v>
      </c>
      <c r="D315" s="269">
        <v>100</v>
      </c>
      <c r="E315" s="652" t="s">
        <v>1767</v>
      </c>
      <c r="F315" s="652" t="s">
        <v>1768</v>
      </c>
      <c r="G315" s="512" t="s">
        <v>1769</v>
      </c>
      <c r="H315" s="466">
        <v>20216</v>
      </c>
      <c r="I315" s="467">
        <v>8</v>
      </c>
      <c r="J315" s="468">
        <v>1130</v>
      </c>
      <c r="K315" s="469">
        <v>1003</v>
      </c>
      <c r="L315" s="470" t="s">
        <v>530</v>
      </c>
      <c r="M315" s="269">
        <v>21</v>
      </c>
      <c r="N315" s="269" t="s">
        <v>1594</v>
      </c>
      <c r="O315" s="471">
        <v>0</v>
      </c>
      <c r="P315" s="269" t="s">
        <v>1770</v>
      </c>
      <c r="Q315" s="466">
        <v>2</v>
      </c>
      <c r="R315" s="269"/>
      <c r="S315" s="466">
        <v>20211001</v>
      </c>
      <c r="T315" s="466">
        <v>20211231</v>
      </c>
      <c r="U315" s="472">
        <v>44253.37</v>
      </c>
      <c r="V315" s="473">
        <v>0</v>
      </c>
    </row>
    <row r="316" spans="2:22" s="234" customFormat="1" ht="15.95" customHeight="1" x14ac:dyDescent="0.25">
      <c r="B316" s="269" t="s">
        <v>304</v>
      </c>
      <c r="C316" s="269" t="s">
        <v>581</v>
      </c>
      <c r="D316" s="269">
        <v>100</v>
      </c>
      <c r="E316" s="652" t="s">
        <v>1771</v>
      </c>
      <c r="F316" s="652" t="s">
        <v>1772</v>
      </c>
      <c r="G316" s="512" t="s">
        <v>1773</v>
      </c>
      <c r="H316" s="466">
        <v>20216</v>
      </c>
      <c r="I316" s="467">
        <v>8</v>
      </c>
      <c r="J316" s="468">
        <v>1130</v>
      </c>
      <c r="K316" s="469">
        <v>1003</v>
      </c>
      <c r="L316" s="470" t="s">
        <v>530</v>
      </c>
      <c r="M316" s="269">
        <v>21</v>
      </c>
      <c r="N316" s="269" t="s">
        <v>1594</v>
      </c>
      <c r="O316" s="471">
        <v>0</v>
      </c>
      <c r="P316" s="269" t="s">
        <v>1774</v>
      </c>
      <c r="Q316" s="466">
        <v>2</v>
      </c>
      <c r="R316" s="269"/>
      <c r="S316" s="466">
        <v>20211001</v>
      </c>
      <c r="T316" s="466">
        <v>20211231</v>
      </c>
      <c r="U316" s="472">
        <v>44253.37</v>
      </c>
      <c r="V316" s="473">
        <v>0</v>
      </c>
    </row>
    <row r="317" spans="2:22" s="234" customFormat="1" ht="15.95" customHeight="1" x14ac:dyDescent="0.25">
      <c r="B317" s="269" t="s">
        <v>304</v>
      </c>
      <c r="C317" s="269" t="s">
        <v>581</v>
      </c>
      <c r="D317" s="269">
        <v>100</v>
      </c>
      <c r="E317" s="652" t="s">
        <v>1775</v>
      </c>
      <c r="F317" s="652" t="s">
        <v>1776</v>
      </c>
      <c r="G317" s="512" t="s">
        <v>1777</v>
      </c>
      <c r="H317" s="466">
        <v>20214</v>
      </c>
      <c r="I317" s="467">
        <v>8</v>
      </c>
      <c r="J317" s="468">
        <v>1130</v>
      </c>
      <c r="K317" s="469">
        <v>1003</v>
      </c>
      <c r="L317" s="470" t="s">
        <v>530</v>
      </c>
      <c r="M317" s="269">
        <v>21</v>
      </c>
      <c r="N317" s="269" t="s">
        <v>537</v>
      </c>
      <c r="O317" s="471">
        <v>0</v>
      </c>
      <c r="P317" s="269" t="s">
        <v>1778</v>
      </c>
      <c r="Q317" s="466">
        <v>2</v>
      </c>
      <c r="R317" s="269"/>
      <c r="S317" s="466">
        <v>20211001</v>
      </c>
      <c r="T317" s="466">
        <v>20211231</v>
      </c>
      <c r="U317" s="472">
        <v>72991.649999999994</v>
      </c>
      <c r="V317" s="473">
        <v>0</v>
      </c>
    </row>
    <row r="318" spans="2:22" s="234" customFormat="1" ht="15.95" customHeight="1" x14ac:dyDescent="0.25">
      <c r="B318" s="269" t="s">
        <v>304</v>
      </c>
      <c r="C318" s="269" t="s">
        <v>581</v>
      </c>
      <c r="D318" s="269">
        <v>100</v>
      </c>
      <c r="E318" s="652" t="s">
        <v>1779</v>
      </c>
      <c r="F318" s="652" t="s">
        <v>1780</v>
      </c>
      <c r="G318" s="512" t="s">
        <v>1781</v>
      </c>
      <c r="H318" s="466">
        <v>20214</v>
      </c>
      <c r="I318" s="467">
        <v>8</v>
      </c>
      <c r="J318" s="468">
        <v>1130</v>
      </c>
      <c r="K318" s="469">
        <v>1003</v>
      </c>
      <c r="L318" s="470" t="s">
        <v>530</v>
      </c>
      <c r="M318" s="269">
        <v>21</v>
      </c>
      <c r="N318" s="269" t="s">
        <v>537</v>
      </c>
      <c r="O318" s="471">
        <v>0</v>
      </c>
      <c r="P318" s="269" t="s">
        <v>1782</v>
      </c>
      <c r="Q318" s="466">
        <v>2</v>
      </c>
      <c r="R318" s="269"/>
      <c r="S318" s="466">
        <v>20211001</v>
      </c>
      <c r="T318" s="466">
        <v>20211231</v>
      </c>
      <c r="U318" s="472">
        <v>72991.649999999994</v>
      </c>
      <c r="V318" s="473">
        <v>0</v>
      </c>
    </row>
    <row r="319" spans="2:22" s="234" customFormat="1" ht="15.95" customHeight="1" x14ac:dyDescent="0.25">
      <c r="B319" s="269" t="s">
        <v>304</v>
      </c>
      <c r="C319" s="269" t="s">
        <v>581</v>
      </c>
      <c r="D319" s="269">
        <v>100</v>
      </c>
      <c r="E319" s="652" t="s">
        <v>1783</v>
      </c>
      <c r="F319" s="652" t="s">
        <v>1784</v>
      </c>
      <c r="G319" s="512" t="s">
        <v>1785</v>
      </c>
      <c r="H319" s="466">
        <v>20214</v>
      </c>
      <c r="I319" s="467">
        <v>8</v>
      </c>
      <c r="J319" s="468">
        <v>1130</v>
      </c>
      <c r="K319" s="469">
        <v>1003</v>
      </c>
      <c r="L319" s="470" t="s">
        <v>530</v>
      </c>
      <c r="M319" s="269">
        <v>21</v>
      </c>
      <c r="N319" s="269" t="s">
        <v>537</v>
      </c>
      <c r="O319" s="471">
        <v>0</v>
      </c>
      <c r="P319" s="269" t="s">
        <v>1786</v>
      </c>
      <c r="Q319" s="466">
        <v>2</v>
      </c>
      <c r="R319" s="269"/>
      <c r="S319" s="466">
        <v>20211001</v>
      </c>
      <c r="T319" s="466">
        <v>20211231</v>
      </c>
      <c r="U319" s="472">
        <v>72991.649999999994</v>
      </c>
      <c r="V319" s="473">
        <v>0</v>
      </c>
    </row>
    <row r="320" spans="2:22" s="234" customFormat="1" ht="15.95" customHeight="1" x14ac:dyDescent="0.25">
      <c r="B320" s="269" t="s">
        <v>304</v>
      </c>
      <c r="C320" s="269" t="s">
        <v>581</v>
      </c>
      <c r="D320" s="269">
        <v>100</v>
      </c>
      <c r="E320" s="652" t="s">
        <v>1787</v>
      </c>
      <c r="F320" s="652" t="s">
        <v>1788</v>
      </c>
      <c r="G320" s="512" t="s">
        <v>1789</v>
      </c>
      <c r="H320" s="466">
        <v>20109</v>
      </c>
      <c r="I320" s="467">
        <v>8</v>
      </c>
      <c r="J320" s="468">
        <v>1130</v>
      </c>
      <c r="K320" s="469">
        <v>1003</v>
      </c>
      <c r="L320" s="470" t="s">
        <v>530</v>
      </c>
      <c r="M320" s="269">
        <v>21</v>
      </c>
      <c r="N320" s="269" t="s">
        <v>531</v>
      </c>
      <c r="O320" s="471">
        <v>0</v>
      </c>
      <c r="P320" s="269" t="s">
        <v>1790</v>
      </c>
      <c r="Q320" s="466">
        <v>2</v>
      </c>
      <c r="R320" s="269"/>
      <c r="S320" s="466">
        <v>20211001</v>
      </c>
      <c r="T320" s="466">
        <v>20211231</v>
      </c>
      <c r="U320" s="472">
        <v>112544.85</v>
      </c>
      <c r="V320" s="473">
        <v>0</v>
      </c>
    </row>
    <row r="321" spans="2:22" s="234" customFormat="1" ht="15.95" customHeight="1" x14ac:dyDescent="0.25">
      <c r="B321" s="269" t="s">
        <v>304</v>
      </c>
      <c r="C321" s="269" t="s">
        <v>581</v>
      </c>
      <c r="D321" s="269">
        <v>100</v>
      </c>
      <c r="E321" s="652" t="s">
        <v>1791</v>
      </c>
      <c r="F321" s="652" t="s">
        <v>1792</v>
      </c>
      <c r="G321" s="512" t="s">
        <v>1793</v>
      </c>
      <c r="H321" s="466">
        <v>20109</v>
      </c>
      <c r="I321" s="467">
        <v>8</v>
      </c>
      <c r="J321" s="468">
        <v>1130</v>
      </c>
      <c r="K321" s="469">
        <v>1003</v>
      </c>
      <c r="L321" s="470" t="s">
        <v>530</v>
      </c>
      <c r="M321" s="269">
        <v>21</v>
      </c>
      <c r="N321" s="269" t="s">
        <v>531</v>
      </c>
      <c r="O321" s="471">
        <v>0</v>
      </c>
      <c r="P321" s="269" t="s">
        <v>1794</v>
      </c>
      <c r="Q321" s="466">
        <v>2</v>
      </c>
      <c r="R321" s="269"/>
      <c r="S321" s="466">
        <v>20211001</v>
      </c>
      <c r="T321" s="466">
        <v>20211231</v>
      </c>
      <c r="U321" s="472">
        <v>112544.85</v>
      </c>
      <c r="V321" s="473">
        <v>0</v>
      </c>
    </row>
    <row r="322" spans="2:22" s="234" customFormat="1" ht="15.95" customHeight="1" x14ac:dyDescent="0.25">
      <c r="B322" s="269" t="s">
        <v>304</v>
      </c>
      <c r="C322" s="269" t="s">
        <v>579</v>
      </c>
      <c r="D322" s="269">
        <v>120</v>
      </c>
      <c r="E322" s="652" t="s">
        <v>1795</v>
      </c>
      <c r="F322" s="652" t="s">
        <v>1796</v>
      </c>
      <c r="G322" s="512" t="s">
        <v>1797</v>
      </c>
      <c r="H322" s="466">
        <v>20401</v>
      </c>
      <c r="I322" s="467">
        <v>8</v>
      </c>
      <c r="J322" s="468">
        <v>1130</v>
      </c>
      <c r="K322" s="469">
        <v>1003</v>
      </c>
      <c r="L322" s="470" t="s">
        <v>529</v>
      </c>
      <c r="M322" s="269">
        <v>33</v>
      </c>
      <c r="N322" s="269" t="s">
        <v>544</v>
      </c>
      <c r="O322" s="471">
        <v>0</v>
      </c>
      <c r="P322" s="269">
        <v>10181</v>
      </c>
      <c r="Q322" s="466">
        <v>2</v>
      </c>
      <c r="R322" s="269"/>
      <c r="S322" s="466">
        <v>20211001</v>
      </c>
      <c r="T322" s="466">
        <v>20211231</v>
      </c>
      <c r="U322" s="472">
        <v>62059.33</v>
      </c>
      <c r="V322" s="473">
        <v>0</v>
      </c>
    </row>
    <row r="323" spans="2:22" s="234" customFormat="1" ht="15.95" customHeight="1" x14ac:dyDescent="0.25">
      <c r="B323" s="269" t="s">
        <v>304</v>
      </c>
      <c r="C323" s="269" t="s">
        <v>581</v>
      </c>
      <c r="D323" s="269">
        <v>100</v>
      </c>
      <c r="E323" s="652" t="s">
        <v>1798</v>
      </c>
      <c r="F323" s="652" t="s">
        <v>1799</v>
      </c>
      <c r="G323" s="512" t="s">
        <v>1800</v>
      </c>
      <c r="H323" s="466">
        <v>20214</v>
      </c>
      <c r="I323" s="467">
        <v>8</v>
      </c>
      <c r="J323" s="468">
        <v>1130</v>
      </c>
      <c r="K323" s="469">
        <v>1003</v>
      </c>
      <c r="L323" s="470" t="s">
        <v>530</v>
      </c>
      <c r="M323" s="269">
        <v>21</v>
      </c>
      <c r="N323" s="269" t="s">
        <v>537</v>
      </c>
      <c r="O323" s="471">
        <v>0</v>
      </c>
      <c r="P323" s="269" t="s">
        <v>1801</v>
      </c>
      <c r="Q323" s="466">
        <v>2</v>
      </c>
      <c r="R323" s="269"/>
      <c r="S323" s="466">
        <v>20211001</v>
      </c>
      <c r="T323" s="466">
        <v>20211231</v>
      </c>
      <c r="U323" s="472">
        <v>72991.649999999994</v>
      </c>
      <c r="V323" s="473">
        <v>0</v>
      </c>
    </row>
    <row r="324" spans="2:22" s="234" customFormat="1" ht="15.95" customHeight="1" x14ac:dyDescent="0.25">
      <c r="B324" s="269" t="s">
        <v>304</v>
      </c>
      <c r="C324" s="269" t="s">
        <v>581</v>
      </c>
      <c r="D324" s="269">
        <v>100</v>
      </c>
      <c r="E324" s="652" t="s">
        <v>1802</v>
      </c>
      <c r="F324" s="652" t="s">
        <v>1803</v>
      </c>
      <c r="G324" s="512" t="s">
        <v>1804</v>
      </c>
      <c r="H324" s="466">
        <v>20216</v>
      </c>
      <c r="I324" s="467">
        <v>8</v>
      </c>
      <c r="J324" s="468">
        <v>1130</v>
      </c>
      <c r="K324" s="469">
        <v>1003</v>
      </c>
      <c r="L324" s="470" t="s">
        <v>530</v>
      </c>
      <c r="M324" s="269">
        <v>21</v>
      </c>
      <c r="N324" s="269" t="s">
        <v>1594</v>
      </c>
      <c r="O324" s="471">
        <v>0</v>
      </c>
      <c r="P324" s="269" t="s">
        <v>1805</v>
      </c>
      <c r="Q324" s="466">
        <v>2</v>
      </c>
      <c r="R324" s="269"/>
      <c r="S324" s="466">
        <v>20211001</v>
      </c>
      <c r="T324" s="466">
        <v>20211231</v>
      </c>
      <c r="U324" s="472">
        <v>44253.37</v>
      </c>
      <c r="V324" s="473">
        <v>0</v>
      </c>
    </row>
    <row r="325" spans="2:22" s="234" customFormat="1" ht="15.95" customHeight="1" x14ac:dyDescent="0.25">
      <c r="B325" s="269" t="s">
        <v>304</v>
      </c>
      <c r="C325" s="269" t="s">
        <v>581</v>
      </c>
      <c r="D325" s="269">
        <v>100</v>
      </c>
      <c r="E325" s="652" t="s">
        <v>1806</v>
      </c>
      <c r="F325" s="652" t="s">
        <v>1807</v>
      </c>
      <c r="G325" s="512" t="s">
        <v>1808</v>
      </c>
      <c r="H325" s="466">
        <v>20214</v>
      </c>
      <c r="I325" s="467">
        <v>8</v>
      </c>
      <c r="J325" s="468">
        <v>1130</v>
      </c>
      <c r="K325" s="469">
        <v>1003</v>
      </c>
      <c r="L325" s="470" t="s">
        <v>530</v>
      </c>
      <c r="M325" s="269">
        <v>21</v>
      </c>
      <c r="N325" s="269" t="s">
        <v>537</v>
      </c>
      <c r="O325" s="471">
        <v>0</v>
      </c>
      <c r="P325" s="269" t="s">
        <v>1809</v>
      </c>
      <c r="Q325" s="466">
        <v>2</v>
      </c>
      <c r="R325" s="269"/>
      <c r="S325" s="466">
        <v>20211001</v>
      </c>
      <c r="T325" s="466">
        <v>20211231</v>
      </c>
      <c r="U325" s="472">
        <v>72869.13</v>
      </c>
      <c r="V325" s="473">
        <v>0</v>
      </c>
    </row>
    <row r="326" spans="2:22" s="234" customFormat="1" ht="15.95" customHeight="1" x14ac:dyDescent="0.25">
      <c r="B326" s="269" t="s">
        <v>304</v>
      </c>
      <c r="C326" s="269" t="s">
        <v>579</v>
      </c>
      <c r="D326" s="269">
        <v>120</v>
      </c>
      <c r="E326" s="652" t="s">
        <v>1810</v>
      </c>
      <c r="F326" s="652" t="s">
        <v>1811</v>
      </c>
      <c r="G326" s="512" t="s">
        <v>1812</v>
      </c>
      <c r="H326" s="466">
        <v>20109</v>
      </c>
      <c r="I326" s="467">
        <v>8</v>
      </c>
      <c r="J326" s="468">
        <v>1130</v>
      </c>
      <c r="K326" s="469">
        <v>1003</v>
      </c>
      <c r="L326" s="470" t="s">
        <v>529</v>
      </c>
      <c r="M326" s="269">
        <v>33</v>
      </c>
      <c r="N326" s="269" t="s">
        <v>531</v>
      </c>
      <c r="O326" s="471">
        <v>0</v>
      </c>
      <c r="P326" s="269">
        <v>13503</v>
      </c>
      <c r="Q326" s="466">
        <v>2</v>
      </c>
      <c r="R326" s="269"/>
      <c r="S326" s="466">
        <v>20211001</v>
      </c>
      <c r="T326" s="466">
        <v>20211231</v>
      </c>
      <c r="U326" s="472">
        <v>155102.94</v>
      </c>
      <c r="V326" s="473">
        <v>0</v>
      </c>
    </row>
    <row r="327" spans="2:22" s="234" customFormat="1" ht="15.95" customHeight="1" x14ac:dyDescent="0.25">
      <c r="B327" s="269" t="s">
        <v>304</v>
      </c>
      <c r="C327" s="269" t="s">
        <v>583</v>
      </c>
      <c r="D327" s="269">
        <v>120</v>
      </c>
      <c r="E327" s="652" t="s">
        <v>1813</v>
      </c>
      <c r="F327" s="652" t="s">
        <v>1814</v>
      </c>
      <c r="G327" s="512" t="s">
        <v>1815</v>
      </c>
      <c r="H327" s="466">
        <v>40401</v>
      </c>
      <c r="I327" s="467">
        <v>8</v>
      </c>
      <c r="J327" s="468">
        <v>1130</v>
      </c>
      <c r="K327" s="469">
        <v>1003</v>
      </c>
      <c r="L327" s="470" t="s">
        <v>529</v>
      </c>
      <c r="M327" s="269">
        <v>49</v>
      </c>
      <c r="N327" s="269" t="s">
        <v>541</v>
      </c>
      <c r="O327" s="471">
        <v>0</v>
      </c>
      <c r="P327" s="269">
        <v>12685</v>
      </c>
      <c r="Q327" s="466">
        <v>4</v>
      </c>
      <c r="R327" s="269"/>
      <c r="S327" s="466">
        <v>20211001</v>
      </c>
      <c r="T327" s="466">
        <v>20211231</v>
      </c>
      <c r="U327" s="472">
        <v>124522.72</v>
      </c>
      <c r="V327" s="473">
        <v>13300</v>
      </c>
    </row>
    <row r="328" spans="2:22" s="234" customFormat="1" ht="15.95" customHeight="1" x14ac:dyDescent="0.25">
      <c r="B328" s="269" t="s">
        <v>304</v>
      </c>
      <c r="C328" s="269" t="s">
        <v>578</v>
      </c>
      <c r="D328" s="269">
        <v>100</v>
      </c>
      <c r="E328" s="652" t="s">
        <v>1816</v>
      </c>
      <c r="F328" s="652" t="s">
        <v>1817</v>
      </c>
      <c r="G328" s="512" t="s">
        <v>1818</v>
      </c>
      <c r="H328" s="466">
        <v>20109</v>
      </c>
      <c r="I328" s="467">
        <v>8</v>
      </c>
      <c r="J328" s="468">
        <v>1130</v>
      </c>
      <c r="K328" s="469">
        <v>1003</v>
      </c>
      <c r="L328" s="470" t="s">
        <v>530</v>
      </c>
      <c r="M328" s="269">
        <v>27</v>
      </c>
      <c r="N328" s="269" t="s">
        <v>531</v>
      </c>
      <c r="O328" s="471">
        <v>0</v>
      </c>
      <c r="P328" s="269" t="s">
        <v>1819</v>
      </c>
      <c r="Q328" s="466">
        <v>2</v>
      </c>
      <c r="R328" s="269"/>
      <c r="S328" s="466">
        <v>20211001</v>
      </c>
      <c r="T328" s="466">
        <v>20211231</v>
      </c>
      <c r="U328" s="472">
        <v>103638.37</v>
      </c>
      <c r="V328" s="473">
        <v>0</v>
      </c>
    </row>
    <row r="329" spans="2:22" s="234" customFormat="1" ht="15.95" customHeight="1" x14ac:dyDescent="0.25">
      <c r="B329" s="269" t="s">
        <v>304</v>
      </c>
      <c r="C329" s="269" t="s">
        <v>577</v>
      </c>
      <c r="D329" s="269">
        <v>120</v>
      </c>
      <c r="E329" s="652" t="s">
        <v>1820</v>
      </c>
      <c r="F329" s="652" t="s">
        <v>1821</v>
      </c>
      <c r="G329" s="512" t="s">
        <v>1822</v>
      </c>
      <c r="H329" s="466">
        <v>10208</v>
      </c>
      <c r="I329" s="467">
        <v>8</v>
      </c>
      <c r="J329" s="468">
        <v>1130</v>
      </c>
      <c r="K329" s="469">
        <v>1003</v>
      </c>
      <c r="L329" s="470" t="s">
        <v>538</v>
      </c>
      <c r="M329" s="269">
        <v>72</v>
      </c>
      <c r="N329" s="269" t="s">
        <v>552</v>
      </c>
      <c r="O329" s="471">
        <v>0</v>
      </c>
      <c r="P329" s="269">
        <v>9195</v>
      </c>
      <c r="Q329" s="466">
        <v>1</v>
      </c>
      <c r="R329" s="269"/>
      <c r="S329" s="466">
        <v>20211001</v>
      </c>
      <c r="T329" s="466">
        <v>20211231</v>
      </c>
      <c r="U329" s="472">
        <v>73980.039999999994</v>
      </c>
      <c r="V329" s="473">
        <v>0</v>
      </c>
    </row>
    <row r="330" spans="2:22" s="234" customFormat="1" ht="15.95" customHeight="1" x14ac:dyDescent="0.25">
      <c r="B330" s="269" t="s">
        <v>304</v>
      </c>
      <c r="C330" s="269" t="s">
        <v>585</v>
      </c>
      <c r="D330" s="269">
        <v>120</v>
      </c>
      <c r="E330" s="652" t="s">
        <v>1823</v>
      </c>
      <c r="F330" s="652" t="s">
        <v>1824</v>
      </c>
      <c r="G330" s="512" t="s">
        <v>1825</v>
      </c>
      <c r="H330" s="466">
        <v>10213</v>
      </c>
      <c r="I330" s="467">
        <v>8</v>
      </c>
      <c r="J330" s="468">
        <v>1130</v>
      </c>
      <c r="K330" s="469">
        <v>1003</v>
      </c>
      <c r="L330" s="470" t="s">
        <v>549</v>
      </c>
      <c r="M330" s="269">
        <v>28</v>
      </c>
      <c r="N330" s="269" t="s">
        <v>564</v>
      </c>
      <c r="O330" s="471">
        <v>0</v>
      </c>
      <c r="P330" s="269">
        <v>6509</v>
      </c>
      <c r="Q330" s="466">
        <v>1</v>
      </c>
      <c r="R330" s="269"/>
      <c r="S330" s="466">
        <v>20211001</v>
      </c>
      <c r="T330" s="466">
        <v>20211231</v>
      </c>
      <c r="U330" s="472">
        <v>61995.38</v>
      </c>
      <c r="V330" s="473">
        <v>0</v>
      </c>
    </row>
    <row r="331" spans="2:22" s="234" customFormat="1" ht="15.95" customHeight="1" x14ac:dyDescent="0.25">
      <c r="B331" s="269" t="s">
        <v>304</v>
      </c>
      <c r="C331" s="269" t="s">
        <v>573</v>
      </c>
      <c r="D331" s="269">
        <v>120</v>
      </c>
      <c r="E331" s="652" t="s">
        <v>309</v>
      </c>
      <c r="F331" s="652" t="s">
        <v>365</v>
      </c>
      <c r="G331" s="512" t="s">
        <v>421</v>
      </c>
      <c r="H331" s="466">
        <v>20109</v>
      </c>
      <c r="I331" s="467">
        <v>8</v>
      </c>
      <c r="J331" s="468">
        <v>1130</v>
      </c>
      <c r="K331" s="469">
        <v>1003</v>
      </c>
      <c r="L331" s="470" t="s">
        <v>529</v>
      </c>
      <c r="M331" s="269" t="s">
        <v>536</v>
      </c>
      <c r="N331" s="269" t="s">
        <v>531</v>
      </c>
      <c r="O331" s="471">
        <v>0</v>
      </c>
      <c r="P331" s="269">
        <v>13543</v>
      </c>
      <c r="Q331" s="466">
        <v>2</v>
      </c>
      <c r="R331" s="269"/>
      <c r="S331" s="466">
        <v>20211001</v>
      </c>
      <c r="T331" s="466">
        <v>20211231</v>
      </c>
      <c r="U331" s="472">
        <v>165258.12</v>
      </c>
      <c r="V331" s="473">
        <v>0</v>
      </c>
    </row>
    <row r="332" spans="2:22" s="234" customFormat="1" ht="15.95" customHeight="1" x14ac:dyDescent="0.25">
      <c r="B332" s="269" t="s">
        <v>304</v>
      </c>
      <c r="C332" s="269" t="s">
        <v>571</v>
      </c>
      <c r="D332" s="269">
        <v>120</v>
      </c>
      <c r="E332" s="652" t="s">
        <v>1826</v>
      </c>
      <c r="F332" s="652" t="s">
        <v>1827</v>
      </c>
      <c r="G332" s="512" t="s">
        <v>1828</v>
      </c>
      <c r="H332" s="466">
        <v>20401</v>
      </c>
      <c r="I332" s="467">
        <v>8</v>
      </c>
      <c r="J332" s="468">
        <v>1130</v>
      </c>
      <c r="K332" s="469">
        <v>1003</v>
      </c>
      <c r="L332" s="470" t="s">
        <v>529</v>
      </c>
      <c r="M332" s="269" t="s">
        <v>530</v>
      </c>
      <c r="N332" s="269" t="s">
        <v>544</v>
      </c>
      <c r="O332" s="471">
        <v>0</v>
      </c>
      <c r="P332" s="269">
        <v>9192</v>
      </c>
      <c r="Q332" s="466">
        <v>2</v>
      </c>
      <c r="R332" s="269"/>
      <c r="S332" s="466">
        <v>20211001</v>
      </c>
      <c r="T332" s="466">
        <v>20211231</v>
      </c>
      <c r="U332" s="472">
        <v>65817.72</v>
      </c>
      <c r="V332" s="473">
        <v>0</v>
      </c>
    </row>
    <row r="333" spans="2:22" s="234" customFormat="1" ht="15.95" customHeight="1" x14ac:dyDescent="0.25">
      <c r="B333" s="269" t="s">
        <v>304</v>
      </c>
      <c r="C333" s="269" t="s">
        <v>576</v>
      </c>
      <c r="D333" s="269">
        <v>120</v>
      </c>
      <c r="E333" s="652" t="s">
        <v>1829</v>
      </c>
      <c r="F333" s="652" t="s">
        <v>1830</v>
      </c>
      <c r="G333" s="512" t="s">
        <v>1831</v>
      </c>
      <c r="H333" s="466">
        <v>20214</v>
      </c>
      <c r="I333" s="467">
        <v>8</v>
      </c>
      <c r="J333" s="468">
        <v>1130</v>
      </c>
      <c r="K333" s="469">
        <v>1003</v>
      </c>
      <c r="L333" s="470" t="s">
        <v>538</v>
      </c>
      <c r="M333" s="269">
        <v>28</v>
      </c>
      <c r="N333" s="269" t="s">
        <v>537</v>
      </c>
      <c r="O333" s="471">
        <v>0</v>
      </c>
      <c r="P333" s="269">
        <v>2545</v>
      </c>
      <c r="Q333" s="466">
        <v>2</v>
      </c>
      <c r="R333" s="269"/>
      <c r="S333" s="466">
        <v>20211001</v>
      </c>
      <c r="T333" s="466">
        <v>20211231</v>
      </c>
      <c r="U333" s="472">
        <v>115228.27</v>
      </c>
      <c r="V333" s="473">
        <v>0</v>
      </c>
    </row>
    <row r="334" spans="2:22" s="234" customFormat="1" ht="15.95" customHeight="1" x14ac:dyDescent="0.25">
      <c r="B334" s="269" t="s">
        <v>304</v>
      </c>
      <c r="C334" s="269" t="s">
        <v>580</v>
      </c>
      <c r="D334" s="269">
        <v>120</v>
      </c>
      <c r="E334" s="652" t="s">
        <v>1832</v>
      </c>
      <c r="F334" s="652" t="s">
        <v>1833</v>
      </c>
      <c r="G334" s="512" t="s">
        <v>1834</v>
      </c>
      <c r="H334" s="466">
        <v>20401</v>
      </c>
      <c r="I334" s="467">
        <v>8</v>
      </c>
      <c r="J334" s="468">
        <v>1130</v>
      </c>
      <c r="K334" s="469">
        <v>1003</v>
      </c>
      <c r="L334" s="470" t="s">
        <v>549</v>
      </c>
      <c r="M334" s="269">
        <v>63</v>
      </c>
      <c r="N334" s="269" t="s">
        <v>544</v>
      </c>
      <c r="O334" s="471">
        <v>0</v>
      </c>
      <c r="P334" s="269">
        <v>7712</v>
      </c>
      <c r="Q334" s="466">
        <v>2</v>
      </c>
      <c r="R334" s="269"/>
      <c r="S334" s="466">
        <v>20211001</v>
      </c>
      <c r="T334" s="466">
        <v>20211231</v>
      </c>
      <c r="U334" s="472">
        <v>65801.179999999993</v>
      </c>
      <c r="V334" s="473">
        <v>0</v>
      </c>
    </row>
    <row r="335" spans="2:22" s="234" customFormat="1" ht="15.95" customHeight="1" x14ac:dyDescent="0.25">
      <c r="B335" s="269" t="s">
        <v>304</v>
      </c>
      <c r="C335" s="269" t="s">
        <v>573</v>
      </c>
      <c r="D335" s="269">
        <v>120</v>
      </c>
      <c r="E335" s="652" t="s">
        <v>1835</v>
      </c>
      <c r="F335" s="652" t="s">
        <v>1836</v>
      </c>
      <c r="G335" s="512" t="s">
        <v>1837</v>
      </c>
      <c r="H335" s="466">
        <v>20109</v>
      </c>
      <c r="I335" s="467">
        <v>8</v>
      </c>
      <c r="J335" s="468">
        <v>1130</v>
      </c>
      <c r="K335" s="469">
        <v>1003</v>
      </c>
      <c r="L335" s="470" t="s">
        <v>529</v>
      </c>
      <c r="M335" s="269" t="s">
        <v>536</v>
      </c>
      <c r="N335" s="269" t="s">
        <v>531</v>
      </c>
      <c r="O335" s="471">
        <v>0</v>
      </c>
      <c r="P335" s="269">
        <v>13683</v>
      </c>
      <c r="Q335" s="466">
        <v>2</v>
      </c>
      <c r="R335" s="269"/>
      <c r="S335" s="466">
        <v>20211001</v>
      </c>
      <c r="T335" s="466">
        <v>20211231</v>
      </c>
      <c r="U335" s="472">
        <v>159377.1</v>
      </c>
      <c r="V335" s="473">
        <v>0</v>
      </c>
    </row>
    <row r="336" spans="2:22" s="234" customFormat="1" ht="15.95" customHeight="1" x14ac:dyDescent="0.25">
      <c r="B336" s="269" t="s">
        <v>304</v>
      </c>
      <c r="C336" s="269" t="s">
        <v>582</v>
      </c>
      <c r="D336" s="269">
        <v>120</v>
      </c>
      <c r="E336" s="652" t="s">
        <v>334</v>
      </c>
      <c r="F336" s="652" t="s">
        <v>390</v>
      </c>
      <c r="G336" s="512" t="s">
        <v>446</v>
      </c>
      <c r="H336" s="466">
        <v>20109</v>
      </c>
      <c r="I336" s="467">
        <v>8</v>
      </c>
      <c r="J336" s="468">
        <v>1130</v>
      </c>
      <c r="K336" s="469">
        <v>1003</v>
      </c>
      <c r="L336" s="470" t="s">
        <v>530</v>
      </c>
      <c r="M336" s="269" t="s">
        <v>530</v>
      </c>
      <c r="N336" s="269" t="s">
        <v>531</v>
      </c>
      <c r="O336" s="471">
        <v>0</v>
      </c>
      <c r="P336" s="269">
        <v>18862</v>
      </c>
      <c r="Q336" s="466">
        <v>2</v>
      </c>
      <c r="R336" s="269"/>
      <c r="S336" s="466">
        <v>20211001</v>
      </c>
      <c r="T336" s="466">
        <v>20211231</v>
      </c>
      <c r="U336" s="472">
        <v>131966.60999999999</v>
      </c>
      <c r="V336" s="473">
        <v>0</v>
      </c>
    </row>
    <row r="337" spans="2:22" s="234" customFormat="1" ht="15.95" customHeight="1" x14ac:dyDescent="0.25">
      <c r="B337" s="269" t="s">
        <v>304</v>
      </c>
      <c r="C337" s="269" t="s">
        <v>572</v>
      </c>
      <c r="D337" s="269">
        <v>100</v>
      </c>
      <c r="E337" s="652" t="s">
        <v>1838</v>
      </c>
      <c r="F337" s="652" t="s">
        <v>1839</v>
      </c>
      <c r="G337" s="512" t="s">
        <v>1840</v>
      </c>
      <c r="H337" s="466">
        <v>40502</v>
      </c>
      <c r="I337" s="467">
        <v>8</v>
      </c>
      <c r="J337" s="468">
        <v>1130</v>
      </c>
      <c r="K337" s="469">
        <v>1003</v>
      </c>
      <c r="L337" s="470" t="s">
        <v>538</v>
      </c>
      <c r="M337" s="269" t="s">
        <v>538</v>
      </c>
      <c r="N337" s="269" t="s">
        <v>563</v>
      </c>
      <c r="O337" s="471">
        <v>0</v>
      </c>
      <c r="P337" s="269">
        <v>14599</v>
      </c>
      <c r="Q337" s="466">
        <v>4</v>
      </c>
      <c r="R337" s="269"/>
      <c r="S337" s="466">
        <v>20211001</v>
      </c>
      <c r="T337" s="466">
        <v>20211231</v>
      </c>
      <c r="U337" s="472">
        <v>106047.72</v>
      </c>
      <c r="V337" s="473">
        <v>13300</v>
      </c>
    </row>
    <row r="338" spans="2:22" s="234" customFormat="1" ht="15.95" customHeight="1" x14ac:dyDescent="0.25">
      <c r="B338" s="269" t="s">
        <v>304</v>
      </c>
      <c r="C338" s="269" t="s">
        <v>572</v>
      </c>
      <c r="D338" s="269">
        <v>100</v>
      </c>
      <c r="E338" s="652" t="s">
        <v>1841</v>
      </c>
      <c r="F338" s="652" t="s">
        <v>1842</v>
      </c>
      <c r="G338" s="512" t="s">
        <v>1843</v>
      </c>
      <c r="H338" s="466">
        <v>40401</v>
      </c>
      <c r="I338" s="467">
        <v>8</v>
      </c>
      <c r="J338" s="468">
        <v>1130</v>
      </c>
      <c r="K338" s="469">
        <v>1003</v>
      </c>
      <c r="L338" s="470" t="s">
        <v>533</v>
      </c>
      <c r="M338" s="269" t="s">
        <v>534</v>
      </c>
      <c r="N338" s="269" t="s">
        <v>1844</v>
      </c>
      <c r="O338" s="471">
        <v>0</v>
      </c>
      <c r="P338" s="269">
        <v>14556</v>
      </c>
      <c r="Q338" s="466">
        <v>4</v>
      </c>
      <c r="R338" s="269"/>
      <c r="S338" s="466">
        <v>20211001</v>
      </c>
      <c r="T338" s="466">
        <v>20211231</v>
      </c>
      <c r="U338" s="472">
        <v>153898.47</v>
      </c>
      <c r="V338" s="473">
        <v>13300</v>
      </c>
    </row>
    <row r="339" spans="2:22" s="234" customFormat="1" ht="15.95" customHeight="1" x14ac:dyDescent="0.25">
      <c r="B339" s="269" t="s">
        <v>304</v>
      </c>
      <c r="C339" s="269" t="s">
        <v>585</v>
      </c>
      <c r="D339" s="269">
        <v>120</v>
      </c>
      <c r="E339" s="652" t="s">
        <v>1845</v>
      </c>
      <c r="F339" s="652" t="s">
        <v>1846</v>
      </c>
      <c r="G339" s="512" t="s">
        <v>1847</v>
      </c>
      <c r="H339" s="466">
        <v>20401</v>
      </c>
      <c r="I339" s="467">
        <v>8</v>
      </c>
      <c r="J339" s="468">
        <v>1130</v>
      </c>
      <c r="K339" s="469">
        <v>1003</v>
      </c>
      <c r="L339" s="470" t="s">
        <v>549</v>
      </c>
      <c r="M339" s="269">
        <v>28</v>
      </c>
      <c r="N339" s="269" t="s">
        <v>544</v>
      </c>
      <c r="O339" s="471">
        <v>0</v>
      </c>
      <c r="P339" s="269">
        <v>6511</v>
      </c>
      <c r="Q339" s="466">
        <v>2</v>
      </c>
      <c r="R339" s="269"/>
      <c r="S339" s="466">
        <v>20211001</v>
      </c>
      <c r="T339" s="466">
        <v>20211231</v>
      </c>
      <c r="U339" s="472">
        <v>64331.24</v>
      </c>
      <c r="V339" s="473">
        <v>0</v>
      </c>
    </row>
    <row r="340" spans="2:22" s="234" customFormat="1" ht="15.95" customHeight="1" x14ac:dyDescent="0.25">
      <c r="B340" s="269" t="s">
        <v>304</v>
      </c>
      <c r="C340" s="269" t="s">
        <v>572</v>
      </c>
      <c r="D340" s="269">
        <v>100</v>
      </c>
      <c r="E340" s="652" t="s">
        <v>1848</v>
      </c>
      <c r="F340" s="652" t="s">
        <v>1849</v>
      </c>
      <c r="G340" s="512" t="s">
        <v>1850</v>
      </c>
      <c r="H340" s="466">
        <v>40502</v>
      </c>
      <c r="I340" s="467">
        <v>8</v>
      </c>
      <c r="J340" s="468">
        <v>1130</v>
      </c>
      <c r="K340" s="469">
        <v>1003</v>
      </c>
      <c r="L340" s="470" t="s">
        <v>538</v>
      </c>
      <c r="M340" s="269" t="s">
        <v>538</v>
      </c>
      <c r="N340" s="269" t="s">
        <v>563</v>
      </c>
      <c r="O340" s="471">
        <v>0</v>
      </c>
      <c r="P340" s="269">
        <v>14596</v>
      </c>
      <c r="Q340" s="466">
        <v>4</v>
      </c>
      <c r="R340" s="269"/>
      <c r="S340" s="466">
        <v>20211001</v>
      </c>
      <c r="T340" s="466">
        <v>20211231</v>
      </c>
      <c r="U340" s="472">
        <v>106047.72</v>
      </c>
      <c r="V340" s="473">
        <v>13300</v>
      </c>
    </row>
    <row r="341" spans="2:22" s="234" customFormat="1" ht="15.95" customHeight="1" x14ac:dyDescent="0.25">
      <c r="B341" s="269" t="s">
        <v>304</v>
      </c>
      <c r="C341" s="269" t="s">
        <v>584</v>
      </c>
      <c r="D341" s="269">
        <v>120</v>
      </c>
      <c r="E341" s="652" t="s">
        <v>1851</v>
      </c>
      <c r="F341" s="652" t="s">
        <v>1852</v>
      </c>
      <c r="G341" s="512" t="s">
        <v>1853</v>
      </c>
      <c r="H341" s="466">
        <v>20214</v>
      </c>
      <c r="I341" s="467">
        <v>8</v>
      </c>
      <c r="J341" s="468">
        <v>1130</v>
      </c>
      <c r="K341" s="469">
        <v>1003</v>
      </c>
      <c r="L341" s="470" t="s">
        <v>538</v>
      </c>
      <c r="M341" s="269">
        <v>29</v>
      </c>
      <c r="N341" s="269" t="s">
        <v>537</v>
      </c>
      <c r="O341" s="471">
        <v>0</v>
      </c>
      <c r="P341" s="269">
        <v>2560</v>
      </c>
      <c r="Q341" s="466">
        <v>2</v>
      </c>
      <c r="R341" s="269"/>
      <c r="S341" s="466">
        <v>20211001</v>
      </c>
      <c r="T341" s="466">
        <v>20211231</v>
      </c>
      <c r="U341" s="472">
        <v>111618.41</v>
      </c>
      <c r="V341" s="473">
        <v>0</v>
      </c>
    </row>
    <row r="342" spans="2:22" s="234" customFormat="1" ht="15.95" customHeight="1" x14ac:dyDescent="0.25">
      <c r="B342" s="269" t="s">
        <v>304</v>
      </c>
      <c r="C342" s="269" t="s">
        <v>582</v>
      </c>
      <c r="D342" s="269">
        <v>120</v>
      </c>
      <c r="E342" s="652" t="s">
        <v>331</v>
      </c>
      <c r="F342" s="652" t="s">
        <v>387</v>
      </c>
      <c r="G342" s="512" t="s">
        <v>443</v>
      </c>
      <c r="H342" s="466">
        <v>20214</v>
      </c>
      <c r="I342" s="467">
        <v>8</v>
      </c>
      <c r="J342" s="468">
        <v>1130</v>
      </c>
      <c r="K342" s="469">
        <v>1003</v>
      </c>
      <c r="L342" s="470" t="s">
        <v>530</v>
      </c>
      <c r="M342" s="269" t="s">
        <v>530</v>
      </c>
      <c r="N342" s="269" t="s">
        <v>537</v>
      </c>
      <c r="O342" s="471">
        <v>0</v>
      </c>
      <c r="P342" s="269">
        <v>18865</v>
      </c>
      <c r="Q342" s="466">
        <v>2</v>
      </c>
      <c r="R342" s="269"/>
      <c r="S342" s="466">
        <v>20211001</v>
      </c>
      <c r="T342" s="466">
        <v>20211231</v>
      </c>
      <c r="U342" s="472">
        <v>145019.82</v>
      </c>
      <c r="V342" s="473">
        <v>0</v>
      </c>
    </row>
    <row r="343" spans="2:22" s="234" customFormat="1" ht="15.95" customHeight="1" x14ac:dyDescent="0.25">
      <c r="B343" s="269" t="s">
        <v>304</v>
      </c>
      <c r="C343" s="269" t="s">
        <v>574</v>
      </c>
      <c r="D343" s="269">
        <v>120</v>
      </c>
      <c r="E343" s="652" t="s">
        <v>1854</v>
      </c>
      <c r="F343" s="652" t="s">
        <v>1855</v>
      </c>
      <c r="G343" s="512" t="s">
        <v>1856</v>
      </c>
      <c r="H343" s="466">
        <v>10213</v>
      </c>
      <c r="I343" s="467">
        <v>8</v>
      </c>
      <c r="J343" s="468">
        <v>1130</v>
      </c>
      <c r="K343" s="469">
        <v>1003</v>
      </c>
      <c r="L343" s="470" t="s">
        <v>538</v>
      </c>
      <c r="M343" s="269">
        <v>30</v>
      </c>
      <c r="N343" s="269" t="s">
        <v>564</v>
      </c>
      <c r="O343" s="471">
        <v>0</v>
      </c>
      <c r="P343" s="269">
        <v>2659</v>
      </c>
      <c r="Q343" s="466">
        <v>1</v>
      </c>
      <c r="R343" s="269"/>
      <c r="S343" s="466">
        <v>20211001</v>
      </c>
      <c r="T343" s="466">
        <v>20211231</v>
      </c>
      <c r="U343" s="472">
        <v>67444.490000000005</v>
      </c>
      <c r="V343" s="473">
        <v>0</v>
      </c>
    </row>
    <row r="344" spans="2:22" s="234" customFormat="1" ht="15.95" customHeight="1" x14ac:dyDescent="0.25">
      <c r="B344" s="269" t="s">
        <v>304</v>
      </c>
      <c r="C344" s="269" t="s">
        <v>571</v>
      </c>
      <c r="D344" s="269">
        <v>120</v>
      </c>
      <c r="E344" s="652" t="s">
        <v>1857</v>
      </c>
      <c r="F344" s="652" t="s">
        <v>1858</v>
      </c>
      <c r="G344" s="512" t="s">
        <v>1859</v>
      </c>
      <c r="H344" s="466">
        <v>20401</v>
      </c>
      <c r="I344" s="467">
        <v>8</v>
      </c>
      <c r="J344" s="468">
        <v>1130</v>
      </c>
      <c r="K344" s="469">
        <v>1003</v>
      </c>
      <c r="L344" s="470" t="s">
        <v>529</v>
      </c>
      <c r="M344" s="269" t="s">
        <v>530</v>
      </c>
      <c r="N344" s="269" t="s">
        <v>544</v>
      </c>
      <c r="O344" s="471">
        <v>0</v>
      </c>
      <c r="P344" s="269">
        <v>9203</v>
      </c>
      <c r="Q344" s="466">
        <v>2</v>
      </c>
      <c r="R344" s="269"/>
      <c r="S344" s="466">
        <v>20211001</v>
      </c>
      <c r="T344" s="466">
        <v>20211231</v>
      </c>
      <c r="U344" s="472">
        <v>64149.43</v>
      </c>
      <c r="V344" s="473">
        <v>0</v>
      </c>
    </row>
    <row r="345" spans="2:22" s="234" customFormat="1" ht="15.95" customHeight="1" x14ac:dyDescent="0.25">
      <c r="B345" s="269" t="s">
        <v>304</v>
      </c>
      <c r="C345" s="269" t="s">
        <v>571</v>
      </c>
      <c r="D345" s="269">
        <v>120</v>
      </c>
      <c r="E345" s="652" t="s">
        <v>1860</v>
      </c>
      <c r="F345" s="652" t="s">
        <v>1861</v>
      </c>
      <c r="G345" s="512" t="s">
        <v>1862</v>
      </c>
      <c r="H345" s="466">
        <v>20109</v>
      </c>
      <c r="I345" s="467">
        <v>8</v>
      </c>
      <c r="J345" s="468">
        <v>1130</v>
      </c>
      <c r="K345" s="469">
        <v>1003</v>
      </c>
      <c r="L345" s="470" t="s">
        <v>529</v>
      </c>
      <c r="M345" s="269" t="s">
        <v>530</v>
      </c>
      <c r="N345" s="269" t="s">
        <v>531</v>
      </c>
      <c r="O345" s="471">
        <v>0</v>
      </c>
      <c r="P345" s="269">
        <v>13316</v>
      </c>
      <c r="Q345" s="466">
        <v>2</v>
      </c>
      <c r="R345" s="269"/>
      <c r="S345" s="466">
        <v>20211001</v>
      </c>
      <c r="T345" s="466">
        <v>20211231</v>
      </c>
      <c r="U345" s="472">
        <v>171735.77</v>
      </c>
      <c r="V345" s="473">
        <v>79111.08</v>
      </c>
    </row>
    <row r="346" spans="2:22" s="234" customFormat="1" ht="15.95" customHeight="1" x14ac:dyDescent="0.25">
      <c r="B346" s="269" t="s">
        <v>304</v>
      </c>
      <c r="C346" s="269" t="s">
        <v>571</v>
      </c>
      <c r="D346" s="269">
        <v>120</v>
      </c>
      <c r="E346" s="652" t="s">
        <v>1863</v>
      </c>
      <c r="F346" s="652" t="s">
        <v>1864</v>
      </c>
      <c r="G346" s="512" t="s">
        <v>1865</v>
      </c>
      <c r="H346" s="466">
        <v>40401</v>
      </c>
      <c r="I346" s="467">
        <v>8</v>
      </c>
      <c r="J346" s="468">
        <v>1130</v>
      </c>
      <c r="K346" s="469">
        <v>1003</v>
      </c>
      <c r="L346" s="470" t="s">
        <v>529</v>
      </c>
      <c r="M346" s="269" t="s">
        <v>530</v>
      </c>
      <c r="N346" s="269" t="s">
        <v>541</v>
      </c>
      <c r="O346" s="471">
        <v>0</v>
      </c>
      <c r="P346" s="269">
        <v>12576</v>
      </c>
      <c r="Q346" s="466">
        <v>4</v>
      </c>
      <c r="R346" s="269"/>
      <c r="S346" s="466">
        <v>20211001</v>
      </c>
      <c r="T346" s="466">
        <v>20211231</v>
      </c>
      <c r="U346" s="472">
        <v>124522.72</v>
      </c>
      <c r="V346" s="473">
        <v>13300</v>
      </c>
    </row>
    <row r="347" spans="2:22" s="234" customFormat="1" ht="15.95" customHeight="1" x14ac:dyDescent="0.25">
      <c r="B347" s="269" t="s">
        <v>304</v>
      </c>
      <c r="C347" s="269" t="s">
        <v>582</v>
      </c>
      <c r="D347" s="269">
        <v>120</v>
      </c>
      <c r="E347" s="652" t="s">
        <v>1866</v>
      </c>
      <c r="F347" s="652" t="s">
        <v>1867</v>
      </c>
      <c r="G347" s="512" t="s">
        <v>1868</v>
      </c>
      <c r="H347" s="466">
        <v>20215</v>
      </c>
      <c r="I347" s="467">
        <v>8</v>
      </c>
      <c r="J347" s="468">
        <v>1130</v>
      </c>
      <c r="K347" s="469">
        <v>1003</v>
      </c>
      <c r="L347" s="470" t="s">
        <v>530</v>
      </c>
      <c r="M347" s="269" t="s">
        <v>530</v>
      </c>
      <c r="N347" s="269" t="s">
        <v>919</v>
      </c>
      <c r="O347" s="471">
        <v>0</v>
      </c>
      <c r="P347" s="269">
        <v>18868</v>
      </c>
      <c r="Q347" s="466">
        <v>2</v>
      </c>
      <c r="R347" s="269"/>
      <c r="S347" s="466">
        <v>20211001</v>
      </c>
      <c r="T347" s="466">
        <v>20211231</v>
      </c>
      <c r="U347" s="472">
        <v>68349.350000000006</v>
      </c>
      <c r="V347" s="473">
        <v>0</v>
      </c>
    </row>
    <row r="348" spans="2:22" s="234" customFormat="1" ht="15.95" customHeight="1" x14ac:dyDescent="0.25">
      <c r="B348" s="269" t="s">
        <v>304</v>
      </c>
      <c r="C348" s="269" t="s">
        <v>586</v>
      </c>
      <c r="D348" s="269">
        <v>120</v>
      </c>
      <c r="E348" s="652" t="s">
        <v>1869</v>
      </c>
      <c r="F348" s="652" t="s">
        <v>1870</v>
      </c>
      <c r="G348" s="512" t="s">
        <v>1871</v>
      </c>
      <c r="H348" s="466">
        <v>20402</v>
      </c>
      <c r="I348" s="467">
        <v>8</v>
      </c>
      <c r="J348" s="468">
        <v>1130</v>
      </c>
      <c r="K348" s="469">
        <v>1003</v>
      </c>
      <c r="L348" s="470" t="s">
        <v>536</v>
      </c>
      <c r="M348" s="269" t="s">
        <v>529</v>
      </c>
      <c r="N348" s="269" t="s">
        <v>1329</v>
      </c>
      <c r="O348" s="471">
        <v>0</v>
      </c>
      <c r="P348" s="269">
        <v>9301</v>
      </c>
      <c r="Q348" s="466">
        <v>2</v>
      </c>
      <c r="R348" s="269"/>
      <c r="S348" s="466">
        <v>20211001</v>
      </c>
      <c r="T348" s="466">
        <v>20211231</v>
      </c>
      <c r="U348" s="472">
        <v>62766.29</v>
      </c>
      <c r="V348" s="473">
        <v>0</v>
      </c>
    </row>
    <row r="349" spans="2:22" s="234" customFormat="1" ht="15.95" customHeight="1" x14ac:dyDescent="0.25">
      <c r="B349" s="269" t="s">
        <v>304</v>
      </c>
      <c r="C349" s="269" t="s">
        <v>576</v>
      </c>
      <c r="D349" s="269">
        <v>120</v>
      </c>
      <c r="E349" s="652" t="s">
        <v>1872</v>
      </c>
      <c r="F349" s="652" t="s">
        <v>1873</v>
      </c>
      <c r="G349" s="512" t="s">
        <v>1874</v>
      </c>
      <c r="H349" s="466">
        <v>20401</v>
      </c>
      <c r="I349" s="467">
        <v>8</v>
      </c>
      <c r="J349" s="468">
        <v>1130</v>
      </c>
      <c r="K349" s="469">
        <v>1003</v>
      </c>
      <c r="L349" s="470" t="s">
        <v>538</v>
      </c>
      <c r="M349" s="269">
        <v>28</v>
      </c>
      <c r="N349" s="269" t="s">
        <v>544</v>
      </c>
      <c r="O349" s="471">
        <v>0</v>
      </c>
      <c r="P349" s="269">
        <v>2506</v>
      </c>
      <c r="Q349" s="466">
        <v>2</v>
      </c>
      <c r="R349" s="269"/>
      <c r="S349" s="466">
        <v>20211001</v>
      </c>
      <c r="T349" s="466">
        <v>20211231</v>
      </c>
      <c r="U349" s="472">
        <v>58693.16</v>
      </c>
      <c r="V349" s="473">
        <v>0</v>
      </c>
    </row>
    <row r="350" spans="2:22" s="234" customFormat="1" ht="15.95" customHeight="1" x14ac:dyDescent="0.25">
      <c r="B350" s="269" t="s">
        <v>304</v>
      </c>
      <c r="C350" s="269" t="s">
        <v>579</v>
      </c>
      <c r="D350" s="269">
        <v>120</v>
      </c>
      <c r="E350" s="652" t="s">
        <v>324</v>
      </c>
      <c r="F350" s="652" t="s">
        <v>380</v>
      </c>
      <c r="G350" s="512" t="s">
        <v>436</v>
      </c>
      <c r="H350" s="466">
        <v>20109</v>
      </c>
      <c r="I350" s="467">
        <v>8</v>
      </c>
      <c r="J350" s="468">
        <v>1130</v>
      </c>
      <c r="K350" s="469">
        <v>1003</v>
      </c>
      <c r="L350" s="470" t="s">
        <v>529</v>
      </c>
      <c r="M350" s="269">
        <v>33</v>
      </c>
      <c r="N350" s="269" t="s">
        <v>531</v>
      </c>
      <c r="O350" s="471">
        <v>0</v>
      </c>
      <c r="P350" s="269">
        <v>14312</v>
      </c>
      <c r="Q350" s="466">
        <v>2</v>
      </c>
      <c r="R350" s="269"/>
      <c r="S350" s="466">
        <v>20211001</v>
      </c>
      <c r="T350" s="466">
        <v>20211231</v>
      </c>
      <c r="U350" s="472">
        <v>220035.25</v>
      </c>
      <c r="V350" s="473">
        <v>0</v>
      </c>
    </row>
    <row r="351" spans="2:22" s="234" customFormat="1" ht="15.95" customHeight="1" x14ac:dyDescent="0.25">
      <c r="B351" s="269" t="s">
        <v>304</v>
      </c>
      <c r="C351" s="269" t="s">
        <v>581</v>
      </c>
      <c r="D351" s="269">
        <v>100</v>
      </c>
      <c r="E351" s="652" t="s">
        <v>1875</v>
      </c>
      <c r="F351" s="652" t="s">
        <v>1876</v>
      </c>
      <c r="G351" s="512" t="s">
        <v>1877</v>
      </c>
      <c r="H351" s="466">
        <v>20401</v>
      </c>
      <c r="I351" s="467">
        <v>8</v>
      </c>
      <c r="J351" s="468">
        <v>1130</v>
      </c>
      <c r="K351" s="469">
        <v>1003</v>
      </c>
      <c r="L351" s="470" t="s">
        <v>530</v>
      </c>
      <c r="M351" s="269">
        <v>21</v>
      </c>
      <c r="N351" s="269" t="s">
        <v>544</v>
      </c>
      <c r="O351" s="471">
        <v>0</v>
      </c>
      <c r="P351" s="269" t="s">
        <v>1878</v>
      </c>
      <c r="Q351" s="466">
        <v>2</v>
      </c>
      <c r="R351" s="269"/>
      <c r="S351" s="466">
        <v>20211001</v>
      </c>
      <c r="T351" s="466">
        <v>20211231</v>
      </c>
      <c r="U351" s="472">
        <v>31266.19</v>
      </c>
      <c r="V351" s="473">
        <v>0</v>
      </c>
    </row>
    <row r="352" spans="2:22" s="234" customFormat="1" ht="15.95" customHeight="1" x14ac:dyDescent="0.25">
      <c r="B352" s="269" t="s">
        <v>304</v>
      </c>
      <c r="C352" s="269" t="s">
        <v>955</v>
      </c>
      <c r="D352" s="269">
        <v>120</v>
      </c>
      <c r="E352" s="652" t="s">
        <v>1879</v>
      </c>
      <c r="F352" s="652" t="s">
        <v>1880</v>
      </c>
      <c r="G352" s="512" t="s">
        <v>1881</v>
      </c>
      <c r="H352" s="466">
        <v>20215</v>
      </c>
      <c r="I352" s="467">
        <v>8</v>
      </c>
      <c r="J352" s="468">
        <v>1130</v>
      </c>
      <c r="K352" s="469">
        <v>1003</v>
      </c>
      <c r="L352" s="470" t="s">
        <v>549</v>
      </c>
      <c r="M352" s="269">
        <v>74</v>
      </c>
      <c r="N352" s="269" t="s">
        <v>919</v>
      </c>
      <c r="O352" s="471">
        <v>0</v>
      </c>
      <c r="P352" s="269">
        <v>8078</v>
      </c>
      <c r="Q352" s="466">
        <v>2</v>
      </c>
      <c r="R352" s="269"/>
      <c r="S352" s="466">
        <v>20211001</v>
      </c>
      <c r="T352" s="466">
        <v>20211231</v>
      </c>
      <c r="U352" s="472">
        <v>68623.649999999994</v>
      </c>
      <c r="V352" s="473">
        <v>0</v>
      </c>
    </row>
    <row r="353" spans="2:22" s="234" customFormat="1" ht="15.95" customHeight="1" x14ac:dyDescent="0.25">
      <c r="B353" s="269" t="s">
        <v>304</v>
      </c>
      <c r="C353" s="269" t="s">
        <v>585</v>
      </c>
      <c r="D353" s="269">
        <v>120</v>
      </c>
      <c r="E353" s="652" t="s">
        <v>1882</v>
      </c>
      <c r="F353" s="652" t="s">
        <v>1883</v>
      </c>
      <c r="G353" s="512" t="s">
        <v>1884</v>
      </c>
      <c r="H353" s="466">
        <v>20401</v>
      </c>
      <c r="I353" s="467">
        <v>8</v>
      </c>
      <c r="J353" s="468">
        <v>1130</v>
      </c>
      <c r="K353" s="469">
        <v>1003</v>
      </c>
      <c r="L353" s="470" t="s">
        <v>549</v>
      </c>
      <c r="M353" s="269">
        <v>28</v>
      </c>
      <c r="N353" s="269" t="s">
        <v>544</v>
      </c>
      <c r="O353" s="471">
        <v>0</v>
      </c>
      <c r="P353" s="269">
        <v>6502</v>
      </c>
      <c r="Q353" s="466">
        <v>2</v>
      </c>
      <c r="R353" s="269"/>
      <c r="S353" s="466">
        <v>20211001</v>
      </c>
      <c r="T353" s="466">
        <v>20211231</v>
      </c>
      <c r="U353" s="472">
        <v>63981.14</v>
      </c>
      <c r="V353" s="473">
        <v>0</v>
      </c>
    </row>
    <row r="354" spans="2:22" s="234" customFormat="1" ht="15.95" customHeight="1" x14ac:dyDescent="0.25">
      <c r="B354" s="269" t="s">
        <v>304</v>
      </c>
      <c r="C354" s="269" t="s">
        <v>573</v>
      </c>
      <c r="D354" s="269">
        <v>120</v>
      </c>
      <c r="E354" s="652" t="s">
        <v>1885</v>
      </c>
      <c r="F354" s="652" t="s">
        <v>1886</v>
      </c>
      <c r="G354" s="512" t="s">
        <v>1887</v>
      </c>
      <c r="H354" s="466">
        <v>20401</v>
      </c>
      <c r="I354" s="467">
        <v>8</v>
      </c>
      <c r="J354" s="468">
        <v>1130</v>
      </c>
      <c r="K354" s="469">
        <v>1003</v>
      </c>
      <c r="L354" s="470" t="s">
        <v>529</v>
      </c>
      <c r="M354" s="269" t="s">
        <v>536</v>
      </c>
      <c r="N354" s="269" t="s">
        <v>544</v>
      </c>
      <c r="O354" s="471">
        <v>0</v>
      </c>
      <c r="P354" s="269">
        <v>2514</v>
      </c>
      <c r="Q354" s="466">
        <v>2</v>
      </c>
      <c r="R354" s="269"/>
      <c r="S354" s="466">
        <v>20211001</v>
      </c>
      <c r="T354" s="466">
        <v>20211231</v>
      </c>
      <c r="U354" s="472">
        <v>63700.43</v>
      </c>
      <c r="V354" s="473">
        <v>0</v>
      </c>
    </row>
    <row r="355" spans="2:22" s="234" customFormat="1" ht="15.95" customHeight="1" x14ac:dyDescent="0.25">
      <c r="B355" s="269" t="s">
        <v>304</v>
      </c>
      <c r="C355" s="269" t="s">
        <v>583</v>
      </c>
      <c r="D355" s="269">
        <v>120</v>
      </c>
      <c r="E355" s="652" t="s">
        <v>1888</v>
      </c>
      <c r="F355" s="652" t="s">
        <v>1889</v>
      </c>
      <c r="G355" s="512" t="s">
        <v>1890</v>
      </c>
      <c r="H355" s="466">
        <v>20401</v>
      </c>
      <c r="I355" s="467">
        <v>8</v>
      </c>
      <c r="J355" s="468">
        <v>1130</v>
      </c>
      <c r="K355" s="469">
        <v>1003</v>
      </c>
      <c r="L355" s="470" t="s">
        <v>529</v>
      </c>
      <c r="M355" s="269">
        <v>49</v>
      </c>
      <c r="N355" s="269" t="s">
        <v>544</v>
      </c>
      <c r="O355" s="471">
        <v>0</v>
      </c>
      <c r="P355" s="269">
        <v>10614</v>
      </c>
      <c r="Q355" s="466">
        <v>2</v>
      </c>
      <c r="R355" s="269"/>
      <c r="S355" s="466">
        <v>20211001</v>
      </c>
      <c r="T355" s="466">
        <v>20211231</v>
      </c>
      <c r="U355" s="472">
        <v>63981.14</v>
      </c>
      <c r="V355" s="473">
        <v>0</v>
      </c>
    </row>
    <row r="356" spans="2:22" s="234" customFormat="1" ht="15.95" customHeight="1" x14ac:dyDescent="0.25">
      <c r="B356" s="269" t="s">
        <v>304</v>
      </c>
      <c r="C356" s="269" t="s">
        <v>575</v>
      </c>
      <c r="D356" s="269">
        <v>120</v>
      </c>
      <c r="E356" s="652" t="s">
        <v>1891</v>
      </c>
      <c r="F356" s="652" t="s">
        <v>1892</v>
      </c>
      <c r="G356" s="512" t="s">
        <v>1893</v>
      </c>
      <c r="H356" s="466">
        <v>40401</v>
      </c>
      <c r="I356" s="467">
        <v>8</v>
      </c>
      <c r="J356" s="468">
        <v>1130</v>
      </c>
      <c r="K356" s="469">
        <v>1003</v>
      </c>
      <c r="L356" s="470" t="s">
        <v>530</v>
      </c>
      <c r="M356" s="269" t="s">
        <v>529</v>
      </c>
      <c r="N356" s="269" t="s">
        <v>555</v>
      </c>
      <c r="O356" s="471">
        <v>0</v>
      </c>
      <c r="P356" s="269">
        <v>18848</v>
      </c>
      <c r="Q356" s="466">
        <v>4</v>
      </c>
      <c r="R356" s="269"/>
      <c r="S356" s="466">
        <v>20211001</v>
      </c>
      <c r="T356" s="466">
        <v>20211231</v>
      </c>
      <c r="U356" s="472">
        <v>122013.01</v>
      </c>
      <c r="V356" s="473">
        <v>13300</v>
      </c>
    </row>
    <row r="357" spans="2:22" s="234" customFormat="1" ht="15.95" customHeight="1" x14ac:dyDescent="0.25">
      <c r="B357" s="269" t="s">
        <v>304</v>
      </c>
      <c r="C357" s="269" t="s">
        <v>572</v>
      </c>
      <c r="D357" s="269">
        <v>100</v>
      </c>
      <c r="E357" s="652" t="s">
        <v>323</v>
      </c>
      <c r="F357" s="652" t="s">
        <v>379</v>
      </c>
      <c r="G357" s="512" t="s">
        <v>435</v>
      </c>
      <c r="H357" s="466">
        <v>10213</v>
      </c>
      <c r="I357" s="467">
        <v>8</v>
      </c>
      <c r="J357" s="468">
        <v>1130</v>
      </c>
      <c r="K357" s="469">
        <v>1003</v>
      </c>
      <c r="L357" s="470" t="s">
        <v>538</v>
      </c>
      <c r="M357" s="269" t="s">
        <v>538</v>
      </c>
      <c r="N357" s="269" t="s">
        <v>564</v>
      </c>
      <c r="O357" s="471">
        <v>0</v>
      </c>
      <c r="P357" s="269">
        <v>2636</v>
      </c>
      <c r="Q357" s="466">
        <v>1</v>
      </c>
      <c r="R357" s="269"/>
      <c r="S357" s="466">
        <v>20211001</v>
      </c>
      <c r="T357" s="466">
        <v>20211231</v>
      </c>
      <c r="U357" s="472">
        <v>70101.45</v>
      </c>
      <c r="V357" s="473">
        <v>0</v>
      </c>
    </row>
    <row r="358" spans="2:22" s="234" customFormat="1" ht="15.95" customHeight="1" x14ac:dyDescent="0.25">
      <c r="B358" s="269" t="s">
        <v>304</v>
      </c>
      <c r="C358" s="269" t="s">
        <v>578</v>
      </c>
      <c r="D358" s="269">
        <v>100</v>
      </c>
      <c r="E358" s="652" t="s">
        <v>1894</v>
      </c>
      <c r="F358" s="652" t="s">
        <v>1895</v>
      </c>
      <c r="G358" s="512" t="s">
        <v>1896</v>
      </c>
      <c r="H358" s="466">
        <v>40401</v>
      </c>
      <c r="I358" s="467">
        <v>8</v>
      </c>
      <c r="J358" s="468">
        <v>1130</v>
      </c>
      <c r="K358" s="469">
        <v>1003</v>
      </c>
      <c r="L358" s="470" t="s">
        <v>530</v>
      </c>
      <c r="M358" s="269">
        <v>27</v>
      </c>
      <c r="N358" s="269" t="s">
        <v>555</v>
      </c>
      <c r="O358" s="471">
        <v>0</v>
      </c>
      <c r="P358" s="269" t="s">
        <v>1897</v>
      </c>
      <c r="Q358" s="466">
        <v>4</v>
      </c>
      <c r="R358" s="269"/>
      <c r="S358" s="466">
        <v>20211001</v>
      </c>
      <c r="T358" s="466">
        <v>20211231</v>
      </c>
      <c r="U358" s="472">
        <v>131046.64</v>
      </c>
      <c r="V358" s="473">
        <v>13300</v>
      </c>
    </row>
    <row r="359" spans="2:22" s="234" customFormat="1" ht="15.95" customHeight="1" x14ac:dyDescent="0.25">
      <c r="B359" s="269" t="s">
        <v>304</v>
      </c>
      <c r="C359" s="269" t="s">
        <v>586</v>
      </c>
      <c r="D359" s="269">
        <v>120</v>
      </c>
      <c r="E359" s="652" t="s">
        <v>1898</v>
      </c>
      <c r="F359" s="652" t="s">
        <v>1899</v>
      </c>
      <c r="G359" s="512" t="s">
        <v>1900</v>
      </c>
      <c r="H359" s="466">
        <v>20401</v>
      </c>
      <c r="I359" s="467">
        <v>8</v>
      </c>
      <c r="J359" s="468">
        <v>1130</v>
      </c>
      <c r="K359" s="469">
        <v>1003</v>
      </c>
      <c r="L359" s="470" t="s">
        <v>536</v>
      </c>
      <c r="M359" s="269" t="s">
        <v>529</v>
      </c>
      <c r="N359" s="269" t="s">
        <v>544</v>
      </c>
      <c r="O359" s="471">
        <v>0</v>
      </c>
      <c r="P359" s="269">
        <v>2662</v>
      </c>
      <c r="Q359" s="466">
        <v>2</v>
      </c>
      <c r="R359" s="269"/>
      <c r="S359" s="466">
        <v>20211001</v>
      </c>
      <c r="T359" s="466">
        <v>20211231</v>
      </c>
      <c r="U359" s="472">
        <v>65352.13</v>
      </c>
      <c r="V359" s="473">
        <v>0</v>
      </c>
    </row>
    <row r="360" spans="2:22" s="234" customFormat="1" ht="15.95" customHeight="1" x14ac:dyDescent="0.25">
      <c r="B360" s="269" t="s">
        <v>304</v>
      </c>
      <c r="C360" s="269" t="s">
        <v>571</v>
      </c>
      <c r="D360" s="269">
        <v>120</v>
      </c>
      <c r="E360" s="652" t="s">
        <v>1901</v>
      </c>
      <c r="F360" s="652" t="s">
        <v>1902</v>
      </c>
      <c r="G360" s="512" t="s">
        <v>1903</v>
      </c>
      <c r="H360" s="466">
        <v>20401</v>
      </c>
      <c r="I360" s="467">
        <v>8</v>
      </c>
      <c r="J360" s="468">
        <v>1130</v>
      </c>
      <c r="K360" s="469">
        <v>1003</v>
      </c>
      <c r="L360" s="470" t="s">
        <v>529</v>
      </c>
      <c r="M360" s="269" t="s">
        <v>530</v>
      </c>
      <c r="N360" s="269" t="s">
        <v>544</v>
      </c>
      <c r="O360" s="471">
        <v>0</v>
      </c>
      <c r="P360" s="269">
        <v>9173</v>
      </c>
      <c r="Q360" s="466">
        <v>2</v>
      </c>
      <c r="R360" s="269"/>
      <c r="S360" s="466">
        <v>20211001</v>
      </c>
      <c r="T360" s="466">
        <v>20211231</v>
      </c>
      <c r="U360" s="472">
        <v>62686.15</v>
      </c>
      <c r="V360" s="473">
        <v>0</v>
      </c>
    </row>
    <row r="361" spans="2:22" s="234" customFormat="1" ht="15.95" customHeight="1" x14ac:dyDescent="0.25">
      <c r="B361" s="269" t="s">
        <v>304</v>
      </c>
      <c r="C361" s="269" t="s">
        <v>580</v>
      </c>
      <c r="D361" s="269">
        <v>120</v>
      </c>
      <c r="E361" s="652" t="s">
        <v>325</v>
      </c>
      <c r="F361" s="652" t="s">
        <v>381</v>
      </c>
      <c r="G361" s="512" t="s">
        <v>437</v>
      </c>
      <c r="H361" s="466">
        <v>40401</v>
      </c>
      <c r="I361" s="467">
        <v>8</v>
      </c>
      <c r="J361" s="468">
        <v>1130</v>
      </c>
      <c r="K361" s="469">
        <v>1003</v>
      </c>
      <c r="L361" s="470" t="s">
        <v>549</v>
      </c>
      <c r="M361" s="269">
        <v>63</v>
      </c>
      <c r="N361" s="269" t="s">
        <v>541</v>
      </c>
      <c r="O361" s="471">
        <v>0</v>
      </c>
      <c r="P361" s="269">
        <v>12618</v>
      </c>
      <c r="Q361" s="466">
        <v>4</v>
      </c>
      <c r="R361" s="269"/>
      <c r="S361" s="466">
        <v>20211001</v>
      </c>
      <c r="T361" s="466">
        <v>20211231</v>
      </c>
      <c r="U361" s="472">
        <v>125553.36</v>
      </c>
      <c r="V361" s="473">
        <v>13300</v>
      </c>
    </row>
    <row r="362" spans="2:22" s="234" customFormat="1" ht="15.95" customHeight="1" x14ac:dyDescent="0.25">
      <c r="B362" s="269" t="s">
        <v>304</v>
      </c>
      <c r="C362" s="269" t="s">
        <v>955</v>
      </c>
      <c r="D362" s="269">
        <v>120</v>
      </c>
      <c r="E362" s="652" t="s">
        <v>1904</v>
      </c>
      <c r="F362" s="652" t="s">
        <v>1905</v>
      </c>
      <c r="G362" s="512" t="s">
        <v>1906</v>
      </c>
      <c r="H362" s="466">
        <v>10213</v>
      </c>
      <c r="I362" s="467">
        <v>8</v>
      </c>
      <c r="J362" s="468">
        <v>1130</v>
      </c>
      <c r="K362" s="469">
        <v>1003</v>
      </c>
      <c r="L362" s="470" t="s">
        <v>549</v>
      </c>
      <c r="M362" s="269">
        <v>74</v>
      </c>
      <c r="N362" s="269" t="s">
        <v>564</v>
      </c>
      <c r="O362" s="471">
        <v>0</v>
      </c>
      <c r="P362" s="269">
        <v>8092</v>
      </c>
      <c r="Q362" s="466">
        <v>1</v>
      </c>
      <c r="R362" s="269"/>
      <c r="S362" s="466">
        <v>20211001</v>
      </c>
      <c r="T362" s="466">
        <v>20211231</v>
      </c>
      <c r="U362" s="472">
        <v>64711.040000000001</v>
      </c>
      <c r="V362" s="473">
        <v>0</v>
      </c>
    </row>
    <row r="363" spans="2:22" s="234" customFormat="1" ht="15.95" customHeight="1" x14ac:dyDescent="0.25">
      <c r="B363" s="269" t="s">
        <v>304</v>
      </c>
      <c r="C363" s="269" t="s">
        <v>571</v>
      </c>
      <c r="D363" s="269">
        <v>120</v>
      </c>
      <c r="E363" s="652" t="s">
        <v>1907</v>
      </c>
      <c r="F363" s="652" t="s">
        <v>1908</v>
      </c>
      <c r="G363" s="512" t="s">
        <v>1909</v>
      </c>
      <c r="H363" s="466">
        <v>20401</v>
      </c>
      <c r="I363" s="467">
        <v>8</v>
      </c>
      <c r="J363" s="468">
        <v>1130</v>
      </c>
      <c r="K363" s="469">
        <v>1003</v>
      </c>
      <c r="L363" s="470" t="s">
        <v>529</v>
      </c>
      <c r="M363" s="269" t="s">
        <v>530</v>
      </c>
      <c r="N363" s="269" t="s">
        <v>544</v>
      </c>
      <c r="O363" s="471">
        <v>0</v>
      </c>
      <c r="P363" s="269">
        <v>9184</v>
      </c>
      <c r="Q363" s="466">
        <v>2</v>
      </c>
      <c r="R363" s="269"/>
      <c r="S363" s="466">
        <v>20211001</v>
      </c>
      <c r="T363" s="466">
        <v>20211231</v>
      </c>
      <c r="U363" s="472">
        <v>61692.89</v>
      </c>
      <c r="V363" s="473">
        <v>0</v>
      </c>
    </row>
    <row r="364" spans="2:22" s="234" customFormat="1" ht="15.95" customHeight="1" x14ac:dyDescent="0.25">
      <c r="B364" s="269" t="s">
        <v>304</v>
      </c>
      <c r="C364" s="269" t="s">
        <v>955</v>
      </c>
      <c r="D364" s="269">
        <v>120</v>
      </c>
      <c r="E364" s="652" t="s">
        <v>1910</v>
      </c>
      <c r="F364" s="652" t="s">
        <v>1911</v>
      </c>
      <c r="G364" s="512" t="s">
        <v>1912</v>
      </c>
      <c r="H364" s="466">
        <v>10213</v>
      </c>
      <c r="I364" s="467">
        <v>8</v>
      </c>
      <c r="J364" s="468">
        <v>1130</v>
      </c>
      <c r="K364" s="469">
        <v>1003</v>
      </c>
      <c r="L364" s="470" t="s">
        <v>549</v>
      </c>
      <c r="M364" s="269">
        <v>74</v>
      </c>
      <c r="N364" s="269" t="s">
        <v>564</v>
      </c>
      <c r="O364" s="471">
        <v>0</v>
      </c>
      <c r="P364" s="269">
        <v>8082</v>
      </c>
      <c r="Q364" s="466">
        <v>1</v>
      </c>
      <c r="R364" s="269"/>
      <c r="S364" s="466">
        <v>20211001</v>
      </c>
      <c r="T364" s="466">
        <v>20211231</v>
      </c>
      <c r="U364" s="472">
        <v>67106.039999999994</v>
      </c>
      <c r="V364" s="473">
        <v>0</v>
      </c>
    </row>
    <row r="365" spans="2:22" s="234" customFormat="1" ht="15.95" customHeight="1" x14ac:dyDescent="0.25">
      <c r="B365" s="269" t="s">
        <v>304</v>
      </c>
      <c r="C365" s="269" t="s">
        <v>584</v>
      </c>
      <c r="D365" s="269">
        <v>120</v>
      </c>
      <c r="E365" s="652" t="s">
        <v>1913</v>
      </c>
      <c r="F365" s="652" t="s">
        <v>1914</v>
      </c>
      <c r="G365" s="512" t="s">
        <v>1915</v>
      </c>
      <c r="H365" s="466">
        <v>20401</v>
      </c>
      <c r="I365" s="467">
        <v>8</v>
      </c>
      <c r="J365" s="468">
        <v>1130</v>
      </c>
      <c r="K365" s="469">
        <v>1003</v>
      </c>
      <c r="L365" s="470" t="s">
        <v>538</v>
      </c>
      <c r="M365" s="269">
        <v>29</v>
      </c>
      <c r="N365" s="269" t="s">
        <v>544</v>
      </c>
      <c r="O365" s="471">
        <v>0</v>
      </c>
      <c r="P365" s="269">
        <v>2590</v>
      </c>
      <c r="Q365" s="466">
        <v>2</v>
      </c>
      <c r="R365" s="269"/>
      <c r="S365" s="466">
        <v>20211001</v>
      </c>
      <c r="T365" s="466">
        <v>20211231</v>
      </c>
      <c r="U365" s="472">
        <v>61935.07</v>
      </c>
      <c r="V365" s="473">
        <v>0</v>
      </c>
    </row>
    <row r="366" spans="2:22" s="234" customFormat="1" ht="15.95" customHeight="1" x14ac:dyDescent="0.25">
      <c r="B366" s="269" t="s">
        <v>304</v>
      </c>
      <c r="C366" s="269" t="s">
        <v>572</v>
      </c>
      <c r="D366" s="269">
        <v>100</v>
      </c>
      <c r="E366" s="652" t="s">
        <v>337</v>
      </c>
      <c r="F366" s="652" t="s">
        <v>393</v>
      </c>
      <c r="G366" s="512" t="s">
        <v>449</v>
      </c>
      <c r="H366" s="466">
        <v>20214</v>
      </c>
      <c r="I366" s="467">
        <v>8</v>
      </c>
      <c r="J366" s="468">
        <v>1130</v>
      </c>
      <c r="K366" s="469">
        <v>1003</v>
      </c>
      <c r="L366" s="470" t="s">
        <v>538</v>
      </c>
      <c r="M366" s="269" t="s">
        <v>538</v>
      </c>
      <c r="N366" s="269" t="s">
        <v>537</v>
      </c>
      <c r="O366" s="471">
        <v>0</v>
      </c>
      <c r="P366" s="269">
        <v>3181</v>
      </c>
      <c r="Q366" s="466">
        <v>2</v>
      </c>
      <c r="R366" s="269"/>
      <c r="S366" s="466">
        <v>20211001</v>
      </c>
      <c r="T366" s="466">
        <v>20211231</v>
      </c>
      <c r="U366" s="472">
        <v>10055.08</v>
      </c>
      <c r="V366" s="473">
        <v>0</v>
      </c>
    </row>
    <row r="367" spans="2:22" s="234" customFormat="1" ht="15.95" customHeight="1" x14ac:dyDescent="0.25">
      <c r="B367" s="269" t="s">
        <v>304</v>
      </c>
      <c r="C367" s="269" t="s">
        <v>578</v>
      </c>
      <c r="D367" s="269">
        <v>100</v>
      </c>
      <c r="E367" s="652" t="s">
        <v>316</v>
      </c>
      <c r="F367" s="652" t="s">
        <v>372</v>
      </c>
      <c r="G367" s="512" t="s">
        <v>428</v>
      </c>
      <c r="H367" s="466">
        <v>20109</v>
      </c>
      <c r="I367" s="467">
        <v>8</v>
      </c>
      <c r="J367" s="468">
        <v>1130</v>
      </c>
      <c r="K367" s="469">
        <v>1003</v>
      </c>
      <c r="L367" s="470" t="s">
        <v>530</v>
      </c>
      <c r="M367" s="269">
        <v>27</v>
      </c>
      <c r="N367" s="269" t="s">
        <v>531</v>
      </c>
      <c r="O367" s="471">
        <v>0</v>
      </c>
      <c r="P367" s="269" t="s">
        <v>1916</v>
      </c>
      <c r="Q367" s="466">
        <v>2</v>
      </c>
      <c r="R367" s="269"/>
      <c r="S367" s="466">
        <v>20211001</v>
      </c>
      <c r="T367" s="466">
        <v>20211231</v>
      </c>
      <c r="U367" s="472">
        <v>108010.94</v>
      </c>
      <c r="V367" s="473">
        <v>0</v>
      </c>
    </row>
    <row r="368" spans="2:22" s="234" customFormat="1" ht="15.95" customHeight="1" x14ac:dyDescent="0.25">
      <c r="B368" s="269" t="s">
        <v>304</v>
      </c>
      <c r="C368" s="269" t="s">
        <v>581</v>
      </c>
      <c r="D368" s="269">
        <v>100</v>
      </c>
      <c r="E368" s="652" t="s">
        <v>1917</v>
      </c>
      <c r="F368" s="652" t="s">
        <v>1918</v>
      </c>
      <c r="G368" s="512" t="s">
        <v>1919</v>
      </c>
      <c r="H368" s="466">
        <v>20109</v>
      </c>
      <c r="I368" s="467">
        <v>8</v>
      </c>
      <c r="J368" s="468">
        <v>1130</v>
      </c>
      <c r="K368" s="469">
        <v>1003</v>
      </c>
      <c r="L368" s="470" t="s">
        <v>530</v>
      </c>
      <c r="M368" s="269">
        <v>21</v>
      </c>
      <c r="N368" s="269" t="s">
        <v>531</v>
      </c>
      <c r="O368" s="471">
        <v>0</v>
      </c>
      <c r="P368" s="269" t="s">
        <v>1920</v>
      </c>
      <c r="Q368" s="466">
        <v>2</v>
      </c>
      <c r="R368" s="269"/>
      <c r="S368" s="466">
        <v>20211001</v>
      </c>
      <c r="T368" s="466">
        <v>20211231</v>
      </c>
      <c r="U368" s="472">
        <v>112544.85</v>
      </c>
      <c r="V368" s="473">
        <v>0</v>
      </c>
    </row>
    <row r="369" spans="2:22" s="234" customFormat="1" ht="15.95" customHeight="1" x14ac:dyDescent="0.25">
      <c r="B369" s="269" t="s">
        <v>304</v>
      </c>
      <c r="C369" s="269" t="s">
        <v>578</v>
      </c>
      <c r="D369" s="269">
        <v>100</v>
      </c>
      <c r="E369" s="652" t="s">
        <v>1921</v>
      </c>
      <c r="F369" s="652" t="s">
        <v>1922</v>
      </c>
      <c r="G369" s="512" t="s">
        <v>1923</v>
      </c>
      <c r="H369" s="466">
        <v>20214</v>
      </c>
      <c r="I369" s="467">
        <v>8</v>
      </c>
      <c r="J369" s="468">
        <v>1130</v>
      </c>
      <c r="K369" s="469">
        <v>1003</v>
      </c>
      <c r="L369" s="470" t="s">
        <v>530</v>
      </c>
      <c r="M369" s="269">
        <v>27</v>
      </c>
      <c r="N369" s="269" t="s">
        <v>537</v>
      </c>
      <c r="O369" s="471">
        <v>0</v>
      </c>
      <c r="P369" s="269" t="s">
        <v>1924</v>
      </c>
      <c r="Q369" s="466">
        <v>2</v>
      </c>
      <c r="R369" s="269"/>
      <c r="S369" s="466">
        <v>20211001</v>
      </c>
      <c r="T369" s="466">
        <v>20211231</v>
      </c>
      <c r="U369" s="472">
        <v>65169.49</v>
      </c>
      <c r="V369" s="473">
        <v>0</v>
      </c>
    </row>
    <row r="370" spans="2:22" s="234" customFormat="1" ht="15.95" customHeight="1" x14ac:dyDescent="0.25">
      <c r="B370" s="269" t="s">
        <v>304</v>
      </c>
      <c r="C370" s="269" t="s">
        <v>572</v>
      </c>
      <c r="D370" s="269">
        <v>100</v>
      </c>
      <c r="E370" s="652" t="s">
        <v>306</v>
      </c>
      <c r="F370" s="652" t="s">
        <v>362</v>
      </c>
      <c r="G370" s="512" t="s">
        <v>418</v>
      </c>
      <c r="H370" s="466">
        <v>20109</v>
      </c>
      <c r="I370" s="467">
        <v>8</v>
      </c>
      <c r="J370" s="468">
        <v>1130</v>
      </c>
      <c r="K370" s="469">
        <v>1003</v>
      </c>
      <c r="L370" s="470" t="s">
        <v>533</v>
      </c>
      <c r="M370" s="269" t="s">
        <v>534</v>
      </c>
      <c r="N370" s="269" t="s">
        <v>535</v>
      </c>
      <c r="O370" s="471">
        <v>0</v>
      </c>
      <c r="P370" s="269">
        <v>11098</v>
      </c>
      <c r="Q370" s="466">
        <v>2</v>
      </c>
      <c r="R370" s="269"/>
      <c r="S370" s="466">
        <v>20211001</v>
      </c>
      <c r="T370" s="466">
        <v>20211231</v>
      </c>
      <c r="U370" s="472">
        <v>122106.86</v>
      </c>
      <c r="V370" s="473">
        <v>13300</v>
      </c>
    </row>
    <row r="371" spans="2:22" s="234" customFormat="1" ht="15.95" customHeight="1" x14ac:dyDescent="0.25">
      <c r="B371" s="269" t="s">
        <v>304</v>
      </c>
      <c r="C371" s="269" t="s">
        <v>577</v>
      </c>
      <c r="D371" s="269">
        <v>120</v>
      </c>
      <c r="E371" s="652" t="s">
        <v>1925</v>
      </c>
      <c r="F371" s="652" t="s">
        <v>1926</v>
      </c>
      <c r="G371" s="512" t="s">
        <v>1927</v>
      </c>
      <c r="H371" s="466">
        <v>10213</v>
      </c>
      <c r="I371" s="467">
        <v>8</v>
      </c>
      <c r="J371" s="468">
        <v>1130</v>
      </c>
      <c r="K371" s="469">
        <v>1003</v>
      </c>
      <c r="L371" s="470" t="s">
        <v>538</v>
      </c>
      <c r="M371" s="269">
        <v>72</v>
      </c>
      <c r="N371" s="269" t="s">
        <v>564</v>
      </c>
      <c r="O371" s="471">
        <v>0</v>
      </c>
      <c r="P371" s="269">
        <v>4404</v>
      </c>
      <c r="Q371" s="466">
        <v>1</v>
      </c>
      <c r="R371" s="269"/>
      <c r="S371" s="466">
        <v>20211001</v>
      </c>
      <c r="T371" s="466">
        <v>20211231</v>
      </c>
      <c r="U371" s="472">
        <v>64746.04</v>
      </c>
      <c r="V371" s="473">
        <v>0</v>
      </c>
    </row>
    <row r="372" spans="2:22" s="234" customFormat="1" ht="15.95" customHeight="1" x14ac:dyDescent="0.25">
      <c r="B372" s="269" t="s">
        <v>304</v>
      </c>
      <c r="C372" s="269" t="s">
        <v>573</v>
      </c>
      <c r="D372" s="269">
        <v>120</v>
      </c>
      <c r="E372" s="652" t="s">
        <v>1928</v>
      </c>
      <c r="F372" s="652" t="s">
        <v>1929</v>
      </c>
      <c r="G372" s="512" t="s">
        <v>1930</v>
      </c>
      <c r="H372" s="466">
        <v>20401</v>
      </c>
      <c r="I372" s="467">
        <v>8</v>
      </c>
      <c r="J372" s="468">
        <v>1130</v>
      </c>
      <c r="K372" s="469">
        <v>1003</v>
      </c>
      <c r="L372" s="470" t="s">
        <v>529</v>
      </c>
      <c r="M372" s="269" t="s">
        <v>536</v>
      </c>
      <c r="N372" s="269" t="s">
        <v>544</v>
      </c>
      <c r="O372" s="471">
        <v>0</v>
      </c>
      <c r="P372" s="269">
        <v>2513</v>
      </c>
      <c r="Q372" s="466">
        <v>2</v>
      </c>
      <c r="R372" s="269"/>
      <c r="S372" s="466">
        <v>20211001</v>
      </c>
      <c r="T372" s="466">
        <v>20211231</v>
      </c>
      <c r="U372" s="472">
        <v>61970.6</v>
      </c>
      <c r="V372" s="473">
        <v>0</v>
      </c>
    </row>
    <row r="373" spans="2:22" s="234" customFormat="1" ht="15.95" customHeight="1" x14ac:dyDescent="0.25">
      <c r="B373" s="269" t="s">
        <v>304</v>
      </c>
      <c r="C373" s="269" t="s">
        <v>579</v>
      </c>
      <c r="D373" s="269">
        <v>120</v>
      </c>
      <c r="E373" s="652" t="s">
        <v>1931</v>
      </c>
      <c r="F373" s="652" t="s">
        <v>1932</v>
      </c>
      <c r="G373" s="512" t="s">
        <v>1933</v>
      </c>
      <c r="H373" s="466">
        <v>20215</v>
      </c>
      <c r="I373" s="467">
        <v>8</v>
      </c>
      <c r="J373" s="468">
        <v>1130</v>
      </c>
      <c r="K373" s="469">
        <v>1003</v>
      </c>
      <c r="L373" s="470" t="s">
        <v>529</v>
      </c>
      <c r="M373" s="269">
        <v>33</v>
      </c>
      <c r="N373" s="269" t="s">
        <v>919</v>
      </c>
      <c r="O373" s="471">
        <v>0</v>
      </c>
      <c r="P373" s="269">
        <v>5548</v>
      </c>
      <c r="Q373" s="466">
        <v>2</v>
      </c>
      <c r="R373" s="269"/>
      <c r="S373" s="466">
        <v>20211001</v>
      </c>
      <c r="T373" s="466">
        <v>20211231</v>
      </c>
      <c r="U373" s="472">
        <v>67482.8</v>
      </c>
      <c r="V373" s="473">
        <v>0</v>
      </c>
    </row>
    <row r="374" spans="2:22" s="234" customFormat="1" ht="15.95" customHeight="1" x14ac:dyDescent="0.25">
      <c r="B374" s="269" t="s">
        <v>304</v>
      </c>
      <c r="C374" s="269" t="s">
        <v>584</v>
      </c>
      <c r="D374" s="269">
        <v>120</v>
      </c>
      <c r="E374" s="652" t="s">
        <v>1934</v>
      </c>
      <c r="F374" s="652" t="s">
        <v>1935</v>
      </c>
      <c r="G374" s="512" t="s">
        <v>1936</v>
      </c>
      <c r="H374" s="466">
        <v>40401</v>
      </c>
      <c r="I374" s="467">
        <v>8</v>
      </c>
      <c r="J374" s="468">
        <v>1130</v>
      </c>
      <c r="K374" s="469">
        <v>1003</v>
      </c>
      <c r="L374" s="470" t="s">
        <v>538</v>
      </c>
      <c r="M374" s="269">
        <v>29</v>
      </c>
      <c r="N374" s="269" t="s">
        <v>541</v>
      </c>
      <c r="O374" s="471">
        <v>0</v>
      </c>
      <c r="P374" s="269">
        <v>12628</v>
      </c>
      <c r="Q374" s="466">
        <v>4</v>
      </c>
      <c r="R374" s="269"/>
      <c r="S374" s="466">
        <v>20211001</v>
      </c>
      <c r="T374" s="466">
        <v>20211231</v>
      </c>
      <c r="U374" s="472">
        <v>124522.72</v>
      </c>
      <c r="V374" s="473">
        <v>13300</v>
      </c>
    </row>
    <row r="375" spans="2:22" s="234" customFormat="1" ht="15.95" customHeight="1" x14ac:dyDescent="0.25">
      <c r="B375" s="269" t="s">
        <v>304</v>
      </c>
      <c r="C375" s="269" t="s">
        <v>578</v>
      </c>
      <c r="D375" s="269">
        <v>100</v>
      </c>
      <c r="E375" s="652" t="s">
        <v>1937</v>
      </c>
      <c r="F375" s="652" t="s">
        <v>1938</v>
      </c>
      <c r="G375" s="512" t="s">
        <v>1939</v>
      </c>
      <c r="H375" s="466">
        <v>20214</v>
      </c>
      <c r="I375" s="467">
        <v>8</v>
      </c>
      <c r="J375" s="468">
        <v>1130</v>
      </c>
      <c r="K375" s="469">
        <v>1003</v>
      </c>
      <c r="L375" s="470" t="s">
        <v>530</v>
      </c>
      <c r="M375" s="269">
        <v>27</v>
      </c>
      <c r="N375" s="269" t="s">
        <v>537</v>
      </c>
      <c r="O375" s="471">
        <v>0</v>
      </c>
      <c r="P375" s="269" t="s">
        <v>1940</v>
      </c>
      <c r="Q375" s="466">
        <v>2</v>
      </c>
      <c r="R375" s="269"/>
      <c r="S375" s="466">
        <v>20211001</v>
      </c>
      <c r="T375" s="466">
        <v>20211231</v>
      </c>
      <c r="U375" s="472">
        <v>59700.28</v>
      </c>
      <c r="V375" s="473">
        <v>0</v>
      </c>
    </row>
    <row r="376" spans="2:22" s="234" customFormat="1" ht="15.95" customHeight="1" x14ac:dyDescent="0.25">
      <c r="B376" s="269" t="s">
        <v>304</v>
      </c>
      <c r="C376" s="269" t="s">
        <v>573</v>
      </c>
      <c r="D376" s="269">
        <v>120</v>
      </c>
      <c r="E376" s="652" t="s">
        <v>1941</v>
      </c>
      <c r="F376" s="652" t="s">
        <v>1942</v>
      </c>
      <c r="G376" s="512" t="s">
        <v>1943</v>
      </c>
      <c r="H376" s="466">
        <v>20402</v>
      </c>
      <c r="I376" s="467">
        <v>8</v>
      </c>
      <c r="J376" s="468">
        <v>1130</v>
      </c>
      <c r="K376" s="469">
        <v>1003</v>
      </c>
      <c r="L376" s="470" t="s">
        <v>529</v>
      </c>
      <c r="M376" s="269" t="s">
        <v>536</v>
      </c>
      <c r="N376" s="269" t="s">
        <v>1329</v>
      </c>
      <c r="O376" s="471">
        <v>0</v>
      </c>
      <c r="P376" s="269">
        <v>9229</v>
      </c>
      <c r="Q376" s="466">
        <v>2</v>
      </c>
      <c r="R376" s="269"/>
      <c r="S376" s="466">
        <v>20211001</v>
      </c>
      <c r="T376" s="466">
        <v>20211231</v>
      </c>
      <c r="U376" s="472">
        <v>61769.66</v>
      </c>
      <c r="V376" s="473">
        <v>0</v>
      </c>
    </row>
    <row r="377" spans="2:22" s="234" customFormat="1" ht="15.95" customHeight="1" x14ac:dyDescent="0.25">
      <c r="B377" s="269" t="s">
        <v>304</v>
      </c>
      <c r="C377" s="269" t="s">
        <v>955</v>
      </c>
      <c r="D377" s="269">
        <v>120</v>
      </c>
      <c r="E377" s="652" t="s">
        <v>1944</v>
      </c>
      <c r="F377" s="652" t="s">
        <v>1945</v>
      </c>
      <c r="G377" s="512" t="s">
        <v>1946</v>
      </c>
      <c r="H377" s="466">
        <v>20109</v>
      </c>
      <c r="I377" s="467">
        <v>8</v>
      </c>
      <c r="J377" s="468">
        <v>1130</v>
      </c>
      <c r="K377" s="469">
        <v>1003</v>
      </c>
      <c r="L377" s="470" t="s">
        <v>549</v>
      </c>
      <c r="M377" s="269">
        <v>74</v>
      </c>
      <c r="N377" s="269" t="s">
        <v>531</v>
      </c>
      <c r="O377" s="471">
        <v>0</v>
      </c>
      <c r="P377" s="269">
        <v>13500</v>
      </c>
      <c r="Q377" s="466">
        <v>2</v>
      </c>
      <c r="R377" s="269"/>
      <c r="S377" s="466">
        <v>20211001</v>
      </c>
      <c r="T377" s="466">
        <v>20211231</v>
      </c>
      <c r="U377" s="472">
        <v>150297.26999999999</v>
      </c>
      <c r="V377" s="473">
        <v>0</v>
      </c>
    </row>
    <row r="378" spans="2:22" s="234" customFormat="1" ht="15.95" customHeight="1" x14ac:dyDescent="0.25">
      <c r="B378" s="269" t="s">
        <v>304</v>
      </c>
      <c r="C378" s="269" t="s">
        <v>579</v>
      </c>
      <c r="D378" s="269">
        <v>120</v>
      </c>
      <c r="E378" s="652" t="s">
        <v>1947</v>
      </c>
      <c r="F378" s="652" t="s">
        <v>1948</v>
      </c>
      <c r="G378" s="512" t="s">
        <v>1949</v>
      </c>
      <c r="H378" s="466">
        <v>10213</v>
      </c>
      <c r="I378" s="467">
        <v>8</v>
      </c>
      <c r="J378" s="468">
        <v>1130</v>
      </c>
      <c r="K378" s="469">
        <v>1003</v>
      </c>
      <c r="L378" s="470" t="s">
        <v>529</v>
      </c>
      <c r="M378" s="269">
        <v>33</v>
      </c>
      <c r="N378" s="269" t="s">
        <v>564</v>
      </c>
      <c r="O378" s="471">
        <v>0</v>
      </c>
      <c r="P378" s="269">
        <v>10174</v>
      </c>
      <c r="Q378" s="466">
        <v>1</v>
      </c>
      <c r="R378" s="269"/>
      <c r="S378" s="466">
        <v>20211001</v>
      </c>
      <c r="T378" s="466">
        <v>20211231</v>
      </c>
      <c r="U378" s="472">
        <v>64353.61</v>
      </c>
      <c r="V378" s="473">
        <v>0</v>
      </c>
    </row>
    <row r="379" spans="2:22" s="234" customFormat="1" ht="15.95" customHeight="1" x14ac:dyDescent="0.25">
      <c r="B379" s="269" t="s">
        <v>304</v>
      </c>
      <c r="C379" s="269" t="s">
        <v>572</v>
      </c>
      <c r="D379" s="269">
        <v>100</v>
      </c>
      <c r="E379" s="652" t="s">
        <v>1950</v>
      </c>
      <c r="F379" s="652" t="s">
        <v>1951</v>
      </c>
      <c r="G379" s="512" t="s">
        <v>1952</v>
      </c>
      <c r="H379" s="466">
        <v>50609</v>
      </c>
      <c r="I379" s="467">
        <v>8</v>
      </c>
      <c r="J379" s="468">
        <v>1130</v>
      </c>
      <c r="K379" s="469">
        <v>1003</v>
      </c>
      <c r="L379" s="470" t="s">
        <v>538</v>
      </c>
      <c r="M379" s="269" t="s">
        <v>538</v>
      </c>
      <c r="N379" s="269" t="s">
        <v>543</v>
      </c>
      <c r="O379" s="471">
        <v>0</v>
      </c>
      <c r="P379" s="269">
        <v>12460</v>
      </c>
      <c r="Q379" s="466">
        <v>5</v>
      </c>
      <c r="R379" s="269"/>
      <c r="S379" s="466">
        <v>20211001</v>
      </c>
      <c r="T379" s="466">
        <v>20211231</v>
      </c>
      <c r="U379" s="472">
        <v>69920.84</v>
      </c>
      <c r="V379" s="473">
        <v>146162.07999999999</v>
      </c>
    </row>
    <row r="380" spans="2:22" s="234" customFormat="1" ht="15.95" customHeight="1" x14ac:dyDescent="0.25">
      <c r="B380" s="269" t="s">
        <v>304</v>
      </c>
      <c r="C380" s="269" t="s">
        <v>575</v>
      </c>
      <c r="D380" s="269">
        <v>120</v>
      </c>
      <c r="E380" s="652" t="s">
        <v>1953</v>
      </c>
      <c r="F380" s="652" t="s">
        <v>1954</v>
      </c>
      <c r="G380" s="512" t="s">
        <v>1955</v>
      </c>
      <c r="H380" s="466">
        <v>20214</v>
      </c>
      <c r="I380" s="467">
        <v>8</v>
      </c>
      <c r="J380" s="468">
        <v>1130</v>
      </c>
      <c r="K380" s="469">
        <v>1003</v>
      </c>
      <c r="L380" s="470" t="s">
        <v>530</v>
      </c>
      <c r="M380" s="269" t="s">
        <v>529</v>
      </c>
      <c r="N380" s="269" t="s">
        <v>537</v>
      </c>
      <c r="O380" s="471">
        <v>0</v>
      </c>
      <c r="P380" s="269">
        <v>18854</v>
      </c>
      <c r="Q380" s="466">
        <v>2</v>
      </c>
      <c r="R380" s="269"/>
      <c r="S380" s="466">
        <v>20211001</v>
      </c>
      <c r="T380" s="466">
        <v>20211231</v>
      </c>
      <c r="U380" s="472">
        <v>114821.26</v>
      </c>
      <c r="V380" s="473">
        <v>0</v>
      </c>
    </row>
    <row r="381" spans="2:22" s="234" customFormat="1" ht="15.95" customHeight="1" x14ac:dyDescent="0.25">
      <c r="B381" s="269" t="s">
        <v>304</v>
      </c>
      <c r="C381" s="269" t="s">
        <v>582</v>
      </c>
      <c r="D381" s="269">
        <v>120</v>
      </c>
      <c r="E381" s="652" t="s">
        <v>1956</v>
      </c>
      <c r="F381" s="652" t="s">
        <v>1957</v>
      </c>
      <c r="G381" s="512" t="s">
        <v>1958</v>
      </c>
      <c r="H381" s="466">
        <v>20401</v>
      </c>
      <c r="I381" s="467">
        <v>8</v>
      </c>
      <c r="J381" s="468">
        <v>1130</v>
      </c>
      <c r="K381" s="469">
        <v>1003</v>
      </c>
      <c r="L381" s="470" t="s">
        <v>530</v>
      </c>
      <c r="M381" s="269" t="s">
        <v>530</v>
      </c>
      <c r="N381" s="269" t="s">
        <v>544</v>
      </c>
      <c r="O381" s="471">
        <v>0</v>
      </c>
      <c r="P381" s="269">
        <v>18885</v>
      </c>
      <c r="Q381" s="466">
        <v>2</v>
      </c>
      <c r="R381" s="269"/>
      <c r="S381" s="466">
        <v>20211001</v>
      </c>
      <c r="T381" s="466">
        <v>20211231</v>
      </c>
      <c r="U381" s="472">
        <v>61994.09</v>
      </c>
      <c r="V381" s="473">
        <v>0</v>
      </c>
    </row>
    <row r="382" spans="2:22" s="234" customFormat="1" ht="15.95" customHeight="1" x14ac:dyDescent="0.25">
      <c r="B382" s="269" t="s">
        <v>304</v>
      </c>
      <c r="C382" s="269" t="s">
        <v>575</v>
      </c>
      <c r="D382" s="269">
        <v>120</v>
      </c>
      <c r="E382" s="652" t="s">
        <v>1959</v>
      </c>
      <c r="F382" s="652" t="s">
        <v>1960</v>
      </c>
      <c r="G382" s="512" t="s">
        <v>1961</v>
      </c>
      <c r="H382" s="466">
        <v>20401</v>
      </c>
      <c r="I382" s="467">
        <v>8</v>
      </c>
      <c r="J382" s="468">
        <v>1130</v>
      </c>
      <c r="K382" s="469">
        <v>1003</v>
      </c>
      <c r="L382" s="470" t="s">
        <v>530</v>
      </c>
      <c r="M382" s="269" t="s">
        <v>529</v>
      </c>
      <c r="N382" s="269" t="s">
        <v>544</v>
      </c>
      <c r="O382" s="471">
        <v>0</v>
      </c>
      <c r="P382" s="269">
        <v>18860</v>
      </c>
      <c r="Q382" s="466">
        <v>2</v>
      </c>
      <c r="R382" s="269"/>
      <c r="S382" s="466">
        <v>20211001</v>
      </c>
      <c r="T382" s="466">
        <v>20211231</v>
      </c>
      <c r="U382" s="472">
        <v>62026.25</v>
      </c>
      <c r="V382" s="473">
        <v>0</v>
      </c>
    </row>
    <row r="383" spans="2:22" s="234" customFormat="1" ht="15.95" customHeight="1" x14ac:dyDescent="0.25">
      <c r="B383" s="269" t="s">
        <v>304</v>
      </c>
      <c r="C383" s="269" t="s">
        <v>571</v>
      </c>
      <c r="D383" s="269">
        <v>120</v>
      </c>
      <c r="E383" s="652" t="s">
        <v>336</v>
      </c>
      <c r="F383" s="652" t="s">
        <v>392</v>
      </c>
      <c r="G383" s="512" t="s">
        <v>448</v>
      </c>
      <c r="H383" s="466">
        <v>20214</v>
      </c>
      <c r="I383" s="467">
        <v>8</v>
      </c>
      <c r="J383" s="468">
        <v>1130</v>
      </c>
      <c r="K383" s="469">
        <v>1003</v>
      </c>
      <c r="L383" s="470" t="s">
        <v>529</v>
      </c>
      <c r="M383" s="269" t="s">
        <v>530</v>
      </c>
      <c r="N383" s="269" t="s">
        <v>537</v>
      </c>
      <c r="O383" s="471">
        <v>0</v>
      </c>
      <c r="P383" s="269">
        <v>9199</v>
      </c>
      <c r="Q383" s="466">
        <v>2</v>
      </c>
      <c r="R383" s="269"/>
      <c r="S383" s="466">
        <v>20211001</v>
      </c>
      <c r="T383" s="466">
        <v>20211231</v>
      </c>
      <c r="U383" s="472">
        <v>107593.98</v>
      </c>
      <c r="V383" s="473">
        <v>0</v>
      </c>
    </row>
    <row r="384" spans="2:22" s="234" customFormat="1" ht="15.95" customHeight="1" x14ac:dyDescent="0.25">
      <c r="B384" s="269" t="s">
        <v>304</v>
      </c>
      <c r="C384" s="269" t="s">
        <v>578</v>
      </c>
      <c r="D384" s="269">
        <v>100</v>
      </c>
      <c r="E384" s="652" t="s">
        <v>1962</v>
      </c>
      <c r="F384" s="652" t="s">
        <v>1963</v>
      </c>
      <c r="G384" s="512" t="s">
        <v>1964</v>
      </c>
      <c r="H384" s="466">
        <v>20109</v>
      </c>
      <c r="I384" s="467">
        <v>8</v>
      </c>
      <c r="J384" s="468">
        <v>1130</v>
      </c>
      <c r="K384" s="469">
        <v>1003</v>
      </c>
      <c r="L384" s="470" t="s">
        <v>530</v>
      </c>
      <c r="M384" s="269">
        <v>27</v>
      </c>
      <c r="N384" s="269" t="s">
        <v>531</v>
      </c>
      <c r="O384" s="471">
        <v>0</v>
      </c>
      <c r="P384" s="269" t="s">
        <v>1965</v>
      </c>
      <c r="Q384" s="466">
        <v>2</v>
      </c>
      <c r="R384" s="269"/>
      <c r="S384" s="466">
        <v>20211001</v>
      </c>
      <c r="T384" s="466">
        <v>20211231</v>
      </c>
      <c r="U384" s="472">
        <v>100487.58</v>
      </c>
      <c r="V384" s="473">
        <v>0</v>
      </c>
    </row>
    <row r="385" spans="2:22" s="234" customFormat="1" ht="15.95" customHeight="1" x14ac:dyDescent="0.25">
      <c r="B385" s="269" t="s">
        <v>304</v>
      </c>
      <c r="C385" s="269" t="s">
        <v>584</v>
      </c>
      <c r="D385" s="269">
        <v>120</v>
      </c>
      <c r="E385" s="652" t="s">
        <v>1966</v>
      </c>
      <c r="F385" s="652" t="s">
        <v>1967</v>
      </c>
      <c r="G385" s="512" t="s">
        <v>1968</v>
      </c>
      <c r="H385" s="466">
        <v>20109</v>
      </c>
      <c r="I385" s="467">
        <v>8</v>
      </c>
      <c r="J385" s="468">
        <v>1130</v>
      </c>
      <c r="K385" s="469">
        <v>1003</v>
      </c>
      <c r="L385" s="470" t="s">
        <v>538</v>
      </c>
      <c r="M385" s="269">
        <v>29</v>
      </c>
      <c r="N385" s="269" t="s">
        <v>531</v>
      </c>
      <c r="O385" s="471">
        <v>0</v>
      </c>
      <c r="P385" s="269">
        <v>13249</v>
      </c>
      <c r="Q385" s="466">
        <v>2</v>
      </c>
      <c r="R385" s="269"/>
      <c r="S385" s="466">
        <v>20211001</v>
      </c>
      <c r="T385" s="466">
        <v>20211231</v>
      </c>
      <c r="U385" s="472">
        <v>152509.9</v>
      </c>
      <c r="V385" s="473">
        <v>0</v>
      </c>
    </row>
    <row r="386" spans="2:22" s="234" customFormat="1" ht="15.95" customHeight="1" x14ac:dyDescent="0.25">
      <c r="B386" s="269" t="s">
        <v>304</v>
      </c>
      <c r="C386" s="269" t="s">
        <v>571</v>
      </c>
      <c r="D386" s="269">
        <v>120</v>
      </c>
      <c r="E386" s="652" t="s">
        <v>1969</v>
      </c>
      <c r="F386" s="652" t="s">
        <v>1970</v>
      </c>
      <c r="G386" s="512" t="s">
        <v>1971</v>
      </c>
      <c r="H386" s="466">
        <v>20214</v>
      </c>
      <c r="I386" s="467">
        <v>8</v>
      </c>
      <c r="J386" s="468">
        <v>1130</v>
      </c>
      <c r="K386" s="469">
        <v>1003</v>
      </c>
      <c r="L386" s="470" t="s">
        <v>529</v>
      </c>
      <c r="M386" s="269" t="s">
        <v>530</v>
      </c>
      <c r="N386" s="269" t="s">
        <v>537</v>
      </c>
      <c r="O386" s="471">
        <v>0</v>
      </c>
      <c r="P386" s="269" t="s">
        <v>1972</v>
      </c>
      <c r="Q386" s="466">
        <v>2</v>
      </c>
      <c r="R386" s="269"/>
      <c r="S386" s="466">
        <v>20211001</v>
      </c>
      <c r="T386" s="466">
        <v>20211231</v>
      </c>
      <c r="U386" s="472">
        <v>31594.45</v>
      </c>
      <c r="V386" s="473">
        <v>49620.84</v>
      </c>
    </row>
    <row r="387" spans="2:22" s="234" customFormat="1" ht="15.95" customHeight="1" x14ac:dyDescent="0.25">
      <c r="B387" s="269" t="s">
        <v>304</v>
      </c>
      <c r="C387" s="269" t="s">
        <v>572</v>
      </c>
      <c r="D387" s="269">
        <v>100</v>
      </c>
      <c r="E387" s="652" t="s">
        <v>332</v>
      </c>
      <c r="F387" s="652" t="s">
        <v>388</v>
      </c>
      <c r="G387" s="512" t="s">
        <v>444</v>
      </c>
      <c r="H387" s="466">
        <v>20215</v>
      </c>
      <c r="I387" s="467">
        <v>8</v>
      </c>
      <c r="J387" s="468">
        <v>1130</v>
      </c>
      <c r="K387" s="469">
        <v>1003</v>
      </c>
      <c r="L387" s="470" t="s">
        <v>533</v>
      </c>
      <c r="M387" s="269" t="s">
        <v>534</v>
      </c>
      <c r="N387" s="269" t="s">
        <v>553</v>
      </c>
      <c r="O387" s="471">
        <v>0</v>
      </c>
      <c r="P387" s="269">
        <v>11092</v>
      </c>
      <c r="Q387" s="466">
        <v>2</v>
      </c>
      <c r="R387" s="269"/>
      <c r="S387" s="466">
        <v>20211001</v>
      </c>
      <c r="T387" s="466">
        <v>20211231</v>
      </c>
      <c r="U387" s="472">
        <v>68741.52</v>
      </c>
      <c r="V387" s="473">
        <v>0</v>
      </c>
    </row>
    <row r="388" spans="2:22" s="234" customFormat="1" ht="15.95" customHeight="1" x14ac:dyDescent="0.25">
      <c r="B388" s="269" t="s">
        <v>304</v>
      </c>
      <c r="C388" s="269" t="s">
        <v>584</v>
      </c>
      <c r="D388" s="269">
        <v>120</v>
      </c>
      <c r="E388" s="652" t="s">
        <v>1973</v>
      </c>
      <c r="F388" s="652" t="s">
        <v>1974</v>
      </c>
      <c r="G388" s="512" t="s">
        <v>1975</v>
      </c>
      <c r="H388" s="466">
        <v>20401</v>
      </c>
      <c r="I388" s="467">
        <v>8</v>
      </c>
      <c r="J388" s="468">
        <v>1130</v>
      </c>
      <c r="K388" s="469">
        <v>1003</v>
      </c>
      <c r="L388" s="470" t="s">
        <v>538</v>
      </c>
      <c r="M388" s="269">
        <v>29</v>
      </c>
      <c r="N388" s="269" t="s">
        <v>544</v>
      </c>
      <c r="O388" s="471">
        <v>0</v>
      </c>
      <c r="P388" s="269">
        <v>11909</v>
      </c>
      <c r="Q388" s="466">
        <v>2</v>
      </c>
      <c r="R388" s="269"/>
      <c r="S388" s="466">
        <v>20211001</v>
      </c>
      <c r="T388" s="466">
        <v>20211231</v>
      </c>
      <c r="U388" s="472">
        <v>61560.1</v>
      </c>
      <c r="V388" s="473">
        <v>0</v>
      </c>
    </row>
    <row r="389" spans="2:22" s="234" customFormat="1" ht="15.95" customHeight="1" x14ac:dyDescent="0.25">
      <c r="B389" s="269" t="s">
        <v>304</v>
      </c>
      <c r="C389" s="269" t="s">
        <v>955</v>
      </c>
      <c r="D389" s="269">
        <v>120</v>
      </c>
      <c r="E389" s="652" t="s">
        <v>1976</v>
      </c>
      <c r="F389" s="652" t="s">
        <v>1977</v>
      </c>
      <c r="G389" s="512" t="s">
        <v>1978</v>
      </c>
      <c r="H389" s="466">
        <v>20401</v>
      </c>
      <c r="I389" s="467">
        <v>8</v>
      </c>
      <c r="J389" s="468">
        <v>1130</v>
      </c>
      <c r="K389" s="469">
        <v>1003</v>
      </c>
      <c r="L389" s="470" t="s">
        <v>549</v>
      </c>
      <c r="M389" s="269">
        <v>74</v>
      </c>
      <c r="N389" s="269" t="s">
        <v>544</v>
      </c>
      <c r="O389" s="471">
        <v>0</v>
      </c>
      <c r="P389" s="269">
        <v>8085</v>
      </c>
      <c r="Q389" s="466">
        <v>2</v>
      </c>
      <c r="R389" s="269"/>
      <c r="S389" s="466">
        <v>20211001</v>
      </c>
      <c r="T389" s="466">
        <v>20211231</v>
      </c>
      <c r="U389" s="472">
        <v>70125.38</v>
      </c>
      <c r="V389" s="473">
        <v>0</v>
      </c>
    </row>
    <row r="390" spans="2:22" s="234" customFormat="1" ht="15.95" customHeight="1" x14ac:dyDescent="0.25">
      <c r="B390" s="269" t="s">
        <v>304</v>
      </c>
      <c r="C390" s="269" t="s">
        <v>955</v>
      </c>
      <c r="D390" s="269">
        <v>120</v>
      </c>
      <c r="E390" s="652" t="s">
        <v>1979</v>
      </c>
      <c r="F390" s="652" t="s">
        <v>1980</v>
      </c>
      <c r="G390" s="512" t="s">
        <v>1981</v>
      </c>
      <c r="H390" s="466">
        <v>10213</v>
      </c>
      <c r="I390" s="467">
        <v>8</v>
      </c>
      <c r="J390" s="468">
        <v>1130</v>
      </c>
      <c r="K390" s="469">
        <v>1003</v>
      </c>
      <c r="L390" s="470" t="s">
        <v>549</v>
      </c>
      <c r="M390" s="269">
        <v>74</v>
      </c>
      <c r="N390" s="269" t="s">
        <v>564</v>
      </c>
      <c r="O390" s="471">
        <v>0</v>
      </c>
      <c r="P390" s="269">
        <v>8097</v>
      </c>
      <c r="Q390" s="466">
        <v>1</v>
      </c>
      <c r="R390" s="269"/>
      <c r="S390" s="466">
        <v>20211001</v>
      </c>
      <c r="T390" s="466">
        <v>20211231</v>
      </c>
      <c r="U390" s="472">
        <v>64746.04</v>
      </c>
      <c r="V390" s="473">
        <v>0</v>
      </c>
    </row>
    <row r="391" spans="2:22" s="234" customFormat="1" ht="15.95" customHeight="1" x14ac:dyDescent="0.25">
      <c r="B391" s="269" t="s">
        <v>304</v>
      </c>
      <c r="C391" s="269" t="s">
        <v>571</v>
      </c>
      <c r="D391" s="269">
        <v>120</v>
      </c>
      <c r="E391" s="652" t="s">
        <v>1982</v>
      </c>
      <c r="F391" s="652" t="s">
        <v>1983</v>
      </c>
      <c r="G391" s="512" t="s">
        <v>1984</v>
      </c>
      <c r="H391" s="466">
        <v>20401</v>
      </c>
      <c r="I391" s="467">
        <v>8</v>
      </c>
      <c r="J391" s="468">
        <v>1130</v>
      </c>
      <c r="K391" s="469">
        <v>1003</v>
      </c>
      <c r="L391" s="470" t="s">
        <v>529</v>
      </c>
      <c r="M391" s="269" t="s">
        <v>530</v>
      </c>
      <c r="N391" s="269" t="s">
        <v>544</v>
      </c>
      <c r="O391" s="471">
        <v>0</v>
      </c>
      <c r="P391" s="269">
        <v>9177</v>
      </c>
      <c r="Q391" s="466">
        <v>2</v>
      </c>
      <c r="R391" s="269"/>
      <c r="S391" s="466">
        <v>20211001</v>
      </c>
      <c r="T391" s="466">
        <v>20211231</v>
      </c>
      <c r="U391" s="472">
        <v>66457.14</v>
      </c>
      <c r="V391" s="473">
        <v>0</v>
      </c>
    </row>
    <row r="392" spans="2:22" s="234" customFormat="1" ht="15.95" customHeight="1" x14ac:dyDescent="0.25">
      <c r="B392" s="269" t="s">
        <v>304</v>
      </c>
      <c r="C392" s="269" t="s">
        <v>576</v>
      </c>
      <c r="D392" s="269">
        <v>120</v>
      </c>
      <c r="E392" s="652" t="s">
        <v>1985</v>
      </c>
      <c r="F392" s="652" t="s">
        <v>1986</v>
      </c>
      <c r="G392" s="512" t="s">
        <v>1987</v>
      </c>
      <c r="H392" s="466">
        <v>10213</v>
      </c>
      <c r="I392" s="467">
        <v>8</v>
      </c>
      <c r="J392" s="468">
        <v>1130</v>
      </c>
      <c r="K392" s="469">
        <v>1003</v>
      </c>
      <c r="L392" s="470" t="s">
        <v>538</v>
      </c>
      <c r="M392" s="269">
        <v>28</v>
      </c>
      <c r="N392" s="269" t="s">
        <v>564</v>
      </c>
      <c r="O392" s="471">
        <v>0</v>
      </c>
      <c r="P392" s="269">
        <v>2544</v>
      </c>
      <c r="Q392" s="466">
        <v>1</v>
      </c>
      <c r="R392" s="269"/>
      <c r="S392" s="466">
        <v>20211001</v>
      </c>
      <c r="T392" s="466">
        <v>20211231</v>
      </c>
      <c r="U392" s="472">
        <v>65089.04</v>
      </c>
      <c r="V392" s="473">
        <v>0</v>
      </c>
    </row>
    <row r="393" spans="2:22" s="234" customFormat="1" ht="15.95" customHeight="1" x14ac:dyDescent="0.25">
      <c r="B393" s="269" t="s">
        <v>304</v>
      </c>
      <c r="C393" s="269" t="s">
        <v>571</v>
      </c>
      <c r="D393" s="269">
        <v>120</v>
      </c>
      <c r="E393" s="652" t="s">
        <v>1988</v>
      </c>
      <c r="F393" s="652" t="s">
        <v>1989</v>
      </c>
      <c r="G393" s="512" t="s">
        <v>1990</v>
      </c>
      <c r="H393" s="466">
        <v>20401</v>
      </c>
      <c r="I393" s="467">
        <v>8</v>
      </c>
      <c r="J393" s="468">
        <v>1130</v>
      </c>
      <c r="K393" s="469">
        <v>1003</v>
      </c>
      <c r="L393" s="470" t="s">
        <v>529</v>
      </c>
      <c r="M393" s="269" t="s">
        <v>530</v>
      </c>
      <c r="N393" s="269" t="s">
        <v>544</v>
      </c>
      <c r="O393" s="471">
        <v>0</v>
      </c>
      <c r="P393" s="269">
        <v>9202</v>
      </c>
      <c r="Q393" s="466">
        <v>2</v>
      </c>
      <c r="R393" s="269"/>
      <c r="S393" s="466">
        <v>20211001</v>
      </c>
      <c r="T393" s="466">
        <v>20211231</v>
      </c>
      <c r="U393" s="472">
        <v>61781.61</v>
      </c>
      <c r="V393" s="473">
        <v>0</v>
      </c>
    </row>
    <row r="394" spans="2:22" s="234" customFormat="1" ht="15.95" customHeight="1" x14ac:dyDescent="0.25">
      <c r="B394" s="269" t="s">
        <v>304</v>
      </c>
      <c r="C394" s="269" t="s">
        <v>571</v>
      </c>
      <c r="D394" s="269">
        <v>120</v>
      </c>
      <c r="E394" s="652" t="s">
        <v>1991</v>
      </c>
      <c r="F394" s="652" t="s">
        <v>1992</v>
      </c>
      <c r="G394" s="512" t="s">
        <v>1993</v>
      </c>
      <c r="H394" s="466">
        <v>20401</v>
      </c>
      <c r="I394" s="467">
        <v>8</v>
      </c>
      <c r="J394" s="468">
        <v>1130</v>
      </c>
      <c r="K394" s="469">
        <v>1003</v>
      </c>
      <c r="L394" s="470" t="s">
        <v>529</v>
      </c>
      <c r="M394" s="269" t="s">
        <v>530</v>
      </c>
      <c r="N394" s="269" t="s">
        <v>544</v>
      </c>
      <c r="O394" s="471">
        <v>0</v>
      </c>
      <c r="P394" s="269">
        <v>9183</v>
      </c>
      <c r="Q394" s="466">
        <v>2</v>
      </c>
      <c r="R394" s="269"/>
      <c r="S394" s="466">
        <v>20211001</v>
      </c>
      <c r="T394" s="466">
        <v>20211231</v>
      </c>
      <c r="U394" s="472">
        <v>61985.54</v>
      </c>
      <c r="V394" s="473">
        <v>0</v>
      </c>
    </row>
    <row r="395" spans="2:22" s="234" customFormat="1" ht="15.95" customHeight="1" x14ac:dyDescent="0.25">
      <c r="B395" s="269" t="s">
        <v>304</v>
      </c>
      <c r="C395" s="269" t="s">
        <v>583</v>
      </c>
      <c r="D395" s="269">
        <v>120</v>
      </c>
      <c r="E395" s="652" t="s">
        <v>1994</v>
      </c>
      <c r="F395" s="652" t="s">
        <v>1995</v>
      </c>
      <c r="G395" s="512" t="s">
        <v>1996</v>
      </c>
      <c r="H395" s="466">
        <v>20402</v>
      </c>
      <c r="I395" s="467">
        <v>8</v>
      </c>
      <c r="J395" s="468">
        <v>1130</v>
      </c>
      <c r="K395" s="469">
        <v>1003</v>
      </c>
      <c r="L395" s="470" t="s">
        <v>529</v>
      </c>
      <c r="M395" s="269">
        <v>49</v>
      </c>
      <c r="N395" s="269" t="s">
        <v>1329</v>
      </c>
      <c r="O395" s="471">
        <v>0</v>
      </c>
      <c r="P395" s="269">
        <v>6515</v>
      </c>
      <c r="Q395" s="466">
        <v>2</v>
      </c>
      <c r="R395" s="269"/>
      <c r="S395" s="466">
        <v>20211001</v>
      </c>
      <c r="T395" s="466">
        <v>20211231</v>
      </c>
      <c r="U395" s="472">
        <v>64237.120000000003</v>
      </c>
      <c r="V395" s="473">
        <v>0</v>
      </c>
    </row>
    <row r="396" spans="2:22" s="234" customFormat="1" ht="15.95" customHeight="1" x14ac:dyDescent="0.25">
      <c r="B396" s="269" t="s">
        <v>304</v>
      </c>
      <c r="C396" s="269" t="s">
        <v>579</v>
      </c>
      <c r="D396" s="269">
        <v>120</v>
      </c>
      <c r="E396" s="652" t="s">
        <v>1997</v>
      </c>
      <c r="F396" s="652" t="s">
        <v>1998</v>
      </c>
      <c r="G396" s="512" t="s">
        <v>1999</v>
      </c>
      <c r="H396" s="466">
        <v>20401</v>
      </c>
      <c r="I396" s="467">
        <v>8</v>
      </c>
      <c r="J396" s="468">
        <v>1130</v>
      </c>
      <c r="K396" s="469">
        <v>1003</v>
      </c>
      <c r="L396" s="470" t="s">
        <v>529</v>
      </c>
      <c r="M396" s="269">
        <v>33</v>
      </c>
      <c r="N396" s="269" t="s">
        <v>544</v>
      </c>
      <c r="O396" s="471">
        <v>0</v>
      </c>
      <c r="P396" s="269">
        <v>10189</v>
      </c>
      <c r="Q396" s="466">
        <v>2</v>
      </c>
      <c r="R396" s="269"/>
      <c r="S396" s="466">
        <v>20211001</v>
      </c>
      <c r="T396" s="466">
        <v>20211231</v>
      </c>
      <c r="U396" s="472">
        <v>61713.45</v>
      </c>
      <c r="V396" s="473">
        <v>0</v>
      </c>
    </row>
    <row r="397" spans="2:22" s="234" customFormat="1" ht="15.95" customHeight="1" x14ac:dyDescent="0.25">
      <c r="B397" s="269" t="s">
        <v>304</v>
      </c>
      <c r="C397" s="269" t="s">
        <v>572</v>
      </c>
      <c r="D397" s="269">
        <v>100</v>
      </c>
      <c r="E397" s="652" t="s">
        <v>318</v>
      </c>
      <c r="F397" s="652" t="s">
        <v>374</v>
      </c>
      <c r="G397" s="512" t="s">
        <v>430</v>
      </c>
      <c r="H397" s="466">
        <v>20401</v>
      </c>
      <c r="I397" s="467">
        <v>8</v>
      </c>
      <c r="J397" s="468">
        <v>1130</v>
      </c>
      <c r="K397" s="469">
        <v>1003</v>
      </c>
      <c r="L397" s="470" t="s">
        <v>538</v>
      </c>
      <c r="M397" s="269" t="s">
        <v>538</v>
      </c>
      <c r="N397" s="269" t="s">
        <v>544</v>
      </c>
      <c r="O397" s="471">
        <v>0</v>
      </c>
      <c r="P397" s="269">
        <v>2502</v>
      </c>
      <c r="Q397" s="466">
        <v>2</v>
      </c>
      <c r="R397" s="269"/>
      <c r="S397" s="466">
        <v>20211001</v>
      </c>
      <c r="T397" s="466">
        <v>20211231</v>
      </c>
      <c r="U397" s="472">
        <v>62837.24</v>
      </c>
      <c r="V397" s="473">
        <v>0</v>
      </c>
    </row>
    <row r="398" spans="2:22" s="234" customFormat="1" ht="15.95" customHeight="1" x14ac:dyDescent="0.25">
      <c r="B398" s="269" t="s">
        <v>304</v>
      </c>
      <c r="C398" s="269" t="s">
        <v>574</v>
      </c>
      <c r="D398" s="269">
        <v>120</v>
      </c>
      <c r="E398" s="652" t="s">
        <v>2000</v>
      </c>
      <c r="F398" s="652" t="s">
        <v>2001</v>
      </c>
      <c r="G398" s="512" t="s">
        <v>2002</v>
      </c>
      <c r="H398" s="466">
        <v>10213</v>
      </c>
      <c r="I398" s="467">
        <v>8</v>
      </c>
      <c r="J398" s="468">
        <v>1130</v>
      </c>
      <c r="K398" s="469">
        <v>1003</v>
      </c>
      <c r="L398" s="470" t="s">
        <v>538</v>
      </c>
      <c r="M398" s="269">
        <v>30</v>
      </c>
      <c r="N398" s="269" t="s">
        <v>564</v>
      </c>
      <c r="O398" s="471">
        <v>0</v>
      </c>
      <c r="P398" s="269">
        <v>9200</v>
      </c>
      <c r="Q398" s="466">
        <v>1</v>
      </c>
      <c r="R398" s="269"/>
      <c r="S398" s="466">
        <v>20211001</v>
      </c>
      <c r="T398" s="466">
        <v>20211231</v>
      </c>
      <c r="U398" s="472">
        <v>64711.040000000001</v>
      </c>
      <c r="V398" s="473">
        <v>0</v>
      </c>
    </row>
    <row r="399" spans="2:22" s="234" customFormat="1" ht="15.95" customHeight="1" x14ac:dyDescent="0.25">
      <c r="B399" s="269" t="s">
        <v>304</v>
      </c>
      <c r="C399" s="269" t="s">
        <v>581</v>
      </c>
      <c r="D399" s="269">
        <v>100</v>
      </c>
      <c r="E399" s="652" t="s">
        <v>2003</v>
      </c>
      <c r="F399" s="652" t="s">
        <v>2004</v>
      </c>
      <c r="G399" s="512" t="s">
        <v>2005</v>
      </c>
      <c r="H399" s="466">
        <v>20401</v>
      </c>
      <c r="I399" s="467">
        <v>8</v>
      </c>
      <c r="J399" s="468">
        <v>1130</v>
      </c>
      <c r="K399" s="469">
        <v>1003</v>
      </c>
      <c r="L399" s="470" t="s">
        <v>530</v>
      </c>
      <c r="M399" s="269">
        <v>21</v>
      </c>
      <c r="N399" s="269" t="s">
        <v>544</v>
      </c>
      <c r="O399" s="471">
        <v>0</v>
      </c>
      <c r="P399" s="269" t="s">
        <v>2006</v>
      </c>
      <c r="Q399" s="466">
        <v>2</v>
      </c>
      <c r="R399" s="269"/>
      <c r="S399" s="466">
        <v>20211001</v>
      </c>
      <c r="T399" s="466">
        <v>20211231</v>
      </c>
      <c r="U399" s="472">
        <v>31266.19</v>
      </c>
      <c r="V399" s="473">
        <v>0</v>
      </c>
    </row>
    <row r="400" spans="2:22" s="234" customFormat="1" ht="15.95" customHeight="1" x14ac:dyDescent="0.25">
      <c r="B400" s="269" t="s">
        <v>304</v>
      </c>
      <c r="C400" s="269" t="s">
        <v>955</v>
      </c>
      <c r="D400" s="269">
        <v>120</v>
      </c>
      <c r="E400" s="652" t="s">
        <v>2007</v>
      </c>
      <c r="F400" s="652" t="s">
        <v>2008</v>
      </c>
      <c r="G400" s="512" t="s">
        <v>2009</v>
      </c>
      <c r="H400" s="466">
        <v>20401</v>
      </c>
      <c r="I400" s="467">
        <v>8</v>
      </c>
      <c r="J400" s="468">
        <v>1130</v>
      </c>
      <c r="K400" s="469">
        <v>1003</v>
      </c>
      <c r="L400" s="470" t="s">
        <v>549</v>
      </c>
      <c r="M400" s="269">
        <v>74</v>
      </c>
      <c r="N400" s="269" t="s">
        <v>544</v>
      </c>
      <c r="O400" s="471">
        <v>0</v>
      </c>
      <c r="P400" s="269">
        <v>8099</v>
      </c>
      <c r="Q400" s="466">
        <v>2</v>
      </c>
      <c r="R400" s="269"/>
      <c r="S400" s="466">
        <v>20211001</v>
      </c>
      <c r="T400" s="466">
        <v>20211231</v>
      </c>
      <c r="U400" s="472">
        <v>62003.12</v>
      </c>
      <c r="V400" s="473">
        <v>0</v>
      </c>
    </row>
    <row r="401" spans="2:22" s="234" customFormat="1" ht="15.95" customHeight="1" x14ac:dyDescent="0.25">
      <c r="B401" s="269" t="s">
        <v>304</v>
      </c>
      <c r="C401" s="269" t="s">
        <v>578</v>
      </c>
      <c r="D401" s="269">
        <v>100</v>
      </c>
      <c r="E401" s="652" t="s">
        <v>2010</v>
      </c>
      <c r="F401" s="652" t="s">
        <v>2011</v>
      </c>
      <c r="G401" s="512" t="s">
        <v>2012</v>
      </c>
      <c r="H401" s="466">
        <v>10213</v>
      </c>
      <c r="I401" s="467">
        <v>8</v>
      </c>
      <c r="J401" s="468">
        <v>1130</v>
      </c>
      <c r="K401" s="469">
        <v>1003</v>
      </c>
      <c r="L401" s="470" t="s">
        <v>530</v>
      </c>
      <c r="M401" s="269">
        <v>27</v>
      </c>
      <c r="N401" s="269" t="s">
        <v>2013</v>
      </c>
      <c r="O401" s="471">
        <v>0</v>
      </c>
      <c r="P401" s="269" t="s">
        <v>2014</v>
      </c>
      <c r="Q401" s="466">
        <v>1</v>
      </c>
      <c r="R401" s="269"/>
      <c r="S401" s="466">
        <v>20211001</v>
      </c>
      <c r="T401" s="466">
        <v>20211231</v>
      </c>
      <c r="U401" s="472">
        <v>29165.1</v>
      </c>
      <c r="V401" s="473">
        <v>0</v>
      </c>
    </row>
    <row r="402" spans="2:22" s="234" customFormat="1" ht="15.95" customHeight="1" x14ac:dyDescent="0.25">
      <c r="B402" s="269" t="s">
        <v>304</v>
      </c>
      <c r="C402" s="269" t="s">
        <v>578</v>
      </c>
      <c r="D402" s="269">
        <v>100</v>
      </c>
      <c r="E402" s="652" t="s">
        <v>2015</v>
      </c>
      <c r="F402" s="652" t="s">
        <v>2016</v>
      </c>
      <c r="G402" s="512" t="s">
        <v>2017</v>
      </c>
      <c r="H402" s="466">
        <v>10213</v>
      </c>
      <c r="I402" s="467">
        <v>8</v>
      </c>
      <c r="J402" s="468">
        <v>1130</v>
      </c>
      <c r="K402" s="469">
        <v>1003</v>
      </c>
      <c r="L402" s="470" t="s">
        <v>530</v>
      </c>
      <c r="M402" s="269">
        <v>27</v>
      </c>
      <c r="N402" s="269" t="s">
        <v>2013</v>
      </c>
      <c r="O402" s="471">
        <v>0</v>
      </c>
      <c r="P402" s="269" t="s">
        <v>2018</v>
      </c>
      <c r="Q402" s="466">
        <v>1</v>
      </c>
      <c r="R402" s="269"/>
      <c r="S402" s="466">
        <v>20211001</v>
      </c>
      <c r="T402" s="466">
        <v>20211231</v>
      </c>
      <c r="U402" s="472">
        <v>29165.1</v>
      </c>
      <c r="V402" s="473">
        <v>0</v>
      </c>
    </row>
    <row r="403" spans="2:22" s="234" customFormat="1" ht="15.95" customHeight="1" x14ac:dyDescent="0.25">
      <c r="B403" s="269" t="s">
        <v>304</v>
      </c>
      <c r="C403" s="269" t="s">
        <v>577</v>
      </c>
      <c r="D403" s="269">
        <v>120</v>
      </c>
      <c r="E403" s="652" t="s">
        <v>2019</v>
      </c>
      <c r="F403" s="652" t="s">
        <v>2020</v>
      </c>
      <c r="G403" s="512" t="s">
        <v>2021</v>
      </c>
      <c r="H403" s="466">
        <v>40401</v>
      </c>
      <c r="I403" s="467">
        <v>8</v>
      </c>
      <c r="J403" s="468">
        <v>1130</v>
      </c>
      <c r="K403" s="469">
        <v>1003</v>
      </c>
      <c r="L403" s="470" t="s">
        <v>538</v>
      </c>
      <c r="M403" s="269">
        <v>72</v>
      </c>
      <c r="N403" s="269" t="s">
        <v>541</v>
      </c>
      <c r="O403" s="471">
        <v>0</v>
      </c>
      <c r="P403" s="269">
        <v>12617</v>
      </c>
      <c r="Q403" s="466">
        <v>4</v>
      </c>
      <c r="R403" s="269"/>
      <c r="S403" s="466">
        <v>20211001</v>
      </c>
      <c r="T403" s="466">
        <v>20211231</v>
      </c>
      <c r="U403" s="472">
        <v>124522.72</v>
      </c>
      <c r="V403" s="473">
        <v>13300</v>
      </c>
    </row>
    <row r="404" spans="2:22" s="234" customFormat="1" ht="15.95" customHeight="1" x14ac:dyDescent="0.25">
      <c r="B404" s="269" t="s">
        <v>304</v>
      </c>
      <c r="C404" s="269" t="s">
        <v>581</v>
      </c>
      <c r="D404" s="269">
        <v>100</v>
      </c>
      <c r="E404" s="652" t="s">
        <v>2022</v>
      </c>
      <c r="F404" s="652" t="s">
        <v>2023</v>
      </c>
      <c r="G404" s="512" t="s">
        <v>2024</v>
      </c>
      <c r="H404" s="466">
        <v>20216</v>
      </c>
      <c r="I404" s="467">
        <v>8</v>
      </c>
      <c r="J404" s="468">
        <v>1130</v>
      </c>
      <c r="K404" s="469">
        <v>1003</v>
      </c>
      <c r="L404" s="470" t="s">
        <v>530</v>
      </c>
      <c r="M404" s="269">
        <v>21</v>
      </c>
      <c r="N404" s="269" t="s">
        <v>1594</v>
      </c>
      <c r="O404" s="471">
        <v>0</v>
      </c>
      <c r="P404" s="269" t="s">
        <v>2025</v>
      </c>
      <c r="Q404" s="466">
        <v>2</v>
      </c>
      <c r="R404" s="269"/>
      <c r="S404" s="466">
        <v>20211001</v>
      </c>
      <c r="T404" s="466">
        <v>20211231</v>
      </c>
      <c r="U404" s="472">
        <v>44253.37</v>
      </c>
      <c r="V404" s="473">
        <v>0</v>
      </c>
    </row>
    <row r="405" spans="2:22" s="234" customFormat="1" ht="15.95" customHeight="1" x14ac:dyDescent="0.25">
      <c r="B405" s="269" t="s">
        <v>304</v>
      </c>
      <c r="C405" s="269" t="s">
        <v>574</v>
      </c>
      <c r="D405" s="269">
        <v>120</v>
      </c>
      <c r="E405" s="652" t="s">
        <v>2026</v>
      </c>
      <c r="F405" s="652" t="s">
        <v>2027</v>
      </c>
      <c r="G405" s="512" t="s">
        <v>2028</v>
      </c>
      <c r="H405" s="466">
        <v>30102</v>
      </c>
      <c r="I405" s="467">
        <v>18</v>
      </c>
      <c r="J405" s="468">
        <v>1130</v>
      </c>
      <c r="K405" s="469">
        <v>1003</v>
      </c>
      <c r="L405" s="470" t="s">
        <v>538</v>
      </c>
      <c r="M405" s="269">
        <v>30</v>
      </c>
      <c r="N405" s="269">
        <v>1</v>
      </c>
      <c r="O405" s="471">
        <v>18</v>
      </c>
      <c r="P405" s="269">
        <v>300101</v>
      </c>
      <c r="Q405" s="466">
        <v>3</v>
      </c>
      <c r="R405" s="269"/>
      <c r="S405" s="466">
        <v>20211001</v>
      </c>
      <c r="T405" s="466">
        <v>20211231</v>
      </c>
      <c r="U405" s="472">
        <v>34046.25</v>
      </c>
      <c r="V405" s="473">
        <v>3724.21</v>
      </c>
    </row>
    <row r="406" spans="2:22" s="234" customFormat="1" ht="15.95" customHeight="1" x14ac:dyDescent="0.25">
      <c r="B406" s="269" t="s">
        <v>304</v>
      </c>
      <c r="C406" s="269" t="s">
        <v>574</v>
      </c>
      <c r="D406" s="269">
        <v>120</v>
      </c>
      <c r="E406" s="652" t="s">
        <v>2029</v>
      </c>
      <c r="F406" s="652" t="s">
        <v>2030</v>
      </c>
      <c r="G406" s="512" t="s">
        <v>2031</v>
      </c>
      <c r="H406" s="466">
        <v>30102</v>
      </c>
      <c r="I406" s="467">
        <v>15</v>
      </c>
      <c r="J406" s="468">
        <v>1130</v>
      </c>
      <c r="K406" s="469">
        <v>1003</v>
      </c>
      <c r="L406" s="470" t="s">
        <v>538</v>
      </c>
      <c r="M406" s="269">
        <v>30</v>
      </c>
      <c r="N406" s="269">
        <v>1</v>
      </c>
      <c r="O406" s="471">
        <v>15</v>
      </c>
      <c r="P406" s="269">
        <v>300010</v>
      </c>
      <c r="Q406" s="466">
        <v>3</v>
      </c>
      <c r="R406" s="269"/>
      <c r="S406" s="466">
        <v>20211001</v>
      </c>
      <c r="T406" s="466">
        <v>20211231</v>
      </c>
      <c r="U406" s="472">
        <v>33375.56</v>
      </c>
      <c r="V406" s="473">
        <v>0</v>
      </c>
    </row>
    <row r="407" spans="2:22" s="234" customFormat="1" ht="15.95" customHeight="1" x14ac:dyDescent="0.25">
      <c r="B407" s="269" t="s">
        <v>304</v>
      </c>
      <c r="C407" s="269" t="s">
        <v>582</v>
      </c>
      <c r="D407" s="269">
        <v>120</v>
      </c>
      <c r="E407" s="652" t="s">
        <v>2032</v>
      </c>
      <c r="F407" s="652" t="s">
        <v>2033</v>
      </c>
      <c r="G407" s="512" t="s">
        <v>2034</v>
      </c>
      <c r="H407" s="466">
        <v>30102</v>
      </c>
      <c r="I407" s="467">
        <v>30</v>
      </c>
      <c r="J407" s="468">
        <v>1130</v>
      </c>
      <c r="K407" s="469">
        <v>1003</v>
      </c>
      <c r="L407" s="470" t="s">
        <v>530</v>
      </c>
      <c r="M407" s="269" t="s">
        <v>530</v>
      </c>
      <c r="N407" s="269">
        <v>1</v>
      </c>
      <c r="O407" s="471">
        <v>30</v>
      </c>
      <c r="P407" s="269">
        <v>3030005</v>
      </c>
      <c r="Q407" s="466">
        <v>3</v>
      </c>
      <c r="R407" s="269"/>
      <c r="S407" s="466">
        <v>20211001</v>
      </c>
      <c r="T407" s="466">
        <v>20211231</v>
      </c>
      <c r="U407" s="472">
        <v>37574.68</v>
      </c>
      <c r="V407" s="473">
        <v>18701.59</v>
      </c>
    </row>
    <row r="408" spans="2:22" s="234" customFormat="1" ht="15.95" customHeight="1" x14ac:dyDescent="0.25">
      <c r="B408" s="269" t="s">
        <v>304</v>
      </c>
      <c r="C408" s="269" t="s">
        <v>955</v>
      </c>
      <c r="D408" s="269">
        <v>120</v>
      </c>
      <c r="E408" s="652" t="s">
        <v>2035</v>
      </c>
      <c r="F408" s="652" t="s">
        <v>2036</v>
      </c>
      <c r="G408" s="512" t="s">
        <v>2037</v>
      </c>
      <c r="H408" s="466">
        <v>30102</v>
      </c>
      <c r="I408" s="467">
        <v>20</v>
      </c>
      <c r="J408" s="468">
        <v>1130</v>
      </c>
      <c r="K408" s="469">
        <v>1003</v>
      </c>
      <c r="L408" s="470" t="s">
        <v>549</v>
      </c>
      <c r="M408" s="269">
        <v>74</v>
      </c>
      <c r="N408" s="269">
        <v>1</v>
      </c>
      <c r="O408" s="471">
        <v>20</v>
      </c>
      <c r="P408" s="269">
        <v>1740004</v>
      </c>
      <c r="Q408" s="466">
        <v>3</v>
      </c>
      <c r="R408" s="269"/>
      <c r="S408" s="466">
        <v>20211001</v>
      </c>
      <c r="T408" s="466">
        <v>20211231</v>
      </c>
      <c r="U408" s="472">
        <v>37546.589999999997</v>
      </c>
      <c r="V408" s="473">
        <v>0</v>
      </c>
    </row>
    <row r="409" spans="2:22" s="234" customFormat="1" ht="15.95" customHeight="1" x14ac:dyDescent="0.25">
      <c r="B409" s="269" t="s">
        <v>304</v>
      </c>
      <c r="C409" s="269" t="s">
        <v>573</v>
      </c>
      <c r="D409" s="269">
        <v>120</v>
      </c>
      <c r="E409" s="652" t="s">
        <v>2038</v>
      </c>
      <c r="F409" s="652" t="s">
        <v>2039</v>
      </c>
      <c r="G409" s="512" t="s">
        <v>2040</v>
      </c>
      <c r="H409" s="466">
        <v>30102</v>
      </c>
      <c r="I409" s="467">
        <v>28</v>
      </c>
      <c r="J409" s="468">
        <v>1130</v>
      </c>
      <c r="K409" s="469">
        <v>1003</v>
      </c>
      <c r="L409" s="470" t="s">
        <v>529</v>
      </c>
      <c r="M409" s="269" t="s">
        <v>536</v>
      </c>
      <c r="N409" s="269">
        <v>1</v>
      </c>
      <c r="O409" s="471">
        <v>28</v>
      </c>
      <c r="P409" s="269">
        <v>2040092</v>
      </c>
      <c r="Q409" s="466">
        <v>3</v>
      </c>
      <c r="R409" s="269"/>
      <c r="S409" s="466">
        <v>20211001</v>
      </c>
      <c r="T409" s="466">
        <v>20211231</v>
      </c>
      <c r="U409" s="472">
        <v>28984.49</v>
      </c>
      <c r="V409" s="473">
        <v>16770.509999999998</v>
      </c>
    </row>
    <row r="410" spans="2:22" s="234" customFormat="1" ht="15.95" customHeight="1" x14ac:dyDescent="0.25">
      <c r="B410" s="269" t="s">
        <v>304</v>
      </c>
      <c r="C410" s="269" t="s">
        <v>571</v>
      </c>
      <c r="D410" s="269">
        <v>120</v>
      </c>
      <c r="E410" s="652" t="s">
        <v>2041</v>
      </c>
      <c r="F410" s="652" t="s">
        <v>2042</v>
      </c>
      <c r="G410" s="512" t="s">
        <v>2043</v>
      </c>
      <c r="H410" s="466">
        <v>30102</v>
      </c>
      <c r="I410" s="467">
        <v>29</v>
      </c>
      <c r="J410" s="468">
        <v>1130</v>
      </c>
      <c r="K410" s="469">
        <v>1003</v>
      </c>
      <c r="L410" s="470" t="s">
        <v>529</v>
      </c>
      <c r="M410" s="269" t="s">
        <v>530</v>
      </c>
      <c r="N410" s="269">
        <v>1</v>
      </c>
      <c r="O410" s="471">
        <v>29</v>
      </c>
      <c r="P410" s="269">
        <v>2030004</v>
      </c>
      <c r="Q410" s="466">
        <v>3</v>
      </c>
      <c r="R410" s="269"/>
      <c r="S410" s="466">
        <v>20211001</v>
      </c>
      <c r="T410" s="466">
        <v>20211231</v>
      </c>
      <c r="U410" s="472">
        <v>40473.81</v>
      </c>
      <c r="V410" s="473">
        <v>22826.25</v>
      </c>
    </row>
    <row r="411" spans="2:22" s="234" customFormat="1" ht="15.95" customHeight="1" x14ac:dyDescent="0.25">
      <c r="B411" s="269" t="s">
        <v>304</v>
      </c>
      <c r="C411" s="269" t="s">
        <v>955</v>
      </c>
      <c r="D411" s="269">
        <v>120</v>
      </c>
      <c r="E411" s="652" t="s">
        <v>2044</v>
      </c>
      <c r="F411" s="652" t="s">
        <v>2045</v>
      </c>
      <c r="G411" s="512" t="s">
        <v>2046</v>
      </c>
      <c r="H411" s="466">
        <v>30102</v>
      </c>
      <c r="I411" s="467">
        <v>20</v>
      </c>
      <c r="J411" s="468">
        <v>1130</v>
      </c>
      <c r="K411" s="469">
        <v>1003</v>
      </c>
      <c r="L411" s="470" t="s">
        <v>549</v>
      </c>
      <c r="M411" s="269">
        <v>74</v>
      </c>
      <c r="N411" s="269">
        <v>1</v>
      </c>
      <c r="O411" s="471">
        <v>20</v>
      </c>
      <c r="P411" s="269">
        <v>1740002</v>
      </c>
      <c r="Q411" s="466">
        <v>3</v>
      </c>
      <c r="R411" s="269"/>
      <c r="S411" s="466">
        <v>20211001</v>
      </c>
      <c r="T411" s="466">
        <v>20211231</v>
      </c>
      <c r="U411" s="472">
        <v>33244.65</v>
      </c>
      <c r="V411" s="473">
        <v>236.75</v>
      </c>
    </row>
    <row r="412" spans="2:22" s="234" customFormat="1" ht="15.95" customHeight="1" x14ac:dyDescent="0.25">
      <c r="B412" s="269" t="s">
        <v>304</v>
      </c>
      <c r="C412" s="269" t="s">
        <v>585</v>
      </c>
      <c r="D412" s="269">
        <v>120</v>
      </c>
      <c r="E412" s="652" t="s">
        <v>2047</v>
      </c>
      <c r="F412" s="652" t="s">
        <v>2048</v>
      </c>
      <c r="G412" s="512" t="s">
        <v>2049</v>
      </c>
      <c r="H412" s="466">
        <v>30102</v>
      </c>
      <c r="I412" s="467">
        <v>17</v>
      </c>
      <c r="J412" s="468">
        <v>1130</v>
      </c>
      <c r="K412" s="469">
        <v>1003</v>
      </c>
      <c r="L412" s="470" t="s">
        <v>549</v>
      </c>
      <c r="M412" s="269">
        <v>28</v>
      </c>
      <c r="N412" s="269">
        <v>1</v>
      </c>
      <c r="O412" s="471">
        <v>17</v>
      </c>
      <c r="P412" s="269">
        <v>1280003</v>
      </c>
      <c r="Q412" s="466">
        <v>3</v>
      </c>
      <c r="R412" s="269"/>
      <c r="S412" s="466">
        <v>20211001</v>
      </c>
      <c r="T412" s="466">
        <v>20211231</v>
      </c>
      <c r="U412" s="472">
        <v>28186.81</v>
      </c>
      <c r="V412" s="473">
        <v>0</v>
      </c>
    </row>
    <row r="413" spans="2:22" s="234" customFormat="1" ht="15.95" customHeight="1" x14ac:dyDescent="0.25">
      <c r="B413" s="269" t="s">
        <v>304</v>
      </c>
      <c r="C413" s="269" t="s">
        <v>573</v>
      </c>
      <c r="D413" s="269">
        <v>120</v>
      </c>
      <c r="E413" s="652" t="s">
        <v>2050</v>
      </c>
      <c r="F413" s="652" t="s">
        <v>2051</v>
      </c>
      <c r="G413" s="512" t="s">
        <v>2052</v>
      </c>
      <c r="H413" s="466">
        <v>30102</v>
      </c>
      <c r="I413" s="467">
        <v>12</v>
      </c>
      <c r="J413" s="468">
        <v>1130</v>
      </c>
      <c r="K413" s="469">
        <v>1003</v>
      </c>
      <c r="L413" s="470" t="s">
        <v>529</v>
      </c>
      <c r="M413" s="269" t="s">
        <v>536</v>
      </c>
      <c r="N413" s="269">
        <v>1</v>
      </c>
      <c r="O413" s="471">
        <v>12</v>
      </c>
      <c r="P413" s="269">
        <v>2040004</v>
      </c>
      <c r="Q413" s="466">
        <v>3</v>
      </c>
      <c r="R413" s="269"/>
      <c r="S413" s="466">
        <v>20211001</v>
      </c>
      <c r="T413" s="466">
        <v>20211231</v>
      </c>
      <c r="U413" s="472">
        <v>21718.19</v>
      </c>
      <c r="V413" s="473">
        <v>473.51</v>
      </c>
    </row>
    <row r="414" spans="2:22" s="234" customFormat="1" ht="15.95" customHeight="1" x14ac:dyDescent="0.25">
      <c r="B414" s="269" t="s">
        <v>304</v>
      </c>
      <c r="C414" s="269" t="s">
        <v>583</v>
      </c>
      <c r="D414" s="269">
        <v>120</v>
      </c>
      <c r="E414" s="652" t="s">
        <v>2053</v>
      </c>
      <c r="F414" s="652" t="s">
        <v>2054</v>
      </c>
      <c r="G414" s="512" t="s">
        <v>2055</v>
      </c>
      <c r="H414" s="466">
        <v>30102</v>
      </c>
      <c r="I414" s="467">
        <v>18</v>
      </c>
      <c r="J414" s="468">
        <v>1130</v>
      </c>
      <c r="K414" s="469">
        <v>1003</v>
      </c>
      <c r="L414" s="470" t="s">
        <v>529</v>
      </c>
      <c r="M414" s="269">
        <v>49</v>
      </c>
      <c r="N414" s="269">
        <v>1</v>
      </c>
      <c r="O414" s="471">
        <v>18</v>
      </c>
      <c r="P414" s="269">
        <v>2490007</v>
      </c>
      <c r="Q414" s="466">
        <v>3</v>
      </c>
      <c r="R414" s="269"/>
      <c r="S414" s="466">
        <v>20211001</v>
      </c>
      <c r="T414" s="466">
        <v>20211231</v>
      </c>
      <c r="U414" s="472">
        <v>11809.48</v>
      </c>
      <c r="V414" s="473">
        <v>9601.9</v>
      </c>
    </row>
    <row r="415" spans="2:22" s="234" customFormat="1" ht="15.95" customHeight="1" x14ac:dyDescent="0.25">
      <c r="B415" s="269" t="s">
        <v>304</v>
      </c>
      <c r="C415" s="269" t="s">
        <v>575</v>
      </c>
      <c r="D415" s="269">
        <v>120</v>
      </c>
      <c r="E415" s="652" t="s">
        <v>2056</v>
      </c>
      <c r="F415" s="652" t="s">
        <v>2057</v>
      </c>
      <c r="G415" s="512" t="s">
        <v>2058</v>
      </c>
      <c r="H415" s="466">
        <v>30102</v>
      </c>
      <c r="I415" s="467">
        <v>24</v>
      </c>
      <c r="J415" s="468">
        <v>1130</v>
      </c>
      <c r="K415" s="469">
        <v>1003</v>
      </c>
      <c r="L415" s="470" t="s">
        <v>530</v>
      </c>
      <c r="M415" s="269" t="s">
        <v>529</v>
      </c>
      <c r="N415" s="269">
        <v>1</v>
      </c>
      <c r="O415" s="471">
        <v>24</v>
      </c>
      <c r="P415" s="269">
        <v>3020004</v>
      </c>
      <c r="Q415" s="466">
        <v>3</v>
      </c>
      <c r="R415" s="269"/>
      <c r="S415" s="466">
        <v>20211001</v>
      </c>
      <c r="T415" s="466">
        <v>20211231</v>
      </c>
      <c r="U415" s="472">
        <v>31060.59</v>
      </c>
      <c r="V415" s="473">
        <v>15387.57</v>
      </c>
    </row>
    <row r="416" spans="2:22" s="234" customFormat="1" ht="15.95" customHeight="1" x14ac:dyDescent="0.25">
      <c r="B416" s="269" t="s">
        <v>304</v>
      </c>
      <c r="C416" s="269" t="s">
        <v>574</v>
      </c>
      <c r="D416" s="269">
        <v>120</v>
      </c>
      <c r="E416" s="652" t="s">
        <v>2059</v>
      </c>
      <c r="F416" s="652" t="s">
        <v>2060</v>
      </c>
      <c r="G416" s="512" t="s">
        <v>2061</v>
      </c>
      <c r="H416" s="466">
        <v>30102</v>
      </c>
      <c r="I416" s="467">
        <v>20</v>
      </c>
      <c r="J416" s="468">
        <v>1130</v>
      </c>
      <c r="K416" s="469">
        <v>1003</v>
      </c>
      <c r="L416" s="470" t="s">
        <v>538</v>
      </c>
      <c r="M416" s="269">
        <v>30</v>
      </c>
      <c r="N416" s="269">
        <v>1</v>
      </c>
      <c r="O416" s="471">
        <v>20</v>
      </c>
      <c r="P416" s="269">
        <v>300002</v>
      </c>
      <c r="Q416" s="466">
        <v>3</v>
      </c>
      <c r="R416" s="269"/>
      <c r="S416" s="466">
        <v>20211001</v>
      </c>
      <c r="T416" s="466">
        <v>20211231</v>
      </c>
      <c r="U416" s="472">
        <v>41249.589999999997</v>
      </c>
      <c r="V416" s="473">
        <v>1471.66</v>
      </c>
    </row>
    <row r="417" spans="2:22" s="234" customFormat="1" ht="15.95" customHeight="1" x14ac:dyDescent="0.25">
      <c r="B417" s="269" t="s">
        <v>304</v>
      </c>
      <c r="C417" s="269" t="s">
        <v>574</v>
      </c>
      <c r="D417" s="269">
        <v>120</v>
      </c>
      <c r="E417" s="652" t="s">
        <v>2062</v>
      </c>
      <c r="F417" s="652" t="s">
        <v>2063</v>
      </c>
      <c r="G417" s="512" t="s">
        <v>2064</v>
      </c>
      <c r="H417" s="466">
        <v>30102</v>
      </c>
      <c r="I417" s="467">
        <v>35</v>
      </c>
      <c r="J417" s="468">
        <v>1130</v>
      </c>
      <c r="K417" s="469">
        <v>1003</v>
      </c>
      <c r="L417" s="470" t="s">
        <v>538</v>
      </c>
      <c r="M417" s="269">
        <v>30</v>
      </c>
      <c r="N417" s="269">
        <v>1</v>
      </c>
      <c r="O417" s="471">
        <v>35</v>
      </c>
      <c r="P417" s="269">
        <v>300007</v>
      </c>
      <c r="Q417" s="466">
        <v>3</v>
      </c>
      <c r="R417" s="269"/>
      <c r="S417" s="466">
        <v>20211001</v>
      </c>
      <c r="T417" s="466">
        <v>20211231</v>
      </c>
      <c r="U417" s="472">
        <v>31773.279999999999</v>
      </c>
      <c r="V417" s="473">
        <v>24722.49</v>
      </c>
    </row>
    <row r="418" spans="2:22" s="234" customFormat="1" ht="15.95" customHeight="1" x14ac:dyDescent="0.25">
      <c r="B418" s="269" t="s">
        <v>304</v>
      </c>
      <c r="C418" s="269" t="s">
        <v>573</v>
      </c>
      <c r="D418" s="269">
        <v>120</v>
      </c>
      <c r="E418" s="652" t="s">
        <v>2065</v>
      </c>
      <c r="F418" s="652" t="s">
        <v>2066</v>
      </c>
      <c r="G418" s="512" t="s">
        <v>2067</v>
      </c>
      <c r="H418" s="466">
        <v>30102</v>
      </c>
      <c r="I418" s="467">
        <v>15</v>
      </c>
      <c r="J418" s="468">
        <v>1130</v>
      </c>
      <c r="K418" s="469">
        <v>1003</v>
      </c>
      <c r="L418" s="470" t="s">
        <v>529</v>
      </c>
      <c r="M418" s="269" t="s">
        <v>536</v>
      </c>
      <c r="N418" s="269">
        <v>1</v>
      </c>
      <c r="O418" s="471">
        <v>15</v>
      </c>
      <c r="P418" s="269">
        <v>2040005</v>
      </c>
      <c r="Q418" s="466">
        <v>3</v>
      </c>
      <c r="R418" s="269"/>
      <c r="S418" s="466">
        <v>20211001</v>
      </c>
      <c r="T418" s="466">
        <v>20211231</v>
      </c>
      <c r="U418" s="472">
        <v>18427.97</v>
      </c>
      <c r="V418" s="473">
        <v>9716.57</v>
      </c>
    </row>
    <row r="419" spans="2:22" s="234" customFormat="1" ht="15.95" customHeight="1" x14ac:dyDescent="0.25">
      <c r="B419" s="269" t="s">
        <v>304</v>
      </c>
      <c r="C419" s="269" t="s">
        <v>571</v>
      </c>
      <c r="D419" s="269">
        <v>120</v>
      </c>
      <c r="E419" s="652" t="s">
        <v>2068</v>
      </c>
      <c r="F419" s="652" t="s">
        <v>2069</v>
      </c>
      <c r="G419" s="512" t="s">
        <v>2070</v>
      </c>
      <c r="H419" s="466">
        <v>30102</v>
      </c>
      <c r="I419" s="467">
        <v>29</v>
      </c>
      <c r="J419" s="468">
        <v>1130</v>
      </c>
      <c r="K419" s="469">
        <v>1003</v>
      </c>
      <c r="L419" s="470" t="s">
        <v>529</v>
      </c>
      <c r="M419" s="269" t="s">
        <v>530</v>
      </c>
      <c r="N419" s="269">
        <v>1</v>
      </c>
      <c r="O419" s="471">
        <v>29</v>
      </c>
      <c r="P419" s="269">
        <v>2030200</v>
      </c>
      <c r="Q419" s="466">
        <v>3</v>
      </c>
      <c r="R419" s="269"/>
      <c r="S419" s="466">
        <v>20211001</v>
      </c>
      <c r="T419" s="466">
        <v>20211231</v>
      </c>
      <c r="U419" s="472">
        <v>33382.82</v>
      </c>
      <c r="V419" s="473">
        <v>16225.17</v>
      </c>
    </row>
    <row r="420" spans="2:22" s="234" customFormat="1" ht="15.95" customHeight="1" x14ac:dyDescent="0.25">
      <c r="B420" s="269" t="s">
        <v>304</v>
      </c>
      <c r="C420" s="269" t="s">
        <v>573</v>
      </c>
      <c r="D420" s="269">
        <v>120</v>
      </c>
      <c r="E420" s="652" t="s">
        <v>2071</v>
      </c>
      <c r="F420" s="652" t="s">
        <v>2072</v>
      </c>
      <c r="G420" s="512" t="s">
        <v>2073</v>
      </c>
      <c r="H420" s="466">
        <v>30102</v>
      </c>
      <c r="I420" s="467">
        <v>26</v>
      </c>
      <c r="J420" s="468">
        <v>1130</v>
      </c>
      <c r="K420" s="469">
        <v>1003</v>
      </c>
      <c r="L420" s="470" t="s">
        <v>529</v>
      </c>
      <c r="M420" s="269" t="s">
        <v>536</v>
      </c>
      <c r="N420" s="269">
        <v>1</v>
      </c>
      <c r="O420" s="471">
        <v>26</v>
      </c>
      <c r="P420" s="269">
        <v>2040003</v>
      </c>
      <c r="Q420" s="466">
        <v>3</v>
      </c>
      <c r="R420" s="269"/>
      <c r="S420" s="466">
        <v>20211001</v>
      </c>
      <c r="T420" s="466">
        <v>20211231</v>
      </c>
      <c r="U420" s="472">
        <v>43354.51</v>
      </c>
      <c r="V420" s="473">
        <v>12261.94</v>
      </c>
    </row>
    <row r="421" spans="2:22" s="234" customFormat="1" ht="15.95" customHeight="1" x14ac:dyDescent="0.25">
      <c r="B421" s="269" t="s">
        <v>304</v>
      </c>
      <c r="C421" s="269" t="s">
        <v>581</v>
      </c>
      <c r="D421" s="269">
        <v>100</v>
      </c>
      <c r="E421" s="652" t="s">
        <v>2074</v>
      </c>
      <c r="F421" s="652" t="s">
        <v>2075</v>
      </c>
      <c r="G421" s="512" t="s">
        <v>2076</v>
      </c>
      <c r="H421" s="466">
        <v>30102</v>
      </c>
      <c r="I421" s="467">
        <v>15</v>
      </c>
      <c r="J421" s="468">
        <v>1130</v>
      </c>
      <c r="K421" s="469">
        <v>1003</v>
      </c>
      <c r="L421" s="470" t="s">
        <v>530</v>
      </c>
      <c r="M421" s="269">
        <v>21</v>
      </c>
      <c r="N421" s="269">
        <v>1</v>
      </c>
      <c r="O421" s="471">
        <v>15</v>
      </c>
      <c r="P421" s="269">
        <v>3210027</v>
      </c>
      <c r="Q421" s="466">
        <v>3</v>
      </c>
      <c r="R421" s="269"/>
      <c r="S421" s="466">
        <v>20211001</v>
      </c>
      <c r="T421" s="466">
        <v>20211231</v>
      </c>
      <c r="U421" s="472">
        <v>27422.59</v>
      </c>
      <c r="V421" s="473">
        <v>0</v>
      </c>
    </row>
    <row r="422" spans="2:22" s="234" customFormat="1" ht="15.95" customHeight="1" x14ac:dyDescent="0.25">
      <c r="B422" s="269" t="s">
        <v>304</v>
      </c>
      <c r="C422" s="269" t="s">
        <v>955</v>
      </c>
      <c r="D422" s="269">
        <v>120</v>
      </c>
      <c r="E422" s="652" t="s">
        <v>2077</v>
      </c>
      <c r="F422" s="652" t="s">
        <v>2078</v>
      </c>
      <c r="G422" s="512" t="s">
        <v>2079</v>
      </c>
      <c r="H422" s="466">
        <v>30102</v>
      </c>
      <c r="I422" s="467">
        <v>20</v>
      </c>
      <c r="J422" s="468">
        <v>1130</v>
      </c>
      <c r="K422" s="469">
        <v>1003</v>
      </c>
      <c r="L422" s="470" t="s">
        <v>549</v>
      </c>
      <c r="M422" s="269">
        <v>74</v>
      </c>
      <c r="N422" s="269">
        <v>1</v>
      </c>
      <c r="O422" s="471">
        <v>20</v>
      </c>
      <c r="P422" s="269">
        <v>1740024</v>
      </c>
      <c r="Q422" s="466">
        <v>3</v>
      </c>
      <c r="R422" s="269"/>
      <c r="S422" s="466">
        <v>20211001</v>
      </c>
      <c r="T422" s="466">
        <v>20211231</v>
      </c>
      <c r="U422" s="472">
        <v>37561</v>
      </c>
      <c r="V422" s="473">
        <v>0</v>
      </c>
    </row>
    <row r="423" spans="2:22" s="234" customFormat="1" ht="15.95" customHeight="1" x14ac:dyDescent="0.25">
      <c r="B423" s="269" t="s">
        <v>304</v>
      </c>
      <c r="C423" s="269" t="s">
        <v>582</v>
      </c>
      <c r="D423" s="269">
        <v>120</v>
      </c>
      <c r="E423" s="652" t="s">
        <v>2080</v>
      </c>
      <c r="F423" s="652" t="s">
        <v>2081</v>
      </c>
      <c r="G423" s="512" t="s">
        <v>2082</v>
      </c>
      <c r="H423" s="466">
        <v>30102</v>
      </c>
      <c r="I423" s="467">
        <v>30</v>
      </c>
      <c r="J423" s="468">
        <v>1130</v>
      </c>
      <c r="K423" s="469">
        <v>1003</v>
      </c>
      <c r="L423" s="470" t="s">
        <v>530</v>
      </c>
      <c r="M423" s="269" t="s">
        <v>530</v>
      </c>
      <c r="N423" s="269">
        <v>1</v>
      </c>
      <c r="O423" s="471">
        <v>30</v>
      </c>
      <c r="P423" s="269">
        <v>3030029</v>
      </c>
      <c r="Q423" s="466">
        <v>3</v>
      </c>
      <c r="R423" s="269"/>
      <c r="S423" s="466">
        <v>20211001</v>
      </c>
      <c r="T423" s="466">
        <v>20211231</v>
      </c>
      <c r="U423" s="472">
        <v>29183.64</v>
      </c>
      <c r="V423" s="473">
        <v>41826.36</v>
      </c>
    </row>
    <row r="424" spans="2:22" s="234" customFormat="1" ht="15.95" customHeight="1" x14ac:dyDescent="0.25">
      <c r="B424" s="269" t="s">
        <v>304</v>
      </c>
      <c r="C424" s="269" t="s">
        <v>571</v>
      </c>
      <c r="D424" s="269">
        <v>120</v>
      </c>
      <c r="E424" s="652" t="s">
        <v>2083</v>
      </c>
      <c r="F424" s="652" t="s">
        <v>2084</v>
      </c>
      <c r="G424" s="512" t="s">
        <v>2085</v>
      </c>
      <c r="H424" s="466">
        <v>30102</v>
      </c>
      <c r="I424" s="467">
        <v>30</v>
      </c>
      <c r="J424" s="468">
        <v>1130</v>
      </c>
      <c r="K424" s="469">
        <v>1003</v>
      </c>
      <c r="L424" s="470" t="s">
        <v>529</v>
      </c>
      <c r="M424" s="269" t="s">
        <v>530</v>
      </c>
      <c r="N424" s="269">
        <v>1</v>
      </c>
      <c r="O424" s="471">
        <v>30</v>
      </c>
      <c r="P424" s="269">
        <v>2030007</v>
      </c>
      <c r="Q424" s="466">
        <v>3</v>
      </c>
      <c r="R424" s="269"/>
      <c r="S424" s="466">
        <v>20211001</v>
      </c>
      <c r="T424" s="466">
        <v>20211231</v>
      </c>
      <c r="U424" s="472">
        <v>33530.21</v>
      </c>
      <c r="V424" s="473">
        <v>23071.63</v>
      </c>
    </row>
    <row r="425" spans="2:22" s="234" customFormat="1" ht="15.95" customHeight="1" x14ac:dyDescent="0.25">
      <c r="B425" s="269" t="s">
        <v>304</v>
      </c>
      <c r="C425" s="269" t="s">
        <v>586</v>
      </c>
      <c r="D425" s="269">
        <v>120</v>
      </c>
      <c r="E425" s="652" t="s">
        <v>2086</v>
      </c>
      <c r="F425" s="652" t="s">
        <v>2087</v>
      </c>
      <c r="G425" s="512" t="s">
        <v>2088</v>
      </c>
      <c r="H425" s="466">
        <v>30102</v>
      </c>
      <c r="I425" s="467">
        <v>20</v>
      </c>
      <c r="J425" s="468">
        <v>1130</v>
      </c>
      <c r="K425" s="469">
        <v>1003</v>
      </c>
      <c r="L425" s="470" t="s">
        <v>536</v>
      </c>
      <c r="M425" s="269" t="s">
        <v>529</v>
      </c>
      <c r="N425" s="269">
        <v>1</v>
      </c>
      <c r="O425" s="471">
        <v>20</v>
      </c>
      <c r="P425" s="269">
        <v>2700002</v>
      </c>
      <c r="Q425" s="466">
        <v>3</v>
      </c>
      <c r="R425" s="269"/>
      <c r="S425" s="466">
        <v>20211001</v>
      </c>
      <c r="T425" s="466">
        <v>20211231</v>
      </c>
      <c r="U425" s="472">
        <v>23143.02</v>
      </c>
      <c r="V425" s="473">
        <v>0</v>
      </c>
    </row>
    <row r="426" spans="2:22" s="234" customFormat="1" ht="15.95" customHeight="1" x14ac:dyDescent="0.25">
      <c r="B426" s="269" t="s">
        <v>304</v>
      </c>
      <c r="C426" s="269" t="s">
        <v>573</v>
      </c>
      <c r="D426" s="269">
        <v>120</v>
      </c>
      <c r="E426" s="652" t="s">
        <v>2089</v>
      </c>
      <c r="F426" s="652" t="s">
        <v>2090</v>
      </c>
      <c r="G426" s="512" t="s">
        <v>2091</v>
      </c>
      <c r="H426" s="466">
        <v>30102</v>
      </c>
      <c r="I426" s="467">
        <v>20</v>
      </c>
      <c r="J426" s="468">
        <v>1130</v>
      </c>
      <c r="K426" s="469">
        <v>1003</v>
      </c>
      <c r="L426" s="470" t="s">
        <v>529</v>
      </c>
      <c r="M426" s="269" t="s">
        <v>536</v>
      </c>
      <c r="N426" s="269">
        <v>1</v>
      </c>
      <c r="O426" s="471">
        <v>20</v>
      </c>
      <c r="P426" s="269">
        <v>2040007</v>
      </c>
      <c r="Q426" s="466">
        <v>3</v>
      </c>
      <c r="R426" s="269"/>
      <c r="S426" s="466">
        <v>20211001</v>
      </c>
      <c r="T426" s="466">
        <v>20211231</v>
      </c>
      <c r="U426" s="472">
        <v>37235.65</v>
      </c>
      <c r="V426" s="473">
        <v>1573.95</v>
      </c>
    </row>
    <row r="427" spans="2:22" s="234" customFormat="1" ht="15.95" customHeight="1" x14ac:dyDescent="0.25">
      <c r="B427" s="269" t="s">
        <v>304</v>
      </c>
      <c r="C427" s="269" t="s">
        <v>571</v>
      </c>
      <c r="D427" s="269">
        <v>120</v>
      </c>
      <c r="E427" s="652" t="s">
        <v>2092</v>
      </c>
      <c r="F427" s="652" t="s">
        <v>2093</v>
      </c>
      <c r="G427" s="512" t="s">
        <v>2094</v>
      </c>
      <c r="H427" s="466">
        <v>30102</v>
      </c>
      <c r="I427" s="467">
        <v>24</v>
      </c>
      <c r="J427" s="468">
        <v>1130</v>
      </c>
      <c r="K427" s="469">
        <v>1003</v>
      </c>
      <c r="L427" s="470" t="s">
        <v>529</v>
      </c>
      <c r="M427" s="269" t="s">
        <v>530</v>
      </c>
      <c r="N427" s="269">
        <v>1</v>
      </c>
      <c r="O427" s="471">
        <v>24</v>
      </c>
      <c r="P427" s="269">
        <v>2030001</v>
      </c>
      <c r="Q427" s="466">
        <v>3</v>
      </c>
      <c r="R427" s="269"/>
      <c r="S427" s="466">
        <v>20211001</v>
      </c>
      <c r="T427" s="466">
        <v>20211231</v>
      </c>
      <c r="U427" s="472">
        <v>31355.93</v>
      </c>
      <c r="V427" s="473">
        <v>21219.39</v>
      </c>
    </row>
    <row r="428" spans="2:22" s="234" customFormat="1" ht="15.95" customHeight="1" x14ac:dyDescent="0.25">
      <c r="B428" s="269" t="s">
        <v>304</v>
      </c>
      <c r="C428" s="269" t="s">
        <v>571</v>
      </c>
      <c r="D428" s="269">
        <v>120</v>
      </c>
      <c r="E428" s="652" t="s">
        <v>2095</v>
      </c>
      <c r="F428" s="652" t="s">
        <v>2096</v>
      </c>
      <c r="G428" s="512" t="s">
        <v>2097</v>
      </c>
      <c r="H428" s="466">
        <v>30102</v>
      </c>
      <c r="I428" s="467">
        <v>15</v>
      </c>
      <c r="J428" s="468">
        <v>1130</v>
      </c>
      <c r="K428" s="469">
        <v>1003</v>
      </c>
      <c r="L428" s="470" t="s">
        <v>529</v>
      </c>
      <c r="M428" s="269" t="s">
        <v>530</v>
      </c>
      <c r="N428" s="269">
        <v>1</v>
      </c>
      <c r="O428" s="471">
        <v>15</v>
      </c>
      <c r="P428" s="269">
        <v>2030002</v>
      </c>
      <c r="Q428" s="466">
        <v>3</v>
      </c>
      <c r="R428" s="269"/>
      <c r="S428" s="466">
        <v>20211001</v>
      </c>
      <c r="T428" s="466">
        <v>20211231</v>
      </c>
      <c r="U428" s="472">
        <v>30500.36</v>
      </c>
      <c r="V428" s="473">
        <v>10011.09</v>
      </c>
    </row>
    <row r="429" spans="2:22" s="234" customFormat="1" ht="15.95" customHeight="1" x14ac:dyDescent="0.25">
      <c r="B429" s="269" t="s">
        <v>304</v>
      </c>
      <c r="C429" s="269" t="s">
        <v>586</v>
      </c>
      <c r="D429" s="269">
        <v>120</v>
      </c>
      <c r="E429" s="652" t="s">
        <v>2098</v>
      </c>
      <c r="F429" s="652" t="s">
        <v>2099</v>
      </c>
      <c r="G429" s="512" t="s">
        <v>2100</v>
      </c>
      <c r="H429" s="466">
        <v>30102</v>
      </c>
      <c r="I429" s="467">
        <v>15</v>
      </c>
      <c r="J429" s="468">
        <v>1130</v>
      </c>
      <c r="K429" s="469">
        <v>1003</v>
      </c>
      <c r="L429" s="470" t="s">
        <v>536</v>
      </c>
      <c r="M429" s="269" t="s">
        <v>529</v>
      </c>
      <c r="N429" s="269">
        <v>1</v>
      </c>
      <c r="O429" s="471">
        <v>15</v>
      </c>
      <c r="P429" s="269">
        <v>2700102</v>
      </c>
      <c r="Q429" s="466">
        <v>3</v>
      </c>
      <c r="R429" s="269"/>
      <c r="S429" s="466">
        <v>20211001</v>
      </c>
      <c r="T429" s="466">
        <v>20211231</v>
      </c>
      <c r="U429" s="472">
        <v>23195.59</v>
      </c>
      <c r="V429" s="473">
        <v>0</v>
      </c>
    </row>
    <row r="430" spans="2:22" s="234" customFormat="1" ht="15.95" customHeight="1" x14ac:dyDescent="0.25">
      <c r="B430" s="269" t="s">
        <v>304</v>
      </c>
      <c r="C430" s="269" t="s">
        <v>580</v>
      </c>
      <c r="D430" s="269">
        <v>120</v>
      </c>
      <c r="E430" s="652" t="s">
        <v>2101</v>
      </c>
      <c r="F430" s="652" t="s">
        <v>2102</v>
      </c>
      <c r="G430" s="512" t="s">
        <v>2103</v>
      </c>
      <c r="H430" s="466">
        <v>30102</v>
      </c>
      <c r="I430" s="467">
        <v>12</v>
      </c>
      <c r="J430" s="468">
        <v>1130</v>
      </c>
      <c r="K430" s="469">
        <v>1003</v>
      </c>
      <c r="L430" s="470" t="s">
        <v>549</v>
      </c>
      <c r="M430" s="269">
        <v>63</v>
      </c>
      <c r="N430" s="269">
        <v>1</v>
      </c>
      <c r="O430" s="471">
        <v>12</v>
      </c>
      <c r="P430" s="269">
        <v>1630004</v>
      </c>
      <c r="Q430" s="466">
        <v>3</v>
      </c>
      <c r="R430" s="269"/>
      <c r="S430" s="466">
        <v>20211001</v>
      </c>
      <c r="T430" s="466">
        <v>20211231</v>
      </c>
      <c r="U430" s="472">
        <v>20715.59</v>
      </c>
      <c r="V430" s="473">
        <v>0</v>
      </c>
    </row>
    <row r="431" spans="2:22" s="234" customFormat="1" ht="15.95" customHeight="1" x14ac:dyDescent="0.25">
      <c r="B431" s="269" t="s">
        <v>304</v>
      </c>
      <c r="C431" s="269" t="s">
        <v>579</v>
      </c>
      <c r="D431" s="269">
        <v>120</v>
      </c>
      <c r="E431" s="652" t="s">
        <v>2104</v>
      </c>
      <c r="F431" s="652" t="s">
        <v>2105</v>
      </c>
      <c r="G431" s="512" t="s">
        <v>2106</v>
      </c>
      <c r="H431" s="466">
        <v>30102</v>
      </c>
      <c r="I431" s="467">
        <v>28</v>
      </c>
      <c r="J431" s="468">
        <v>1130</v>
      </c>
      <c r="K431" s="469">
        <v>1003</v>
      </c>
      <c r="L431" s="470" t="s">
        <v>529</v>
      </c>
      <c r="M431" s="269">
        <v>33</v>
      </c>
      <c r="N431" s="269">
        <v>1</v>
      </c>
      <c r="O431" s="471">
        <v>28</v>
      </c>
      <c r="P431" s="269">
        <v>2330068</v>
      </c>
      <c r="Q431" s="466">
        <v>3</v>
      </c>
      <c r="R431" s="269"/>
      <c r="S431" s="466">
        <v>20211001</v>
      </c>
      <c r="T431" s="466">
        <v>20211231</v>
      </c>
      <c r="U431" s="472">
        <v>20527.810000000001</v>
      </c>
      <c r="V431" s="473">
        <v>13749.63</v>
      </c>
    </row>
    <row r="432" spans="2:22" s="234" customFormat="1" ht="15.95" customHeight="1" x14ac:dyDescent="0.25">
      <c r="B432" s="269" t="s">
        <v>304</v>
      </c>
      <c r="C432" s="269" t="s">
        <v>577</v>
      </c>
      <c r="D432" s="269">
        <v>120</v>
      </c>
      <c r="E432" s="652" t="s">
        <v>2107</v>
      </c>
      <c r="F432" s="652" t="s">
        <v>2108</v>
      </c>
      <c r="G432" s="512" t="s">
        <v>2109</v>
      </c>
      <c r="H432" s="466">
        <v>30102</v>
      </c>
      <c r="I432" s="467">
        <v>20</v>
      </c>
      <c r="J432" s="468">
        <v>1130</v>
      </c>
      <c r="K432" s="469">
        <v>1003</v>
      </c>
      <c r="L432" s="470" t="s">
        <v>538</v>
      </c>
      <c r="M432" s="269">
        <v>72</v>
      </c>
      <c r="N432" s="269">
        <v>1</v>
      </c>
      <c r="O432" s="471">
        <v>20</v>
      </c>
      <c r="P432" s="269">
        <v>720005</v>
      </c>
      <c r="Q432" s="466">
        <v>3</v>
      </c>
      <c r="R432" s="269"/>
      <c r="S432" s="466">
        <v>20211001</v>
      </c>
      <c r="T432" s="466">
        <v>20211231</v>
      </c>
      <c r="U432" s="472">
        <v>42789.53</v>
      </c>
      <c r="V432" s="473">
        <v>0</v>
      </c>
    </row>
    <row r="433" spans="2:22" s="234" customFormat="1" ht="15.95" customHeight="1" x14ac:dyDescent="0.25">
      <c r="B433" s="269" t="s">
        <v>304</v>
      </c>
      <c r="C433" s="269" t="s">
        <v>578</v>
      </c>
      <c r="D433" s="269">
        <v>100</v>
      </c>
      <c r="E433" s="652" t="s">
        <v>2110</v>
      </c>
      <c r="F433" s="652" t="s">
        <v>2111</v>
      </c>
      <c r="G433" s="512" t="s">
        <v>2112</v>
      </c>
      <c r="H433" s="466">
        <v>30102</v>
      </c>
      <c r="I433" s="467">
        <v>39</v>
      </c>
      <c r="J433" s="468">
        <v>1130</v>
      </c>
      <c r="K433" s="469">
        <v>1003</v>
      </c>
      <c r="L433" s="470" t="s">
        <v>530</v>
      </c>
      <c r="M433" s="269">
        <v>27</v>
      </c>
      <c r="N433" s="269">
        <v>1</v>
      </c>
      <c r="O433" s="471">
        <v>39</v>
      </c>
      <c r="P433" s="269">
        <v>3270008</v>
      </c>
      <c r="Q433" s="466">
        <v>3</v>
      </c>
      <c r="R433" s="269"/>
      <c r="S433" s="466">
        <v>20211001</v>
      </c>
      <c r="T433" s="466">
        <v>20211231</v>
      </c>
      <c r="U433" s="472">
        <v>32925.75</v>
      </c>
      <c r="V433" s="473">
        <v>28620.74</v>
      </c>
    </row>
    <row r="434" spans="2:22" s="234" customFormat="1" ht="15.95" customHeight="1" x14ac:dyDescent="0.25">
      <c r="B434" s="269" t="s">
        <v>304</v>
      </c>
      <c r="C434" s="269" t="s">
        <v>583</v>
      </c>
      <c r="D434" s="269">
        <v>120</v>
      </c>
      <c r="E434" s="652" t="s">
        <v>2113</v>
      </c>
      <c r="F434" s="652" t="s">
        <v>2114</v>
      </c>
      <c r="G434" s="512" t="s">
        <v>2115</v>
      </c>
      <c r="H434" s="466">
        <v>30102</v>
      </c>
      <c r="I434" s="467">
        <v>15</v>
      </c>
      <c r="J434" s="468">
        <v>1130</v>
      </c>
      <c r="K434" s="469">
        <v>1003</v>
      </c>
      <c r="L434" s="470" t="s">
        <v>529</v>
      </c>
      <c r="M434" s="269">
        <v>49</v>
      </c>
      <c r="N434" s="269">
        <v>1</v>
      </c>
      <c r="O434" s="471">
        <v>15</v>
      </c>
      <c r="P434" s="269" t="s">
        <v>2116</v>
      </c>
      <c r="Q434" s="466">
        <v>3</v>
      </c>
      <c r="R434" s="269"/>
      <c r="S434" s="466">
        <v>20211001</v>
      </c>
      <c r="T434" s="466">
        <v>20211231</v>
      </c>
      <c r="U434" s="472">
        <v>18830.38</v>
      </c>
      <c r="V434" s="473">
        <v>9030.68</v>
      </c>
    </row>
    <row r="435" spans="2:22" s="234" customFormat="1" ht="15.95" customHeight="1" x14ac:dyDescent="0.25">
      <c r="B435" s="269" t="s">
        <v>304</v>
      </c>
      <c r="C435" s="269" t="s">
        <v>585</v>
      </c>
      <c r="D435" s="269">
        <v>120</v>
      </c>
      <c r="E435" s="652" t="s">
        <v>2117</v>
      </c>
      <c r="F435" s="652" t="s">
        <v>2118</v>
      </c>
      <c r="G435" s="512" t="s">
        <v>2119</v>
      </c>
      <c r="H435" s="466">
        <v>30102</v>
      </c>
      <c r="I435" s="467">
        <v>15</v>
      </c>
      <c r="J435" s="468">
        <v>1130</v>
      </c>
      <c r="K435" s="469">
        <v>1003</v>
      </c>
      <c r="L435" s="470" t="s">
        <v>549</v>
      </c>
      <c r="M435" s="269">
        <v>28</v>
      </c>
      <c r="N435" s="269">
        <v>1</v>
      </c>
      <c r="O435" s="471">
        <v>15</v>
      </c>
      <c r="P435" s="269">
        <v>1280002</v>
      </c>
      <c r="Q435" s="466">
        <v>3</v>
      </c>
      <c r="R435" s="269"/>
      <c r="S435" s="466">
        <v>20211001</v>
      </c>
      <c r="T435" s="466">
        <v>20211231</v>
      </c>
      <c r="U435" s="472">
        <v>27226.92</v>
      </c>
      <c r="V435" s="473">
        <v>1489.73</v>
      </c>
    </row>
    <row r="436" spans="2:22" s="234" customFormat="1" ht="15.95" customHeight="1" x14ac:dyDescent="0.25">
      <c r="B436" s="269" t="s">
        <v>304</v>
      </c>
      <c r="C436" s="269" t="s">
        <v>577</v>
      </c>
      <c r="D436" s="269">
        <v>120</v>
      </c>
      <c r="E436" s="652" t="s">
        <v>2120</v>
      </c>
      <c r="F436" s="652" t="s">
        <v>2121</v>
      </c>
      <c r="G436" s="512" t="s">
        <v>2122</v>
      </c>
      <c r="H436" s="466">
        <v>30102</v>
      </c>
      <c r="I436" s="467">
        <v>23</v>
      </c>
      <c r="J436" s="468">
        <v>1130</v>
      </c>
      <c r="K436" s="469">
        <v>1003</v>
      </c>
      <c r="L436" s="470" t="s">
        <v>538</v>
      </c>
      <c r="M436" s="269">
        <v>72</v>
      </c>
      <c r="N436" s="269">
        <v>1</v>
      </c>
      <c r="O436" s="471">
        <v>23</v>
      </c>
      <c r="P436" s="269">
        <v>720001</v>
      </c>
      <c r="Q436" s="466">
        <v>3</v>
      </c>
      <c r="R436" s="269"/>
      <c r="S436" s="466">
        <v>20211001</v>
      </c>
      <c r="T436" s="466">
        <v>20211231</v>
      </c>
      <c r="U436" s="472">
        <v>33867.07</v>
      </c>
      <c r="V436" s="473">
        <v>9111.14</v>
      </c>
    </row>
    <row r="437" spans="2:22" s="234" customFormat="1" ht="15.95" customHeight="1" x14ac:dyDescent="0.25">
      <c r="B437" s="269" t="s">
        <v>304</v>
      </c>
      <c r="C437" s="269" t="s">
        <v>571</v>
      </c>
      <c r="D437" s="269">
        <v>120</v>
      </c>
      <c r="E437" s="652" t="s">
        <v>2123</v>
      </c>
      <c r="F437" s="652" t="s">
        <v>2124</v>
      </c>
      <c r="G437" s="512" t="s">
        <v>2125</v>
      </c>
      <c r="H437" s="466">
        <v>30102</v>
      </c>
      <c r="I437" s="467">
        <v>32</v>
      </c>
      <c r="J437" s="468">
        <v>1130</v>
      </c>
      <c r="K437" s="469">
        <v>1003</v>
      </c>
      <c r="L437" s="470" t="s">
        <v>529</v>
      </c>
      <c r="M437" s="269" t="s">
        <v>530</v>
      </c>
      <c r="N437" s="269">
        <v>1</v>
      </c>
      <c r="O437" s="471">
        <v>32</v>
      </c>
      <c r="P437" s="269">
        <v>2030005</v>
      </c>
      <c r="Q437" s="466">
        <v>3</v>
      </c>
      <c r="R437" s="269"/>
      <c r="S437" s="466">
        <v>20211001</v>
      </c>
      <c r="T437" s="466">
        <v>20211231</v>
      </c>
      <c r="U437" s="472">
        <v>32944.43</v>
      </c>
      <c r="V437" s="473">
        <v>19850.34</v>
      </c>
    </row>
    <row r="438" spans="2:22" s="234" customFormat="1" ht="15.95" customHeight="1" x14ac:dyDescent="0.25">
      <c r="B438" s="269" t="s">
        <v>304</v>
      </c>
      <c r="C438" s="269" t="s">
        <v>576</v>
      </c>
      <c r="D438" s="269">
        <v>120</v>
      </c>
      <c r="E438" s="652" t="s">
        <v>2126</v>
      </c>
      <c r="F438" s="652" t="s">
        <v>2127</v>
      </c>
      <c r="G438" s="512" t="s">
        <v>2128</v>
      </c>
      <c r="H438" s="466">
        <v>30102</v>
      </c>
      <c r="I438" s="467">
        <v>19</v>
      </c>
      <c r="J438" s="468">
        <v>1130</v>
      </c>
      <c r="K438" s="469">
        <v>1003</v>
      </c>
      <c r="L438" s="470" t="s">
        <v>538</v>
      </c>
      <c r="M438" s="269">
        <v>28</v>
      </c>
      <c r="N438" s="269">
        <v>1</v>
      </c>
      <c r="O438" s="471">
        <v>19</v>
      </c>
      <c r="P438" s="269">
        <v>280005</v>
      </c>
      <c r="Q438" s="466">
        <v>3</v>
      </c>
      <c r="R438" s="269"/>
      <c r="S438" s="466">
        <v>20211001</v>
      </c>
      <c r="T438" s="466">
        <v>20211231</v>
      </c>
      <c r="U438" s="472">
        <v>33727.11</v>
      </c>
      <c r="V438" s="473">
        <v>1440.92</v>
      </c>
    </row>
    <row r="439" spans="2:22" s="234" customFormat="1" ht="15.95" customHeight="1" x14ac:dyDescent="0.25">
      <c r="B439" s="269" t="s">
        <v>304</v>
      </c>
      <c r="C439" s="269" t="s">
        <v>576</v>
      </c>
      <c r="D439" s="269">
        <v>120</v>
      </c>
      <c r="E439" s="652" t="s">
        <v>2129</v>
      </c>
      <c r="F439" s="652" t="s">
        <v>2130</v>
      </c>
      <c r="G439" s="512" t="s">
        <v>2131</v>
      </c>
      <c r="H439" s="466">
        <v>30102</v>
      </c>
      <c r="I439" s="467">
        <v>32</v>
      </c>
      <c r="J439" s="468">
        <v>1130</v>
      </c>
      <c r="K439" s="469">
        <v>1003</v>
      </c>
      <c r="L439" s="470" t="s">
        <v>538</v>
      </c>
      <c r="M439" s="269">
        <v>28</v>
      </c>
      <c r="N439" s="269">
        <v>1</v>
      </c>
      <c r="O439" s="471">
        <v>32</v>
      </c>
      <c r="P439" s="269">
        <v>280001</v>
      </c>
      <c r="Q439" s="466">
        <v>3</v>
      </c>
      <c r="R439" s="269"/>
      <c r="S439" s="466">
        <v>20211001</v>
      </c>
      <c r="T439" s="466">
        <v>20211231</v>
      </c>
      <c r="U439" s="472">
        <v>17677.009999999998</v>
      </c>
      <c r="V439" s="473">
        <v>40302.92</v>
      </c>
    </row>
    <row r="440" spans="2:22" s="234" customFormat="1" ht="15.95" customHeight="1" x14ac:dyDescent="0.25">
      <c r="B440" s="269" t="s">
        <v>304</v>
      </c>
      <c r="C440" s="269" t="s">
        <v>573</v>
      </c>
      <c r="D440" s="269">
        <v>120</v>
      </c>
      <c r="E440" s="652" t="s">
        <v>2132</v>
      </c>
      <c r="F440" s="652" t="s">
        <v>2133</v>
      </c>
      <c r="G440" s="512" t="s">
        <v>2134</v>
      </c>
      <c r="H440" s="466">
        <v>30102</v>
      </c>
      <c r="I440" s="467">
        <v>18</v>
      </c>
      <c r="J440" s="468">
        <v>1130</v>
      </c>
      <c r="K440" s="469">
        <v>1003</v>
      </c>
      <c r="L440" s="470" t="s">
        <v>529</v>
      </c>
      <c r="M440" s="269" t="s">
        <v>536</v>
      </c>
      <c r="N440" s="269">
        <v>1</v>
      </c>
      <c r="O440" s="471">
        <v>18</v>
      </c>
      <c r="P440" s="269">
        <v>2040008</v>
      </c>
      <c r="Q440" s="466">
        <v>3</v>
      </c>
      <c r="R440" s="269"/>
      <c r="S440" s="466">
        <v>20211001</v>
      </c>
      <c r="T440" s="466">
        <v>20211231</v>
      </c>
      <c r="U440" s="472">
        <v>29472.71</v>
      </c>
      <c r="V440" s="473">
        <v>781.06</v>
      </c>
    </row>
    <row r="441" spans="2:22" s="234" customFormat="1" ht="15.95" customHeight="1" x14ac:dyDescent="0.25">
      <c r="B441" s="269" t="s">
        <v>304</v>
      </c>
      <c r="C441" s="269" t="s">
        <v>574</v>
      </c>
      <c r="D441" s="269">
        <v>120</v>
      </c>
      <c r="E441" s="652" t="s">
        <v>2135</v>
      </c>
      <c r="F441" s="652" t="s">
        <v>2136</v>
      </c>
      <c r="G441" s="512" t="s">
        <v>2137</v>
      </c>
      <c r="H441" s="466">
        <v>30102</v>
      </c>
      <c r="I441" s="467">
        <v>12</v>
      </c>
      <c r="J441" s="468">
        <v>1130</v>
      </c>
      <c r="K441" s="469">
        <v>1003</v>
      </c>
      <c r="L441" s="470" t="s">
        <v>538</v>
      </c>
      <c r="M441" s="269">
        <v>30</v>
      </c>
      <c r="N441" s="269">
        <v>1</v>
      </c>
      <c r="O441" s="471">
        <v>12</v>
      </c>
      <c r="P441" s="269">
        <v>300009</v>
      </c>
      <c r="Q441" s="466">
        <v>3</v>
      </c>
      <c r="R441" s="269"/>
      <c r="S441" s="466">
        <v>20211001</v>
      </c>
      <c r="T441" s="466">
        <v>20211231</v>
      </c>
      <c r="U441" s="472">
        <v>22537.01</v>
      </c>
      <c r="V441" s="473">
        <v>0</v>
      </c>
    </row>
    <row r="442" spans="2:22" s="234" customFormat="1" ht="15.95" customHeight="1" x14ac:dyDescent="0.25">
      <c r="B442" s="269" t="s">
        <v>304</v>
      </c>
      <c r="C442" s="269" t="s">
        <v>584</v>
      </c>
      <c r="D442" s="269">
        <v>120</v>
      </c>
      <c r="E442" s="652" t="s">
        <v>2138</v>
      </c>
      <c r="F442" s="652" t="s">
        <v>2139</v>
      </c>
      <c r="G442" s="512" t="s">
        <v>2140</v>
      </c>
      <c r="H442" s="466">
        <v>30102</v>
      </c>
      <c r="I442" s="467">
        <v>30</v>
      </c>
      <c r="J442" s="468">
        <v>1130</v>
      </c>
      <c r="K442" s="469">
        <v>1003</v>
      </c>
      <c r="L442" s="470" t="s">
        <v>538</v>
      </c>
      <c r="M442" s="269">
        <v>29</v>
      </c>
      <c r="N442" s="269">
        <v>1</v>
      </c>
      <c r="O442" s="471">
        <v>30</v>
      </c>
      <c r="P442" s="269">
        <v>290001</v>
      </c>
      <c r="Q442" s="466">
        <v>3</v>
      </c>
      <c r="R442" s="269"/>
      <c r="S442" s="466">
        <v>20211001</v>
      </c>
      <c r="T442" s="466">
        <v>20211231</v>
      </c>
      <c r="U442" s="472">
        <v>33551.14</v>
      </c>
      <c r="V442" s="473">
        <v>23878.33</v>
      </c>
    </row>
    <row r="443" spans="2:22" s="234" customFormat="1" ht="15.95" customHeight="1" x14ac:dyDescent="0.25">
      <c r="B443" s="269" t="s">
        <v>304</v>
      </c>
      <c r="C443" s="269" t="s">
        <v>955</v>
      </c>
      <c r="D443" s="269">
        <v>120</v>
      </c>
      <c r="E443" s="652" t="s">
        <v>2141</v>
      </c>
      <c r="F443" s="652" t="s">
        <v>2142</v>
      </c>
      <c r="G443" s="512" t="s">
        <v>2143</v>
      </c>
      <c r="H443" s="466">
        <v>30102</v>
      </c>
      <c r="I443" s="467">
        <v>16</v>
      </c>
      <c r="J443" s="468">
        <v>1130</v>
      </c>
      <c r="K443" s="469">
        <v>1003</v>
      </c>
      <c r="L443" s="470" t="s">
        <v>549</v>
      </c>
      <c r="M443" s="269">
        <v>74</v>
      </c>
      <c r="N443" s="269">
        <v>1</v>
      </c>
      <c r="O443" s="471">
        <v>16</v>
      </c>
      <c r="P443" s="269">
        <v>1740047</v>
      </c>
      <c r="Q443" s="466">
        <v>3</v>
      </c>
      <c r="R443" s="269"/>
      <c r="S443" s="466">
        <v>20211001</v>
      </c>
      <c r="T443" s="466">
        <v>20211231</v>
      </c>
      <c r="U443" s="472">
        <v>3014.32</v>
      </c>
      <c r="V443" s="473">
        <v>15888.26</v>
      </c>
    </row>
    <row r="444" spans="2:22" s="234" customFormat="1" ht="15.95" customHeight="1" x14ac:dyDescent="0.25">
      <c r="B444" s="269" t="s">
        <v>304</v>
      </c>
      <c r="C444" s="269" t="s">
        <v>584</v>
      </c>
      <c r="D444" s="269">
        <v>120</v>
      </c>
      <c r="E444" s="652" t="s">
        <v>2144</v>
      </c>
      <c r="F444" s="652" t="s">
        <v>2145</v>
      </c>
      <c r="G444" s="512" t="s">
        <v>2146</v>
      </c>
      <c r="H444" s="466">
        <v>30102</v>
      </c>
      <c r="I444" s="467">
        <v>12</v>
      </c>
      <c r="J444" s="468">
        <v>1130</v>
      </c>
      <c r="K444" s="469">
        <v>1003</v>
      </c>
      <c r="L444" s="470" t="s">
        <v>538</v>
      </c>
      <c r="M444" s="269">
        <v>29</v>
      </c>
      <c r="N444" s="269">
        <v>1</v>
      </c>
      <c r="O444" s="471">
        <v>12</v>
      </c>
      <c r="P444" s="269">
        <v>290094</v>
      </c>
      <c r="Q444" s="466">
        <v>3</v>
      </c>
      <c r="R444" s="269"/>
      <c r="S444" s="466">
        <v>20211001</v>
      </c>
      <c r="T444" s="466">
        <v>20211231</v>
      </c>
      <c r="U444" s="472">
        <v>20719.439999999999</v>
      </c>
      <c r="V444" s="473">
        <v>0</v>
      </c>
    </row>
    <row r="445" spans="2:22" s="234" customFormat="1" ht="15.95" customHeight="1" x14ac:dyDescent="0.25">
      <c r="B445" s="269" t="s">
        <v>304</v>
      </c>
      <c r="C445" s="269" t="s">
        <v>578</v>
      </c>
      <c r="D445" s="269">
        <v>100</v>
      </c>
      <c r="E445" s="652" t="s">
        <v>2147</v>
      </c>
      <c r="F445" s="652" t="s">
        <v>2148</v>
      </c>
      <c r="G445" s="512" t="s">
        <v>2149</v>
      </c>
      <c r="H445" s="466">
        <v>30102</v>
      </c>
      <c r="I445" s="467">
        <v>32</v>
      </c>
      <c r="J445" s="468">
        <v>1130</v>
      </c>
      <c r="K445" s="469">
        <v>1003</v>
      </c>
      <c r="L445" s="470" t="s">
        <v>530</v>
      </c>
      <c r="M445" s="269">
        <v>27</v>
      </c>
      <c r="N445" s="269">
        <v>1</v>
      </c>
      <c r="O445" s="471">
        <v>32</v>
      </c>
      <c r="P445" s="269">
        <v>3270009</v>
      </c>
      <c r="Q445" s="466">
        <v>3</v>
      </c>
      <c r="R445" s="269"/>
      <c r="S445" s="466">
        <v>20211001</v>
      </c>
      <c r="T445" s="466">
        <v>20211231</v>
      </c>
      <c r="U445" s="472">
        <v>33435.919999999998</v>
      </c>
      <c r="V445" s="473">
        <v>19802.89</v>
      </c>
    </row>
    <row r="446" spans="2:22" s="234" customFormat="1" ht="15.95" customHeight="1" x14ac:dyDescent="0.25">
      <c r="B446" s="269" t="s">
        <v>304</v>
      </c>
      <c r="C446" s="269" t="s">
        <v>583</v>
      </c>
      <c r="D446" s="269">
        <v>120</v>
      </c>
      <c r="E446" s="652" t="s">
        <v>816</v>
      </c>
      <c r="F446" s="652" t="s">
        <v>817</v>
      </c>
      <c r="G446" s="512" t="s">
        <v>866</v>
      </c>
      <c r="H446" s="466">
        <v>30102</v>
      </c>
      <c r="I446" s="467">
        <v>0</v>
      </c>
      <c r="J446" s="468">
        <v>1130</v>
      </c>
      <c r="K446" s="469">
        <v>1003</v>
      </c>
      <c r="L446" s="470" t="s">
        <v>529</v>
      </c>
      <c r="M446" s="269">
        <v>49</v>
      </c>
      <c r="N446" s="269">
        <v>1</v>
      </c>
      <c r="O446" s="471">
        <v>0</v>
      </c>
      <c r="P446" s="269">
        <v>2490003</v>
      </c>
      <c r="Q446" s="466">
        <v>3</v>
      </c>
      <c r="R446" s="269"/>
      <c r="S446" s="466">
        <v>20211001</v>
      </c>
      <c r="T446" s="466">
        <v>20211231</v>
      </c>
      <c r="U446" s="472">
        <v>1307.79</v>
      </c>
      <c r="V446" s="473">
        <v>0</v>
      </c>
    </row>
    <row r="447" spans="2:22" s="234" customFormat="1" ht="15.95" customHeight="1" x14ac:dyDescent="0.25">
      <c r="B447" s="269" t="s">
        <v>304</v>
      </c>
      <c r="C447" s="269" t="s">
        <v>577</v>
      </c>
      <c r="D447" s="269">
        <v>120</v>
      </c>
      <c r="E447" s="652" t="s">
        <v>2150</v>
      </c>
      <c r="F447" s="652" t="s">
        <v>2151</v>
      </c>
      <c r="G447" s="512" t="s">
        <v>2152</v>
      </c>
      <c r="H447" s="466">
        <v>30102</v>
      </c>
      <c r="I447" s="467">
        <v>20</v>
      </c>
      <c r="J447" s="468">
        <v>1130</v>
      </c>
      <c r="K447" s="469">
        <v>1003</v>
      </c>
      <c r="L447" s="470" t="s">
        <v>538</v>
      </c>
      <c r="M447" s="269">
        <v>72</v>
      </c>
      <c r="N447" s="269">
        <v>1</v>
      </c>
      <c r="O447" s="471">
        <v>20</v>
      </c>
      <c r="P447" s="269">
        <v>720002</v>
      </c>
      <c r="Q447" s="466">
        <v>3</v>
      </c>
      <c r="R447" s="269"/>
      <c r="S447" s="466">
        <v>20211001</v>
      </c>
      <c r="T447" s="466">
        <v>20211231</v>
      </c>
      <c r="U447" s="472">
        <v>36882.14</v>
      </c>
      <c r="V447" s="473">
        <v>0</v>
      </c>
    </row>
    <row r="448" spans="2:22" s="234" customFormat="1" ht="15.95" customHeight="1" x14ac:dyDescent="0.25">
      <c r="B448" s="269" t="s">
        <v>304</v>
      </c>
      <c r="C448" s="269" t="s">
        <v>586</v>
      </c>
      <c r="D448" s="269">
        <v>120</v>
      </c>
      <c r="E448" s="652" t="s">
        <v>2153</v>
      </c>
      <c r="F448" s="652" t="s">
        <v>2154</v>
      </c>
      <c r="G448" s="512" t="s">
        <v>2155</v>
      </c>
      <c r="H448" s="466">
        <v>30102</v>
      </c>
      <c r="I448" s="467">
        <v>19</v>
      </c>
      <c r="J448" s="468">
        <v>1130</v>
      </c>
      <c r="K448" s="469">
        <v>1003</v>
      </c>
      <c r="L448" s="470" t="s">
        <v>536</v>
      </c>
      <c r="M448" s="269" t="s">
        <v>529</v>
      </c>
      <c r="N448" s="269">
        <v>1</v>
      </c>
      <c r="O448" s="471">
        <v>19</v>
      </c>
      <c r="P448" s="269">
        <v>2700143</v>
      </c>
      <c r="Q448" s="466">
        <v>3</v>
      </c>
      <c r="R448" s="269"/>
      <c r="S448" s="466">
        <v>20211001</v>
      </c>
      <c r="T448" s="466">
        <v>20211231</v>
      </c>
      <c r="U448" s="472">
        <v>22951.81</v>
      </c>
      <c r="V448" s="473">
        <v>1052.93</v>
      </c>
    </row>
    <row r="449" spans="2:22" s="234" customFormat="1" ht="15.95" customHeight="1" x14ac:dyDescent="0.25">
      <c r="B449" s="269" t="s">
        <v>304</v>
      </c>
      <c r="C449" s="269" t="s">
        <v>579</v>
      </c>
      <c r="D449" s="269">
        <v>120</v>
      </c>
      <c r="E449" s="652" t="s">
        <v>2156</v>
      </c>
      <c r="F449" s="652" t="s">
        <v>2157</v>
      </c>
      <c r="G449" s="512" t="s">
        <v>2158</v>
      </c>
      <c r="H449" s="466">
        <v>30102</v>
      </c>
      <c r="I449" s="467">
        <v>23</v>
      </c>
      <c r="J449" s="468">
        <v>1130</v>
      </c>
      <c r="K449" s="469">
        <v>1003</v>
      </c>
      <c r="L449" s="470" t="s">
        <v>529</v>
      </c>
      <c r="M449" s="269">
        <v>33</v>
      </c>
      <c r="N449" s="269">
        <v>1</v>
      </c>
      <c r="O449" s="471">
        <v>23</v>
      </c>
      <c r="P449" s="269">
        <v>2330063</v>
      </c>
      <c r="Q449" s="466">
        <v>3</v>
      </c>
      <c r="R449" s="269"/>
      <c r="S449" s="466">
        <v>20211001</v>
      </c>
      <c r="T449" s="466">
        <v>20211231</v>
      </c>
      <c r="U449" s="472">
        <v>32032.35</v>
      </c>
      <c r="V449" s="473">
        <v>7914.6</v>
      </c>
    </row>
    <row r="450" spans="2:22" s="234" customFormat="1" ht="15.95" customHeight="1" x14ac:dyDescent="0.25">
      <c r="B450" s="269" t="s">
        <v>304</v>
      </c>
      <c r="C450" s="269" t="s">
        <v>586</v>
      </c>
      <c r="D450" s="269">
        <v>120</v>
      </c>
      <c r="E450" s="652" t="s">
        <v>2159</v>
      </c>
      <c r="F450" s="652" t="s">
        <v>2160</v>
      </c>
      <c r="G450" s="512" t="s">
        <v>2161</v>
      </c>
      <c r="H450" s="466">
        <v>30102</v>
      </c>
      <c r="I450" s="467">
        <v>19</v>
      </c>
      <c r="J450" s="468">
        <v>1130</v>
      </c>
      <c r="K450" s="469">
        <v>1003</v>
      </c>
      <c r="L450" s="470" t="s">
        <v>536</v>
      </c>
      <c r="M450" s="269" t="s">
        <v>529</v>
      </c>
      <c r="N450" s="269">
        <v>1</v>
      </c>
      <c r="O450" s="471">
        <v>19</v>
      </c>
      <c r="P450" s="269">
        <v>2700001</v>
      </c>
      <c r="Q450" s="466">
        <v>3</v>
      </c>
      <c r="R450" s="269"/>
      <c r="S450" s="466">
        <v>20211001</v>
      </c>
      <c r="T450" s="466">
        <v>20211231</v>
      </c>
      <c r="U450" s="472">
        <v>34427.01</v>
      </c>
      <c r="V450" s="473">
        <v>1822.33</v>
      </c>
    </row>
    <row r="451" spans="2:22" s="234" customFormat="1" ht="15.95" customHeight="1" x14ac:dyDescent="0.25">
      <c r="B451" s="269" t="s">
        <v>304</v>
      </c>
      <c r="C451" s="269" t="s">
        <v>577</v>
      </c>
      <c r="D451" s="269">
        <v>120</v>
      </c>
      <c r="E451" s="652" t="s">
        <v>2162</v>
      </c>
      <c r="F451" s="652" t="s">
        <v>2163</v>
      </c>
      <c r="G451" s="512" t="s">
        <v>2164</v>
      </c>
      <c r="H451" s="466">
        <v>30102</v>
      </c>
      <c r="I451" s="467">
        <v>13</v>
      </c>
      <c r="J451" s="468">
        <v>1130</v>
      </c>
      <c r="K451" s="469">
        <v>1003</v>
      </c>
      <c r="L451" s="470" t="s">
        <v>538</v>
      </c>
      <c r="M451" s="269">
        <v>72</v>
      </c>
      <c r="N451" s="269">
        <v>1</v>
      </c>
      <c r="O451" s="471">
        <v>13</v>
      </c>
      <c r="P451" s="269">
        <v>720057</v>
      </c>
      <c r="Q451" s="466">
        <v>3</v>
      </c>
      <c r="R451" s="269"/>
      <c r="S451" s="466">
        <v>20211001</v>
      </c>
      <c r="T451" s="466">
        <v>20211231</v>
      </c>
      <c r="U451" s="472">
        <v>28256.880000000001</v>
      </c>
      <c r="V451" s="473">
        <v>266.08</v>
      </c>
    </row>
    <row r="452" spans="2:22" s="234" customFormat="1" ht="15.95" customHeight="1" x14ac:dyDescent="0.25">
      <c r="B452" s="269" t="s">
        <v>304</v>
      </c>
      <c r="C452" s="269" t="s">
        <v>577</v>
      </c>
      <c r="D452" s="269">
        <v>120</v>
      </c>
      <c r="E452" s="652" t="s">
        <v>2165</v>
      </c>
      <c r="F452" s="652" t="s">
        <v>2166</v>
      </c>
      <c r="G452" s="512" t="s">
        <v>2167</v>
      </c>
      <c r="H452" s="466">
        <v>30102</v>
      </c>
      <c r="I452" s="467">
        <v>28</v>
      </c>
      <c r="J452" s="468">
        <v>1130</v>
      </c>
      <c r="K452" s="469">
        <v>1003</v>
      </c>
      <c r="L452" s="470" t="s">
        <v>538</v>
      </c>
      <c r="M452" s="269">
        <v>72</v>
      </c>
      <c r="N452" s="269">
        <v>1</v>
      </c>
      <c r="O452" s="471">
        <v>28</v>
      </c>
      <c r="P452" s="269">
        <v>720004</v>
      </c>
      <c r="Q452" s="466">
        <v>3</v>
      </c>
      <c r="R452" s="269"/>
      <c r="S452" s="466">
        <v>20211001</v>
      </c>
      <c r="T452" s="466">
        <v>20211231</v>
      </c>
      <c r="U452" s="472">
        <v>42776.480000000003</v>
      </c>
      <c r="V452" s="473">
        <v>14274.9</v>
      </c>
    </row>
    <row r="453" spans="2:22" s="234" customFormat="1" ht="15.95" customHeight="1" x14ac:dyDescent="0.25">
      <c r="B453" s="269" t="s">
        <v>304</v>
      </c>
      <c r="C453" s="269" t="s">
        <v>573</v>
      </c>
      <c r="D453" s="269">
        <v>120</v>
      </c>
      <c r="E453" s="652" t="s">
        <v>2168</v>
      </c>
      <c r="F453" s="652" t="s">
        <v>2169</v>
      </c>
      <c r="G453" s="512" t="s">
        <v>2170</v>
      </c>
      <c r="H453" s="466">
        <v>30102</v>
      </c>
      <c r="I453" s="467">
        <v>29</v>
      </c>
      <c r="J453" s="468">
        <v>1130</v>
      </c>
      <c r="K453" s="469">
        <v>1003</v>
      </c>
      <c r="L453" s="470" t="s">
        <v>529</v>
      </c>
      <c r="M453" s="269" t="s">
        <v>536</v>
      </c>
      <c r="N453" s="269">
        <v>1</v>
      </c>
      <c r="O453" s="471">
        <v>29</v>
      </c>
      <c r="P453" s="269">
        <v>2040002</v>
      </c>
      <c r="Q453" s="466">
        <v>3</v>
      </c>
      <c r="R453" s="269"/>
      <c r="S453" s="466">
        <v>20211001</v>
      </c>
      <c r="T453" s="466">
        <v>20211231</v>
      </c>
      <c r="U453" s="472">
        <v>35330.71</v>
      </c>
      <c r="V453" s="473">
        <v>17194.009999999998</v>
      </c>
    </row>
    <row r="454" spans="2:22" s="234" customFormat="1" ht="15.95" customHeight="1" x14ac:dyDescent="0.25">
      <c r="B454" s="269" t="s">
        <v>304</v>
      </c>
      <c r="C454" s="269" t="s">
        <v>571</v>
      </c>
      <c r="D454" s="269">
        <v>120</v>
      </c>
      <c r="E454" s="652" t="s">
        <v>2171</v>
      </c>
      <c r="F454" s="652" t="s">
        <v>2172</v>
      </c>
      <c r="G454" s="512" t="s">
        <v>2173</v>
      </c>
      <c r="H454" s="466">
        <v>30102</v>
      </c>
      <c r="I454" s="467">
        <v>25</v>
      </c>
      <c r="J454" s="468">
        <v>1130</v>
      </c>
      <c r="K454" s="469">
        <v>1003</v>
      </c>
      <c r="L454" s="470" t="s">
        <v>529</v>
      </c>
      <c r="M454" s="269" t="s">
        <v>530</v>
      </c>
      <c r="N454" s="269">
        <v>1</v>
      </c>
      <c r="O454" s="471">
        <v>25</v>
      </c>
      <c r="P454" s="269">
        <v>2030127</v>
      </c>
      <c r="Q454" s="466">
        <v>3</v>
      </c>
      <c r="R454" s="269"/>
      <c r="S454" s="466">
        <v>20211001</v>
      </c>
      <c r="T454" s="466">
        <v>20211231</v>
      </c>
      <c r="U454" s="472">
        <v>33489.120000000003</v>
      </c>
      <c r="V454" s="473">
        <v>21464.93</v>
      </c>
    </row>
    <row r="455" spans="2:22" s="234" customFormat="1" ht="15.95" customHeight="1" x14ac:dyDescent="0.25">
      <c r="B455" s="269" t="s">
        <v>304</v>
      </c>
      <c r="C455" s="269" t="s">
        <v>580</v>
      </c>
      <c r="D455" s="269">
        <v>120</v>
      </c>
      <c r="E455" s="652" t="s">
        <v>2174</v>
      </c>
      <c r="F455" s="652" t="s">
        <v>2175</v>
      </c>
      <c r="G455" s="512" t="s">
        <v>2176</v>
      </c>
      <c r="H455" s="466">
        <v>30102</v>
      </c>
      <c r="I455" s="467">
        <v>13</v>
      </c>
      <c r="J455" s="468">
        <v>1130</v>
      </c>
      <c r="K455" s="469">
        <v>1003</v>
      </c>
      <c r="L455" s="470" t="s">
        <v>549</v>
      </c>
      <c r="M455" s="269">
        <v>63</v>
      </c>
      <c r="N455" s="269">
        <v>1</v>
      </c>
      <c r="O455" s="471">
        <v>13</v>
      </c>
      <c r="P455" s="269">
        <v>1630007</v>
      </c>
      <c r="Q455" s="466">
        <v>3</v>
      </c>
      <c r="R455" s="269"/>
      <c r="S455" s="466">
        <v>20211001</v>
      </c>
      <c r="T455" s="466">
        <v>20211231</v>
      </c>
      <c r="U455" s="472">
        <v>20935.330000000002</v>
      </c>
      <c r="V455" s="473">
        <v>0</v>
      </c>
    </row>
    <row r="456" spans="2:22" s="234" customFormat="1" ht="15.95" customHeight="1" x14ac:dyDescent="0.25">
      <c r="B456" s="269" t="s">
        <v>304</v>
      </c>
      <c r="C456" s="269" t="s">
        <v>577</v>
      </c>
      <c r="D456" s="269">
        <v>120</v>
      </c>
      <c r="E456" s="652" t="s">
        <v>2177</v>
      </c>
      <c r="F456" s="652" t="s">
        <v>2178</v>
      </c>
      <c r="G456" s="512" t="s">
        <v>2179</v>
      </c>
      <c r="H456" s="466">
        <v>30102</v>
      </c>
      <c r="I456" s="467">
        <v>20</v>
      </c>
      <c r="J456" s="468">
        <v>1130</v>
      </c>
      <c r="K456" s="469">
        <v>1003</v>
      </c>
      <c r="L456" s="470" t="s">
        <v>538</v>
      </c>
      <c r="M456" s="269">
        <v>72</v>
      </c>
      <c r="N456" s="269">
        <v>1</v>
      </c>
      <c r="O456" s="471">
        <v>20</v>
      </c>
      <c r="P456" s="269">
        <v>720009</v>
      </c>
      <c r="Q456" s="466">
        <v>3</v>
      </c>
      <c r="R456" s="269"/>
      <c r="S456" s="466">
        <v>20211001</v>
      </c>
      <c r="T456" s="466">
        <v>20211231</v>
      </c>
      <c r="U456" s="472">
        <v>37561.86</v>
      </c>
      <c r="V456" s="473">
        <v>0</v>
      </c>
    </row>
    <row r="457" spans="2:22" s="234" customFormat="1" ht="15.95" customHeight="1" x14ac:dyDescent="0.25">
      <c r="B457" s="269" t="s">
        <v>304</v>
      </c>
      <c r="C457" s="269" t="s">
        <v>583</v>
      </c>
      <c r="D457" s="269">
        <v>120</v>
      </c>
      <c r="E457" s="652" t="s">
        <v>2180</v>
      </c>
      <c r="F457" s="652" t="s">
        <v>2181</v>
      </c>
      <c r="G457" s="512" t="s">
        <v>2182</v>
      </c>
      <c r="H457" s="466">
        <v>30102</v>
      </c>
      <c r="I457" s="467">
        <v>15</v>
      </c>
      <c r="J457" s="468">
        <v>1130</v>
      </c>
      <c r="K457" s="469">
        <v>1003</v>
      </c>
      <c r="L457" s="470" t="s">
        <v>529</v>
      </c>
      <c r="M457" s="269">
        <v>49</v>
      </c>
      <c r="N457" s="269">
        <v>1</v>
      </c>
      <c r="O457" s="471">
        <v>15</v>
      </c>
      <c r="P457" s="269">
        <v>2490008</v>
      </c>
      <c r="Q457" s="466">
        <v>3</v>
      </c>
      <c r="R457" s="269"/>
      <c r="S457" s="466">
        <v>20211001</v>
      </c>
      <c r="T457" s="466">
        <v>20211231</v>
      </c>
      <c r="U457" s="472">
        <v>32528.85</v>
      </c>
      <c r="V457" s="473">
        <v>0</v>
      </c>
    </row>
    <row r="458" spans="2:22" s="234" customFormat="1" ht="15.95" customHeight="1" x14ac:dyDescent="0.25">
      <c r="B458" s="269" t="s">
        <v>304</v>
      </c>
      <c r="C458" s="269" t="s">
        <v>574</v>
      </c>
      <c r="D458" s="269">
        <v>120</v>
      </c>
      <c r="E458" s="652" t="s">
        <v>2183</v>
      </c>
      <c r="F458" s="652" t="s">
        <v>2184</v>
      </c>
      <c r="G458" s="512" t="s">
        <v>2185</v>
      </c>
      <c r="H458" s="466">
        <v>30102</v>
      </c>
      <c r="I458" s="467">
        <v>15</v>
      </c>
      <c r="J458" s="468">
        <v>1130</v>
      </c>
      <c r="K458" s="469">
        <v>1003</v>
      </c>
      <c r="L458" s="470" t="s">
        <v>538</v>
      </c>
      <c r="M458" s="269">
        <v>30</v>
      </c>
      <c r="N458" s="269">
        <v>1</v>
      </c>
      <c r="O458" s="471">
        <v>15</v>
      </c>
      <c r="P458" s="269">
        <v>300011</v>
      </c>
      <c r="Q458" s="466">
        <v>3</v>
      </c>
      <c r="R458" s="269"/>
      <c r="S458" s="466">
        <v>20211001</v>
      </c>
      <c r="T458" s="466">
        <v>20211231</v>
      </c>
      <c r="U458" s="472">
        <v>28986.55</v>
      </c>
      <c r="V458" s="473">
        <v>0</v>
      </c>
    </row>
    <row r="459" spans="2:22" s="234" customFormat="1" ht="15.95" customHeight="1" x14ac:dyDescent="0.25">
      <c r="B459" s="269" t="s">
        <v>304</v>
      </c>
      <c r="C459" s="269" t="s">
        <v>577</v>
      </c>
      <c r="D459" s="269">
        <v>120</v>
      </c>
      <c r="E459" s="652" t="s">
        <v>2186</v>
      </c>
      <c r="F459" s="652" t="s">
        <v>2187</v>
      </c>
      <c r="G459" s="512" t="s">
        <v>2188</v>
      </c>
      <c r="H459" s="466">
        <v>30102</v>
      </c>
      <c r="I459" s="467">
        <v>20</v>
      </c>
      <c r="J459" s="468">
        <v>1130</v>
      </c>
      <c r="K459" s="469">
        <v>1003</v>
      </c>
      <c r="L459" s="470" t="s">
        <v>538</v>
      </c>
      <c r="M459" s="269">
        <v>72</v>
      </c>
      <c r="N459" s="269">
        <v>1</v>
      </c>
      <c r="O459" s="471">
        <v>20</v>
      </c>
      <c r="P459" s="269">
        <v>720007</v>
      </c>
      <c r="Q459" s="466">
        <v>3</v>
      </c>
      <c r="R459" s="269"/>
      <c r="S459" s="466">
        <v>20211001</v>
      </c>
      <c r="T459" s="466">
        <v>20211231</v>
      </c>
      <c r="U459" s="472">
        <v>37565.71</v>
      </c>
      <c r="V459" s="473">
        <v>744.87</v>
      </c>
    </row>
    <row r="460" spans="2:22" s="234" customFormat="1" ht="15.95" customHeight="1" x14ac:dyDescent="0.25">
      <c r="B460" s="269" t="s">
        <v>304</v>
      </c>
      <c r="C460" s="269" t="s">
        <v>586</v>
      </c>
      <c r="D460" s="269">
        <v>120</v>
      </c>
      <c r="E460" s="652" t="s">
        <v>818</v>
      </c>
      <c r="F460" s="652" t="s">
        <v>819</v>
      </c>
      <c r="G460" s="512" t="s">
        <v>867</v>
      </c>
      <c r="H460" s="466">
        <v>30102</v>
      </c>
      <c r="I460" s="467">
        <v>0</v>
      </c>
      <c r="J460" s="468">
        <v>1130</v>
      </c>
      <c r="K460" s="469">
        <v>1003</v>
      </c>
      <c r="L460" s="470" t="s">
        <v>536</v>
      </c>
      <c r="M460" s="269" t="s">
        <v>529</v>
      </c>
      <c r="N460" s="269">
        <v>1</v>
      </c>
      <c r="O460" s="471">
        <v>0</v>
      </c>
      <c r="P460" s="269">
        <v>2700161</v>
      </c>
      <c r="Q460" s="466">
        <v>3</v>
      </c>
      <c r="R460" s="269"/>
      <c r="S460" s="466">
        <v>20211001</v>
      </c>
      <c r="T460" s="466">
        <v>20211231</v>
      </c>
      <c r="U460" s="472">
        <v>1925.69</v>
      </c>
      <c r="V460" s="473">
        <v>333.12</v>
      </c>
    </row>
    <row r="461" spans="2:22" s="234" customFormat="1" ht="15.95" customHeight="1" x14ac:dyDescent="0.25">
      <c r="B461" s="269" t="s">
        <v>304</v>
      </c>
      <c r="C461" s="269" t="s">
        <v>577</v>
      </c>
      <c r="D461" s="269">
        <v>120</v>
      </c>
      <c r="E461" s="652" t="s">
        <v>2189</v>
      </c>
      <c r="F461" s="652" t="s">
        <v>2190</v>
      </c>
      <c r="G461" s="512" t="s">
        <v>2191</v>
      </c>
      <c r="H461" s="466">
        <v>30102</v>
      </c>
      <c r="I461" s="467">
        <v>12</v>
      </c>
      <c r="J461" s="468">
        <v>1130</v>
      </c>
      <c r="K461" s="469">
        <v>1003</v>
      </c>
      <c r="L461" s="470" t="s">
        <v>538</v>
      </c>
      <c r="M461" s="269">
        <v>72</v>
      </c>
      <c r="N461" s="269">
        <v>1</v>
      </c>
      <c r="O461" s="471">
        <v>12</v>
      </c>
      <c r="P461" s="269">
        <v>720008</v>
      </c>
      <c r="Q461" s="466">
        <v>3</v>
      </c>
      <c r="R461" s="269"/>
      <c r="S461" s="466">
        <v>20211001</v>
      </c>
      <c r="T461" s="466">
        <v>20211231</v>
      </c>
      <c r="U461" s="472">
        <v>20926.93</v>
      </c>
      <c r="V461" s="473">
        <v>0</v>
      </c>
    </row>
    <row r="462" spans="2:22" s="234" customFormat="1" ht="15.95" customHeight="1" x14ac:dyDescent="0.25">
      <c r="B462" s="269" t="s">
        <v>304</v>
      </c>
      <c r="C462" s="269" t="s">
        <v>586</v>
      </c>
      <c r="D462" s="269">
        <v>120</v>
      </c>
      <c r="E462" s="652" t="s">
        <v>2192</v>
      </c>
      <c r="F462" s="652" t="s">
        <v>2193</v>
      </c>
      <c r="G462" s="512" t="s">
        <v>2194</v>
      </c>
      <c r="H462" s="466">
        <v>30102</v>
      </c>
      <c r="I462" s="467">
        <v>16</v>
      </c>
      <c r="J462" s="468">
        <v>1130</v>
      </c>
      <c r="K462" s="469">
        <v>1003</v>
      </c>
      <c r="L462" s="470" t="s">
        <v>536</v>
      </c>
      <c r="M462" s="269" t="s">
        <v>529</v>
      </c>
      <c r="N462" s="269">
        <v>1</v>
      </c>
      <c r="O462" s="471">
        <v>16</v>
      </c>
      <c r="P462" s="269">
        <v>2700090</v>
      </c>
      <c r="Q462" s="466">
        <v>3</v>
      </c>
      <c r="R462" s="269"/>
      <c r="S462" s="466">
        <v>20211001</v>
      </c>
      <c r="T462" s="466">
        <v>20211231</v>
      </c>
      <c r="U462" s="472">
        <v>19806.2</v>
      </c>
      <c r="V462" s="473">
        <v>1798.11</v>
      </c>
    </row>
    <row r="463" spans="2:22" s="234" customFormat="1" ht="15.95" customHeight="1" x14ac:dyDescent="0.25">
      <c r="B463" s="269" t="s">
        <v>304</v>
      </c>
      <c r="C463" s="269" t="s">
        <v>577</v>
      </c>
      <c r="D463" s="269">
        <v>120</v>
      </c>
      <c r="E463" s="652" t="s">
        <v>2195</v>
      </c>
      <c r="F463" s="652" t="s">
        <v>2196</v>
      </c>
      <c r="G463" s="512" t="s">
        <v>2197</v>
      </c>
      <c r="H463" s="466">
        <v>30102</v>
      </c>
      <c r="I463" s="467">
        <v>15</v>
      </c>
      <c r="J463" s="468">
        <v>1130</v>
      </c>
      <c r="K463" s="469">
        <v>1003</v>
      </c>
      <c r="L463" s="470" t="s">
        <v>538</v>
      </c>
      <c r="M463" s="269">
        <v>72</v>
      </c>
      <c r="N463" s="269">
        <v>1</v>
      </c>
      <c r="O463" s="471">
        <v>15</v>
      </c>
      <c r="P463" s="269">
        <v>720006</v>
      </c>
      <c r="Q463" s="466">
        <v>3</v>
      </c>
      <c r="R463" s="269"/>
      <c r="S463" s="466">
        <v>20211001</v>
      </c>
      <c r="T463" s="466">
        <v>20211231</v>
      </c>
      <c r="U463" s="472">
        <v>26928.720000000001</v>
      </c>
      <c r="V463" s="473">
        <v>0</v>
      </c>
    </row>
    <row r="464" spans="2:22" s="234" customFormat="1" ht="15.95" customHeight="1" x14ac:dyDescent="0.25">
      <c r="B464" s="269" t="s">
        <v>304</v>
      </c>
      <c r="C464" s="269" t="s">
        <v>573</v>
      </c>
      <c r="D464" s="269">
        <v>120</v>
      </c>
      <c r="E464" s="652" t="s">
        <v>2198</v>
      </c>
      <c r="F464" s="652" t="s">
        <v>2199</v>
      </c>
      <c r="G464" s="512" t="s">
        <v>2200</v>
      </c>
      <c r="H464" s="466">
        <v>30102</v>
      </c>
      <c r="I464" s="467">
        <v>14</v>
      </c>
      <c r="J464" s="468">
        <v>1130</v>
      </c>
      <c r="K464" s="469">
        <v>1003</v>
      </c>
      <c r="L464" s="470" t="s">
        <v>529</v>
      </c>
      <c r="M464" s="269" t="s">
        <v>536</v>
      </c>
      <c r="N464" s="269">
        <v>1</v>
      </c>
      <c r="O464" s="471">
        <v>14</v>
      </c>
      <c r="P464" s="269">
        <v>2040009</v>
      </c>
      <c r="Q464" s="466">
        <v>3</v>
      </c>
      <c r="R464" s="269"/>
      <c r="S464" s="466">
        <v>20211001</v>
      </c>
      <c r="T464" s="466">
        <v>20211231</v>
      </c>
      <c r="U464" s="472">
        <v>24492.83</v>
      </c>
      <c r="V464" s="473">
        <v>662.69</v>
      </c>
    </row>
    <row r="465" spans="2:22" s="234" customFormat="1" ht="15.95" customHeight="1" x14ac:dyDescent="0.25">
      <c r="B465" s="269" t="s">
        <v>304</v>
      </c>
      <c r="C465" s="269" t="s">
        <v>580</v>
      </c>
      <c r="D465" s="269">
        <v>120</v>
      </c>
      <c r="E465" s="652" t="s">
        <v>2201</v>
      </c>
      <c r="F465" s="652" t="s">
        <v>2202</v>
      </c>
      <c r="G465" s="512" t="s">
        <v>2203</v>
      </c>
      <c r="H465" s="466">
        <v>30102</v>
      </c>
      <c r="I465" s="467">
        <v>22</v>
      </c>
      <c r="J465" s="468">
        <v>1130</v>
      </c>
      <c r="K465" s="469">
        <v>1003</v>
      </c>
      <c r="L465" s="470" t="s">
        <v>549</v>
      </c>
      <c r="M465" s="269">
        <v>63</v>
      </c>
      <c r="N465" s="269">
        <v>1</v>
      </c>
      <c r="O465" s="471">
        <v>22</v>
      </c>
      <c r="P465" s="269">
        <v>1630006</v>
      </c>
      <c r="Q465" s="466">
        <v>3</v>
      </c>
      <c r="R465" s="269"/>
      <c r="S465" s="466">
        <v>20211001</v>
      </c>
      <c r="T465" s="466">
        <v>20211231</v>
      </c>
      <c r="U465" s="472">
        <v>32100.959999999999</v>
      </c>
      <c r="V465" s="473">
        <v>4548.2</v>
      </c>
    </row>
    <row r="466" spans="2:22" s="234" customFormat="1" ht="15.95" customHeight="1" x14ac:dyDescent="0.25">
      <c r="B466" s="269" t="s">
        <v>304</v>
      </c>
      <c r="C466" s="269" t="s">
        <v>571</v>
      </c>
      <c r="D466" s="269">
        <v>120</v>
      </c>
      <c r="E466" s="652" t="s">
        <v>2204</v>
      </c>
      <c r="F466" s="652" t="s">
        <v>2205</v>
      </c>
      <c r="G466" s="512" t="s">
        <v>2206</v>
      </c>
      <c r="H466" s="466">
        <v>30102</v>
      </c>
      <c r="I466" s="467">
        <v>29</v>
      </c>
      <c r="J466" s="468">
        <v>1130</v>
      </c>
      <c r="K466" s="469">
        <v>1003</v>
      </c>
      <c r="L466" s="470" t="s">
        <v>529</v>
      </c>
      <c r="M466" s="269" t="s">
        <v>530</v>
      </c>
      <c r="N466" s="269">
        <v>1</v>
      </c>
      <c r="O466" s="471">
        <v>29</v>
      </c>
      <c r="P466" s="269">
        <v>2030100</v>
      </c>
      <c r="Q466" s="466">
        <v>3</v>
      </c>
      <c r="R466" s="269"/>
      <c r="S466" s="466">
        <v>20211001</v>
      </c>
      <c r="T466" s="466">
        <v>20211231</v>
      </c>
      <c r="U466" s="472">
        <v>31599.34</v>
      </c>
      <c r="V466" s="473">
        <v>29240.06</v>
      </c>
    </row>
    <row r="467" spans="2:22" s="234" customFormat="1" ht="15.95" customHeight="1" x14ac:dyDescent="0.25">
      <c r="B467" s="269" t="s">
        <v>304</v>
      </c>
      <c r="C467" s="269" t="s">
        <v>574</v>
      </c>
      <c r="D467" s="269">
        <v>120</v>
      </c>
      <c r="E467" s="652" t="s">
        <v>2207</v>
      </c>
      <c r="F467" s="652" t="s">
        <v>2208</v>
      </c>
      <c r="G467" s="512" t="s">
        <v>2209</v>
      </c>
      <c r="H467" s="466">
        <v>30102</v>
      </c>
      <c r="I467" s="467">
        <v>27</v>
      </c>
      <c r="J467" s="468">
        <v>1130</v>
      </c>
      <c r="K467" s="469">
        <v>1003</v>
      </c>
      <c r="L467" s="470" t="s">
        <v>538</v>
      </c>
      <c r="M467" s="269">
        <v>30</v>
      </c>
      <c r="N467" s="269">
        <v>1</v>
      </c>
      <c r="O467" s="471">
        <v>27</v>
      </c>
      <c r="P467" s="269">
        <v>300012</v>
      </c>
      <c r="Q467" s="466">
        <v>3</v>
      </c>
      <c r="R467" s="269"/>
      <c r="S467" s="466">
        <v>20211001</v>
      </c>
      <c r="T467" s="466">
        <v>20211231</v>
      </c>
      <c r="U467" s="472">
        <v>29793.64</v>
      </c>
      <c r="V467" s="473">
        <v>5926.48</v>
      </c>
    </row>
    <row r="468" spans="2:22" s="234" customFormat="1" ht="15.95" customHeight="1" x14ac:dyDescent="0.25">
      <c r="B468" s="269" t="s">
        <v>304</v>
      </c>
      <c r="C468" s="269" t="s">
        <v>580</v>
      </c>
      <c r="D468" s="269">
        <v>120</v>
      </c>
      <c r="E468" s="652" t="s">
        <v>2210</v>
      </c>
      <c r="F468" s="652" t="s">
        <v>2211</v>
      </c>
      <c r="G468" s="512" t="s">
        <v>2212</v>
      </c>
      <c r="H468" s="466">
        <v>30102</v>
      </c>
      <c r="I468" s="467">
        <v>15</v>
      </c>
      <c r="J468" s="468">
        <v>1130</v>
      </c>
      <c r="K468" s="469">
        <v>1003</v>
      </c>
      <c r="L468" s="470" t="s">
        <v>549</v>
      </c>
      <c r="M468" s="269">
        <v>63</v>
      </c>
      <c r="N468" s="269">
        <v>1</v>
      </c>
      <c r="O468" s="471">
        <v>15</v>
      </c>
      <c r="P468" s="269">
        <v>1630005</v>
      </c>
      <c r="Q468" s="466">
        <v>3</v>
      </c>
      <c r="R468" s="269"/>
      <c r="S468" s="466">
        <v>20211001</v>
      </c>
      <c r="T468" s="466">
        <v>20211231</v>
      </c>
      <c r="U468" s="472">
        <v>27338.11</v>
      </c>
      <c r="V468" s="473">
        <v>0</v>
      </c>
    </row>
    <row r="469" spans="2:22" s="234" customFormat="1" ht="15.95" customHeight="1" x14ac:dyDescent="0.25">
      <c r="B469" s="269" t="s">
        <v>304</v>
      </c>
      <c r="C469" s="269" t="s">
        <v>576</v>
      </c>
      <c r="D469" s="269">
        <v>120</v>
      </c>
      <c r="E469" s="652" t="s">
        <v>2213</v>
      </c>
      <c r="F469" s="652" t="s">
        <v>2214</v>
      </c>
      <c r="G469" s="512" t="s">
        <v>2215</v>
      </c>
      <c r="H469" s="466">
        <v>30102</v>
      </c>
      <c r="I469" s="467">
        <v>30</v>
      </c>
      <c r="J469" s="468">
        <v>1130</v>
      </c>
      <c r="K469" s="469">
        <v>1003</v>
      </c>
      <c r="L469" s="470" t="s">
        <v>538</v>
      </c>
      <c r="M469" s="269">
        <v>28</v>
      </c>
      <c r="N469" s="269">
        <v>1</v>
      </c>
      <c r="O469" s="471">
        <v>30</v>
      </c>
      <c r="P469" s="269">
        <v>280007</v>
      </c>
      <c r="Q469" s="466">
        <v>3</v>
      </c>
      <c r="R469" s="269"/>
      <c r="S469" s="466">
        <v>20211001</v>
      </c>
      <c r="T469" s="466">
        <v>20211231</v>
      </c>
      <c r="U469" s="472">
        <v>18787.34</v>
      </c>
      <c r="V469" s="473">
        <v>32680.240000000002</v>
      </c>
    </row>
    <row r="470" spans="2:22" s="234" customFormat="1" ht="15.95" customHeight="1" x14ac:dyDescent="0.25">
      <c r="B470" s="269" t="s">
        <v>304</v>
      </c>
      <c r="C470" s="269" t="s">
        <v>579</v>
      </c>
      <c r="D470" s="269">
        <v>120</v>
      </c>
      <c r="E470" s="652" t="s">
        <v>2216</v>
      </c>
      <c r="F470" s="652" t="s">
        <v>2217</v>
      </c>
      <c r="G470" s="512" t="s">
        <v>2218</v>
      </c>
      <c r="H470" s="466">
        <v>30102</v>
      </c>
      <c r="I470" s="467">
        <v>27</v>
      </c>
      <c r="J470" s="468">
        <v>1130</v>
      </c>
      <c r="K470" s="469">
        <v>1003</v>
      </c>
      <c r="L470" s="470" t="s">
        <v>529</v>
      </c>
      <c r="M470" s="269">
        <v>33</v>
      </c>
      <c r="N470" s="269">
        <v>1</v>
      </c>
      <c r="O470" s="471">
        <v>27</v>
      </c>
      <c r="P470" s="269">
        <v>2330005</v>
      </c>
      <c r="Q470" s="466">
        <v>3</v>
      </c>
      <c r="R470" s="269"/>
      <c r="S470" s="466">
        <v>20211001</v>
      </c>
      <c r="T470" s="466">
        <v>20211231</v>
      </c>
      <c r="U470" s="472">
        <v>15333.17</v>
      </c>
      <c r="V470" s="473">
        <v>32693.09</v>
      </c>
    </row>
    <row r="471" spans="2:22" s="234" customFormat="1" ht="15.95" customHeight="1" x14ac:dyDescent="0.25">
      <c r="B471" s="269" t="s">
        <v>304</v>
      </c>
      <c r="C471" s="269" t="s">
        <v>574</v>
      </c>
      <c r="D471" s="269">
        <v>120</v>
      </c>
      <c r="E471" s="652" t="s">
        <v>2219</v>
      </c>
      <c r="F471" s="652" t="s">
        <v>2220</v>
      </c>
      <c r="G471" s="512" t="s">
        <v>2221</v>
      </c>
      <c r="H471" s="466">
        <v>30102</v>
      </c>
      <c r="I471" s="467">
        <v>20</v>
      </c>
      <c r="J471" s="468">
        <v>1130</v>
      </c>
      <c r="K471" s="469">
        <v>1003</v>
      </c>
      <c r="L471" s="470" t="s">
        <v>538</v>
      </c>
      <c r="M471" s="269">
        <v>30</v>
      </c>
      <c r="N471" s="269">
        <v>1</v>
      </c>
      <c r="O471" s="471">
        <v>20</v>
      </c>
      <c r="P471" s="269">
        <v>300013</v>
      </c>
      <c r="Q471" s="466">
        <v>3</v>
      </c>
      <c r="R471" s="269"/>
      <c r="S471" s="466">
        <v>20211001</v>
      </c>
      <c r="T471" s="466">
        <v>20211231</v>
      </c>
      <c r="U471" s="472">
        <v>43188.76</v>
      </c>
      <c r="V471" s="473">
        <v>1625.21</v>
      </c>
    </row>
    <row r="472" spans="2:22" s="234" customFormat="1" ht="15.95" customHeight="1" x14ac:dyDescent="0.25">
      <c r="B472" s="269" t="s">
        <v>304</v>
      </c>
      <c r="C472" s="269" t="s">
        <v>576</v>
      </c>
      <c r="D472" s="269">
        <v>120</v>
      </c>
      <c r="E472" s="652" t="s">
        <v>2222</v>
      </c>
      <c r="F472" s="652" t="s">
        <v>2223</v>
      </c>
      <c r="G472" s="512" t="s">
        <v>2224</v>
      </c>
      <c r="H472" s="466">
        <v>30102</v>
      </c>
      <c r="I472" s="467">
        <v>24</v>
      </c>
      <c r="J472" s="468">
        <v>1130</v>
      </c>
      <c r="K472" s="469">
        <v>1003</v>
      </c>
      <c r="L472" s="470" t="s">
        <v>538</v>
      </c>
      <c r="M472" s="269">
        <v>28</v>
      </c>
      <c r="N472" s="269">
        <v>1</v>
      </c>
      <c r="O472" s="471">
        <v>24</v>
      </c>
      <c r="P472" s="269">
        <v>280008</v>
      </c>
      <c r="Q472" s="466">
        <v>3</v>
      </c>
      <c r="R472" s="269"/>
      <c r="S472" s="466">
        <v>20211001</v>
      </c>
      <c r="T472" s="466">
        <v>20211231</v>
      </c>
      <c r="U472" s="472">
        <v>20367.7</v>
      </c>
      <c r="V472" s="473">
        <v>23442.02</v>
      </c>
    </row>
    <row r="473" spans="2:22" s="234" customFormat="1" ht="15.95" customHeight="1" x14ac:dyDescent="0.25">
      <c r="B473" s="269" t="s">
        <v>304</v>
      </c>
      <c r="C473" s="269" t="s">
        <v>575</v>
      </c>
      <c r="D473" s="269">
        <v>120</v>
      </c>
      <c r="E473" s="652" t="s">
        <v>2225</v>
      </c>
      <c r="F473" s="652" t="s">
        <v>2226</v>
      </c>
      <c r="G473" s="512" t="s">
        <v>2227</v>
      </c>
      <c r="H473" s="466">
        <v>30102</v>
      </c>
      <c r="I473" s="467">
        <v>25</v>
      </c>
      <c r="J473" s="468">
        <v>1130</v>
      </c>
      <c r="K473" s="469">
        <v>1003</v>
      </c>
      <c r="L473" s="470" t="s">
        <v>530</v>
      </c>
      <c r="M473" s="269" t="s">
        <v>529</v>
      </c>
      <c r="N473" s="269">
        <v>1</v>
      </c>
      <c r="O473" s="471">
        <v>25</v>
      </c>
      <c r="P473" s="269">
        <v>3020006</v>
      </c>
      <c r="Q473" s="466">
        <v>3</v>
      </c>
      <c r="R473" s="269"/>
      <c r="S473" s="466">
        <v>20211001</v>
      </c>
      <c r="T473" s="466">
        <v>20211231</v>
      </c>
      <c r="U473" s="472">
        <v>37070.370000000003</v>
      </c>
      <c r="V473" s="473">
        <v>9964.9500000000007</v>
      </c>
    </row>
    <row r="474" spans="2:22" s="234" customFormat="1" ht="15.95" customHeight="1" x14ac:dyDescent="0.25">
      <c r="B474" s="269" t="s">
        <v>304</v>
      </c>
      <c r="C474" s="269" t="s">
        <v>576</v>
      </c>
      <c r="D474" s="269">
        <v>120</v>
      </c>
      <c r="E474" s="652" t="s">
        <v>2228</v>
      </c>
      <c r="F474" s="652" t="s">
        <v>2229</v>
      </c>
      <c r="G474" s="512" t="s">
        <v>2230</v>
      </c>
      <c r="H474" s="466">
        <v>30102</v>
      </c>
      <c r="I474" s="467">
        <v>15</v>
      </c>
      <c r="J474" s="468">
        <v>1130</v>
      </c>
      <c r="K474" s="469">
        <v>1003</v>
      </c>
      <c r="L474" s="470" t="s">
        <v>538</v>
      </c>
      <c r="M474" s="269">
        <v>28</v>
      </c>
      <c r="N474" s="269">
        <v>1</v>
      </c>
      <c r="O474" s="471">
        <v>15</v>
      </c>
      <c r="P474" s="269">
        <v>280009</v>
      </c>
      <c r="Q474" s="466">
        <v>3</v>
      </c>
      <c r="R474" s="269"/>
      <c r="S474" s="466">
        <v>20211001</v>
      </c>
      <c r="T474" s="466">
        <v>20211231</v>
      </c>
      <c r="U474" s="472">
        <v>19283.84</v>
      </c>
      <c r="V474" s="473">
        <v>9220.08</v>
      </c>
    </row>
    <row r="475" spans="2:22" s="234" customFormat="1" ht="15.95" customHeight="1" x14ac:dyDescent="0.25">
      <c r="B475" s="269" t="s">
        <v>304</v>
      </c>
      <c r="C475" s="269" t="s">
        <v>577</v>
      </c>
      <c r="D475" s="269">
        <v>120</v>
      </c>
      <c r="E475" s="652" t="s">
        <v>2231</v>
      </c>
      <c r="F475" s="652" t="s">
        <v>2232</v>
      </c>
      <c r="G475" s="512" t="s">
        <v>2233</v>
      </c>
      <c r="H475" s="466">
        <v>30102</v>
      </c>
      <c r="I475" s="467">
        <v>30</v>
      </c>
      <c r="J475" s="468">
        <v>1130</v>
      </c>
      <c r="K475" s="469">
        <v>1003</v>
      </c>
      <c r="L475" s="470" t="s">
        <v>538</v>
      </c>
      <c r="M475" s="269">
        <v>72</v>
      </c>
      <c r="N475" s="269">
        <v>1</v>
      </c>
      <c r="O475" s="471">
        <v>30</v>
      </c>
      <c r="P475" s="269">
        <v>720012</v>
      </c>
      <c r="Q475" s="466">
        <v>3</v>
      </c>
      <c r="R475" s="269"/>
      <c r="S475" s="466">
        <v>20211001</v>
      </c>
      <c r="T475" s="466">
        <v>20211231</v>
      </c>
      <c r="U475" s="472">
        <v>41526.449999999997</v>
      </c>
      <c r="V475" s="473">
        <v>18608.919999999998</v>
      </c>
    </row>
    <row r="476" spans="2:22" s="234" customFormat="1" ht="15.95" customHeight="1" x14ac:dyDescent="0.25">
      <c r="B476" s="269" t="s">
        <v>304</v>
      </c>
      <c r="C476" s="269" t="s">
        <v>577</v>
      </c>
      <c r="D476" s="269">
        <v>120</v>
      </c>
      <c r="E476" s="652" t="s">
        <v>810</v>
      </c>
      <c r="F476" s="652" t="s">
        <v>811</v>
      </c>
      <c r="G476" s="512" t="s">
        <v>863</v>
      </c>
      <c r="H476" s="466">
        <v>30102</v>
      </c>
      <c r="I476" s="467">
        <v>0</v>
      </c>
      <c r="J476" s="468">
        <v>1130</v>
      </c>
      <c r="K476" s="469">
        <v>1003</v>
      </c>
      <c r="L476" s="470" t="s">
        <v>538</v>
      </c>
      <c r="M476" s="269">
        <v>72</v>
      </c>
      <c r="N476" s="269">
        <v>1</v>
      </c>
      <c r="O476" s="471">
        <v>0</v>
      </c>
      <c r="P476" s="269">
        <v>720013</v>
      </c>
      <c r="Q476" s="466">
        <v>3</v>
      </c>
      <c r="R476" s="269"/>
      <c r="S476" s="466">
        <v>20211001</v>
      </c>
      <c r="T476" s="466">
        <v>20211231</v>
      </c>
      <c r="U476" s="472">
        <v>2179.64</v>
      </c>
      <c r="V476" s="473">
        <v>0</v>
      </c>
    </row>
    <row r="477" spans="2:22" s="234" customFormat="1" ht="15.95" customHeight="1" x14ac:dyDescent="0.25">
      <c r="B477" s="269" t="s">
        <v>304</v>
      </c>
      <c r="C477" s="269" t="s">
        <v>576</v>
      </c>
      <c r="D477" s="269">
        <v>120</v>
      </c>
      <c r="E477" s="652" t="s">
        <v>2234</v>
      </c>
      <c r="F477" s="652" t="s">
        <v>2235</v>
      </c>
      <c r="G477" s="512" t="s">
        <v>2236</v>
      </c>
      <c r="H477" s="466">
        <v>30102</v>
      </c>
      <c r="I477" s="467">
        <v>16</v>
      </c>
      <c r="J477" s="468">
        <v>1130</v>
      </c>
      <c r="K477" s="469">
        <v>1003</v>
      </c>
      <c r="L477" s="470" t="s">
        <v>538</v>
      </c>
      <c r="M477" s="269">
        <v>28</v>
      </c>
      <c r="N477" s="269">
        <v>1</v>
      </c>
      <c r="O477" s="471">
        <v>16</v>
      </c>
      <c r="P477" s="269">
        <v>280159</v>
      </c>
      <c r="Q477" s="466">
        <v>3</v>
      </c>
      <c r="R477" s="269"/>
      <c r="S477" s="466">
        <v>20211001</v>
      </c>
      <c r="T477" s="466">
        <v>20211231</v>
      </c>
      <c r="U477" s="472">
        <v>18821.400000000001</v>
      </c>
      <c r="V477" s="473">
        <v>3216.27</v>
      </c>
    </row>
    <row r="478" spans="2:22" s="234" customFormat="1" ht="15.95" customHeight="1" x14ac:dyDescent="0.25">
      <c r="B478" s="269" t="s">
        <v>304</v>
      </c>
      <c r="C478" s="269" t="s">
        <v>955</v>
      </c>
      <c r="D478" s="269">
        <v>120</v>
      </c>
      <c r="E478" s="652" t="s">
        <v>2237</v>
      </c>
      <c r="F478" s="652" t="s">
        <v>2238</v>
      </c>
      <c r="G478" s="512" t="s">
        <v>2239</v>
      </c>
      <c r="H478" s="466">
        <v>30102</v>
      </c>
      <c r="I478" s="467">
        <v>10</v>
      </c>
      <c r="J478" s="468">
        <v>1130</v>
      </c>
      <c r="K478" s="469">
        <v>1003</v>
      </c>
      <c r="L478" s="470" t="s">
        <v>549</v>
      </c>
      <c r="M478" s="269">
        <v>74</v>
      </c>
      <c r="N478" s="269">
        <v>1</v>
      </c>
      <c r="O478" s="471">
        <v>10</v>
      </c>
      <c r="P478" s="269">
        <v>1740008</v>
      </c>
      <c r="Q478" s="466">
        <v>3</v>
      </c>
      <c r="R478" s="269"/>
      <c r="S478" s="466">
        <v>20211001</v>
      </c>
      <c r="T478" s="466">
        <v>20211231</v>
      </c>
      <c r="U478" s="472">
        <v>17163.8</v>
      </c>
      <c r="V478" s="473">
        <v>133.05000000000001</v>
      </c>
    </row>
    <row r="479" spans="2:22" s="234" customFormat="1" ht="15.95" customHeight="1" x14ac:dyDescent="0.25">
      <c r="B479" s="269" t="s">
        <v>304</v>
      </c>
      <c r="C479" s="269" t="s">
        <v>577</v>
      </c>
      <c r="D479" s="269">
        <v>120</v>
      </c>
      <c r="E479" s="652" t="s">
        <v>2240</v>
      </c>
      <c r="F479" s="652" t="s">
        <v>2241</v>
      </c>
      <c r="G479" s="512" t="s">
        <v>2242</v>
      </c>
      <c r="H479" s="466">
        <v>30102</v>
      </c>
      <c r="I479" s="467">
        <v>28</v>
      </c>
      <c r="J479" s="468">
        <v>1130</v>
      </c>
      <c r="K479" s="469">
        <v>1003</v>
      </c>
      <c r="L479" s="470" t="s">
        <v>538</v>
      </c>
      <c r="M479" s="269">
        <v>72</v>
      </c>
      <c r="N479" s="269">
        <v>1</v>
      </c>
      <c r="O479" s="471">
        <v>28</v>
      </c>
      <c r="P479" s="269">
        <v>720015</v>
      </c>
      <c r="Q479" s="466">
        <v>3</v>
      </c>
      <c r="R479" s="269"/>
      <c r="S479" s="466">
        <v>20211001</v>
      </c>
      <c r="T479" s="466">
        <v>20211231</v>
      </c>
      <c r="U479" s="472">
        <v>37508.14</v>
      </c>
      <c r="V479" s="473">
        <v>15311.47</v>
      </c>
    </row>
    <row r="480" spans="2:22" s="234" customFormat="1" ht="15.95" customHeight="1" x14ac:dyDescent="0.25">
      <c r="B480" s="269" t="s">
        <v>304</v>
      </c>
      <c r="C480" s="269" t="s">
        <v>586</v>
      </c>
      <c r="D480" s="269">
        <v>120</v>
      </c>
      <c r="E480" s="652" t="s">
        <v>2243</v>
      </c>
      <c r="F480" s="652" t="s">
        <v>2244</v>
      </c>
      <c r="G480" s="512" t="s">
        <v>2245</v>
      </c>
      <c r="H480" s="466">
        <v>30102</v>
      </c>
      <c r="I480" s="467">
        <v>40</v>
      </c>
      <c r="J480" s="468">
        <v>1130</v>
      </c>
      <c r="K480" s="469">
        <v>1003</v>
      </c>
      <c r="L480" s="470" t="s">
        <v>536</v>
      </c>
      <c r="M480" s="269" t="s">
        <v>529</v>
      </c>
      <c r="N480" s="269">
        <v>1</v>
      </c>
      <c r="O480" s="471">
        <v>40</v>
      </c>
      <c r="P480" s="269">
        <v>2700005</v>
      </c>
      <c r="Q480" s="466">
        <v>3</v>
      </c>
      <c r="R480" s="269"/>
      <c r="S480" s="466">
        <v>20211001</v>
      </c>
      <c r="T480" s="466">
        <v>20211231</v>
      </c>
      <c r="U480" s="472">
        <v>34889.699999999997</v>
      </c>
      <c r="V480" s="473">
        <v>32903.120000000003</v>
      </c>
    </row>
    <row r="481" spans="2:22" s="234" customFormat="1" ht="15.95" customHeight="1" x14ac:dyDescent="0.25">
      <c r="B481" s="269" t="s">
        <v>304</v>
      </c>
      <c r="C481" s="269" t="s">
        <v>573</v>
      </c>
      <c r="D481" s="269">
        <v>120</v>
      </c>
      <c r="E481" s="652" t="s">
        <v>2246</v>
      </c>
      <c r="F481" s="652" t="s">
        <v>2247</v>
      </c>
      <c r="G481" s="512" t="s">
        <v>2248</v>
      </c>
      <c r="H481" s="466">
        <v>30102</v>
      </c>
      <c r="I481" s="467">
        <v>10</v>
      </c>
      <c r="J481" s="468">
        <v>1130</v>
      </c>
      <c r="K481" s="469">
        <v>1003</v>
      </c>
      <c r="L481" s="470" t="s">
        <v>529</v>
      </c>
      <c r="M481" s="269" t="s">
        <v>536</v>
      </c>
      <c r="N481" s="269">
        <v>1</v>
      </c>
      <c r="O481" s="471">
        <v>10</v>
      </c>
      <c r="P481" s="269">
        <v>2040011</v>
      </c>
      <c r="Q481" s="466">
        <v>3</v>
      </c>
      <c r="R481" s="269"/>
      <c r="S481" s="466">
        <v>20211001</v>
      </c>
      <c r="T481" s="466">
        <v>20211231</v>
      </c>
      <c r="U481" s="472">
        <v>17722.580000000002</v>
      </c>
      <c r="V481" s="473">
        <v>1573.95</v>
      </c>
    </row>
    <row r="482" spans="2:22" s="234" customFormat="1" ht="15.95" customHeight="1" x14ac:dyDescent="0.25">
      <c r="B482" s="269" t="s">
        <v>304</v>
      </c>
      <c r="C482" s="269" t="s">
        <v>576</v>
      </c>
      <c r="D482" s="269">
        <v>120</v>
      </c>
      <c r="E482" s="652" t="s">
        <v>2249</v>
      </c>
      <c r="F482" s="652" t="s">
        <v>2250</v>
      </c>
      <c r="G482" s="512" t="s">
        <v>2251</v>
      </c>
      <c r="H482" s="466">
        <v>30102</v>
      </c>
      <c r="I482" s="467">
        <v>20</v>
      </c>
      <c r="J482" s="468">
        <v>1130</v>
      </c>
      <c r="K482" s="469">
        <v>1003</v>
      </c>
      <c r="L482" s="470" t="s">
        <v>538</v>
      </c>
      <c r="M482" s="269">
        <v>28</v>
      </c>
      <c r="N482" s="269">
        <v>1</v>
      </c>
      <c r="O482" s="471">
        <v>20</v>
      </c>
      <c r="P482" s="269">
        <v>280096</v>
      </c>
      <c r="Q482" s="466">
        <v>3</v>
      </c>
      <c r="R482" s="269"/>
      <c r="S482" s="466">
        <v>20211001</v>
      </c>
      <c r="T482" s="466">
        <v>20211231</v>
      </c>
      <c r="U482" s="472">
        <v>18734.03</v>
      </c>
      <c r="V482" s="473">
        <v>17252.73</v>
      </c>
    </row>
    <row r="483" spans="2:22" s="234" customFormat="1" ht="15.95" customHeight="1" x14ac:dyDescent="0.25">
      <c r="B483" s="269" t="s">
        <v>304</v>
      </c>
      <c r="C483" s="269" t="s">
        <v>584</v>
      </c>
      <c r="D483" s="269">
        <v>120</v>
      </c>
      <c r="E483" s="652" t="s">
        <v>2252</v>
      </c>
      <c r="F483" s="652" t="s">
        <v>2253</v>
      </c>
      <c r="G483" s="512" t="s">
        <v>2254</v>
      </c>
      <c r="H483" s="466">
        <v>30102</v>
      </c>
      <c r="I483" s="467">
        <v>10</v>
      </c>
      <c r="J483" s="468">
        <v>1130</v>
      </c>
      <c r="K483" s="469">
        <v>1003</v>
      </c>
      <c r="L483" s="470" t="s">
        <v>538</v>
      </c>
      <c r="M483" s="269">
        <v>29</v>
      </c>
      <c r="N483" s="269">
        <v>1</v>
      </c>
      <c r="O483" s="471">
        <v>10</v>
      </c>
      <c r="P483" s="269">
        <v>290009</v>
      </c>
      <c r="Q483" s="466">
        <v>3</v>
      </c>
      <c r="R483" s="269"/>
      <c r="S483" s="466">
        <v>20211001</v>
      </c>
      <c r="T483" s="466">
        <v>20211231</v>
      </c>
      <c r="U483" s="472">
        <v>15615.37</v>
      </c>
      <c r="V483" s="473">
        <v>4473.76</v>
      </c>
    </row>
    <row r="484" spans="2:22" s="234" customFormat="1" ht="15.95" customHeight="1" x14ac:dyDescent="0.25">
      <c r="B484" s="269" t="s">
        <v>304</v>
      </c>
      <c r="C484" s="269" t="s">
        <v>583</v>
      </c>
      <c r="D484" s="269">
        <v>120</v>
      </c>
      <c r="E484" s="652" t="s">
        <v>2255</v>
      </c>
      <c r="F484" s="652" t="s">
        <v>2256</v>
      </c>
      <c r="G484" s="512" t="s">
        <v>2257</v>
      </c>
      <c r="H484" s="466">
        <v>30102</v>
      </c>
      <c r="I484" s="467">
        <v>10</v>
      </c>
      <c r="J484" s="468">
        <v>1130</v>
      </c>
      <c r="K484" s="469">
        <v>1003</v>
      </c>
      <c r="L484" s="470" t="s">
        <v>529</v>
      </c>
      <c r="M484" s="269">
        <v>49</v>
      </c>
      <c r="N484" s="269">
        <v>1</v>
      </c>
      <c r="O484" s="471">
        <v>10</v>
      </c>
      <c r="P484" s="269">
        <v>2490011</v>
      </c>
      <c r="Q484" s="466">
        <v>3</v>
      </c>
      <c r="R484" s="269"/>
      <c r="S484" s="466">
        <v>20211001</v>
      </c>
      <c r="T484" s="466">
        <v>20211231</v>
      </c>
      <c r="U484" s="472">
        <v>15490.08</v>
      </c>
      <c r="V484" s="473">
        <v>0</v>
      </c>
    </row>
    <row r="485" spans="2:22" s="234" customFormat="1" ht="15.95" customHeight="1" x14ac:dyDescent="0.25">
      <c r="B485" s="269" t="s">
        <v>304</v>
      </c>
      <c r="C485" s="269" t="s">
        <v>579</v>
      </c>
      <c r="D485" s="269">
        <v>120</v>
      </c>
      <c r="E485" s="652" t="s">
        <v>2258</v>
      </c>
      <c r="F485" s="652" t="s">
        <v>2259</v>
      </c>
      <c r="G485" s="512" t="s">
        <v>2260</v>
      </c>
      <c r="H485" s="466">
        <v>30102</v>
      </c>
      <c r="I485" s="467">
        <v>20</v>
      </c>
      <c r="J485" s="468">
        <v>1130</v>
      </c>
      <c r="K485" s="469">
        <v>1003</v>
      </c>
      <c r="L485" s="470" t="s">
        <v>529</v>
      </c>
      <c r="M485" s="269">
        <v>33</v>
      </c>
      <c r="N485" s="269">
        <v>1</v>
      </c>
      <c r="O485" s="471">
        <v>20</v>
      </c>
      <c r="P485" s="269">
        <v>2330071</v>
      </c>
      <c r="Q485" s="466">
        <v>3</v>
      </c>
      <c r="R485" s="269"/>
      <c r="S485" s="466">
        <v>20211001</v>
      </c>
      <c r="T485" s="466">
        <v>20211231</v>
      </c>
      <c r="U485" s="472">
        <v>20480.490000000002</v>
      </c>
      <c r="V485" s="473">
        <v>4689.2</v>
      </c>
    </row>
    <row r="486" spans="2:22" s="234" customFormat="1" ht="15.95" customHeight="1" x14ac:dyDescent="0.25">
      <c r="B486" s="269" t="s">
        <v>304</v>
      </c>
      <c r="C486" s="269" t="s">
        <v>577</v>
      </c>
      <c r="D486" s="269">
        <v>120</v>
      </c>
      <c r="E486" s="652" t="s">
        <v>2261</v>
      </c>
      <c r="F486" s="652" t="s">
        <v>2262</v>
      </c>
      <c r="G486" s="512" t="s">
        <v>2263</v>
      </c>
      <c r="H486" s="466">
        <v>30102</v>
      </c>
      <c r="I486" s="467">
        <v>21</v>
      </c>
      <c r="J486" s="468">
        <v>1130</v>
      </c>
      <c r="K486" s="469">
        <v>1003</v>
      </c>
      <c r="L486" s="470" t="s">
        <v>538</v>
      </c>
      <c r="M486" s="269">
        <v>72</v>
      </c>
      <c r="N486" s="269">
        <v>1</v>
      </c>
      <c r="O486" s="471">
        <v>21</v>
      </c>
      <c r="P486" s="269">
        <v>720014</v>
      </c>
      <c r="Q486" s="466">
        <v>3</v>
      </c>
      <c r="R486" s="269"/>
      <c r="S486" s="466">
        <v>20211001</v>
      </c>
      <c r="T486" s="466">
        <v>20211231</v>
      </c>
      <c r="U486" s="472">
        <v>9097.1</v>
      </c>
      <c r="V486" s="473">
        <v>15253.27</v>
      </c>
    </row>
    <row r="487" spans="2:22" s="234" customFormat="1" ht="15.95" customHeight="1" x14ac:dyDescent="0.25">
      <c r="B487" s="269" t="s">
        <v>304</v>
      </c>
      <c r="C487" s="269" t="s">
        <v>573</v>
      </c>
      <c r="D487" s="269">
        <v>120</v>
      </c>
      <c r="E487" s="652" t="s">
        <v>2264</v>
      </c>
      <c r="F487" s="652" t="s">
        <v>2265</v>
      </c>
      <c r="G487" s="512" t="s">
        <v>2266</v>
      </c>
      <c r="H487" s="466">
        <v>30102</v>
      </c>
      <c r="I487" s="467">
        <v>25</v>
      </c>
      <c r="J487" s="468">
        <v>1130</v>
      </c>
      <c r="K487" s="469">
        <v>1003</v>
      </c>
      <c r="L487" s="470" t="s">
        <v>529</v>
      </c>
      <c r="M487" s="269" t="s">
        <v>536</v>
      </c>
      <c r="N487" s="269">
        <v>1</v>
      </c>
      <c r="O487" s="471">
        <v>25</v>
      </c>
      <c r="P487" s="269">
        <v>2040010</v>
      </c>
      <c r="Q487" s="466">
        <v>3</v>
      </c>
      <c r="R487" s="269"/>
      <c r="S487" s="466">
        <v>20211001</v>
      </c>
      <c r="T487" s="466">
        <v>20211231</v>
      </c>
      <c r="U487" s="472">
        <v>36313.96</v>
      </c>
      <c r="V487" s="473">
        <v>8142.6</v>
      </c>
    </row>
    <row r="488" spans="2:22" s="234" customFormat="1" ht="15.95" customHeight="1" x14ac:dyDescent="0.25">
      <c r="B488" s="269" t="s">
        <v>304</v>
      </c>
      <c r="C488" s="269" t="s">
        <v>580</v>
      </c>
      <c r="D488" s="269">
        <v>120</v>
      </c>
      <c r="E488" s="652" t="s">
        <v>2267</v>
      </c>
      <c r="F488" s="652" t="s">
        <v>2268</v>
      </c>
      <c r="G488" s="512" t="s">
        <v>2269</v>
      </c>
      <c r="H488" s="466">
        <v>30102</v>
      </c>
      <c r="I488" s="467">
        <v>17</v>
      </c>
      <c r="J488" s="468">
        <v>1130</v>
      </c>
      <c r="K488" s="469">
        <v>1003</v>
      </c>
      <c r="L488" s="470" t="s">
        <v>549</v>
      </c>
      <c r="M488" s="269">
        <v>63</v>
      </c>
      <c r="N488" s="269">
        <v>1</v>
      </c>
      <c r="O488" s="471">
        <v>17</v>
      </c>
      <c r="P488" s="269">
        <v>1630009</v>
      </c>
      <c r="Q488" s="466">
        <v>3</v>
      </c>
      <c r="R488" s="269"/>
      <c r="S488" s="466">
        <v>20211001</v>
      </c>
      <c r="T488" s="466">
        <v>20211231</v>
      </c>
      <c r="U488" s="472">
        <v>30100.12</v>
      </c>
      <c r="V488" s="473">
        <v>0</v>
      </c>
    </row>
    <row r="489" spans="2:22" s="234" customFormat="1" ht="15.95" customHeight="1" x14ac:dyDescent="0.25">
      <c r="B489" s="269" t="s">
        <v>304</v>
      </c>
      <c r="C489" s="269" t="s">
        <v>571</v>
      </c>
      <c r="D489" s="269">
        <v>120</v>
      </c>
      <c r="E489" s="652" t="s">
        <v>2270</v>
      </c>
      <c r="F489" s="652" t="s">
        <v>2271</v>
      </c>
      <c r="G489" s="512" t="s">
        <v>2272</v>
      </c>
      <c r="H489" s="466">
        <v>30102</v>
      </c>
      <c r="I489" s="467">
        <v>30</v>
      </c>
      <c r="J489" s="468">
        <v>1130</v>
      </c>
      <c r="K489" s="469">
        <v>1003</v>
      </c>
      <c r="L489" s="470" t="s">
        <v>529</v>
      </c>
      <c r="M489" s="269" t="s">
        <v>530</v>
      </c>
      <c r="N489" s="269">
        <v>1</v>
      </c>
      <c r="O489" s="471">
        <v>30</v>
      </c>
      <c r="P489" s="269">
        <v>2030180</v>
      </c>
      <c r="Q489" s="466">
        <v>3</v>
      </c>
      <c r="R489" s="269"/>
      <c r="S489" s="466">
        <v>20211001</v>
      </c>
      <c r="T489" s="466">
        <v>20211231</v>
      </c>
      <c r="U489" s="472">
        <v>22115</v>
      </c>
      <c r="V489" s="473">
        <v>13400.47</v>
      </c>
    </row>
    <row r="490" spans="2:22" s="234" customFormat="1" ht="15.95" customHeight="1" x14ac:dyDescent="0.25">
      <c r="B490" s="269" t="s">
        <v>304</v>
      </c>
      <c r="C490" s="269" t="s">
        <v>584</v>
      </c>
      <c r="D490" s="269">
        <v>120</v>
      </c>
      <c r="E490" s="652" t="s">
        <v>2273</v>
      </c>
      <c r="F490" s="652" t="s">
        <v>2274</v>
      </c>
      <c r="G490" s="512" t="s">
        <v>2275</v>
      </c>
      <c r="H490" s="466">
        <v>30102</v>
      </c>
      <c r="I490" s="467">
        <v>10</v>
      </c>
      <c r="J490" s="468">
        <v>1130</v>
      </c>
      <c r="K490" s="469">
        <v>1003</v>
      </c>
      <c r="L490" s="470" t="s">
        <v>538</v>
      </c>
      <c r="M490" s="269">
        <v>29</v>
      </c>
      <c r="N490" s="269">
        <v>1</v>
      </c>
      <c r="O490" s="471">
        <v>10</v>
      </c>
      <c r="P490" s="269">
        <v>290012</v>
      </c>
      <c r="Q490" s="466">
        <v>3</v>
      </c>
      <c r="R490" s="269"/>
      <c r="S490" s="466">
        <v>20211001</v>
      </c>
      <c r="T490" s="466">
        <v>20211231</v>
      </c>
      <c r="U490" s="472">
        <v>18351.189999999999</v>
      </c>
      <c r="V490" s="473">
        <v>3438.47</v>
      </c>
    </row>
    <row r="491" spans="2:22" s="234" customFormat="1" ht="15.95" customHeight="1" x14ac:dyDescent="0.25">
      <c r="B491" s="269" t="s">
        <v>304</v>
      </c>
      <c r="C491" s="269" t="s">
        <v>573</v>
      </c>
      <c r="D491" s="269">
        <v>120</v>
      </c>
      <c r="E491" s="652" t="s">
        <v>2276</v>
      </c>
      <c r="F491" s="652" t="s">
        <v>2277</v>
      </c>
      <c r="G491" s="512" t="s">
        <v>2278</v>
      </c>
      <c r="H491" s="466">
        <v>30102</v>
      </c>
      <c r="I491" s="467">
        <v>16</v>
      </c>
      <c r="J491" s="468">
        <v>1130</v>
      </c>
      <c r="K491" s="469">
        <v>1003</v>
      </c>
      <c r="L491" s="470" t="s">
        <v>529</v>
      </c>
      <c r="M491" s="269" t="s">
        <v>536</v>
      </c>
      <c r="N491" s="269">
        <v>1</v>
      </c>
      <c r="O491" s="471">
        <v>16</v>
      </c>
      <c r="P491" s="269">
        <v>2040014</v>
      </c>
      <c r="Q491" s="466">
        <v>3</v>
      </c>
      <c r="R491" s="269"/>
      <c r="S491" s="466">
        <v>20211001</v>
      </c>
      <c r="T491" s="466">
        <v>20211231</v>
      </c>
      <c r="U491" s="472">
        <v>35260.97</v>
      </c>
      <c r="V491" s="473">
        <v>230.3</v>
      </c>
    </row>
    <row r="492" spans="2:22" s="234" customFormat="1" ht="15.95" customHeight="1" x14ac:dyDescent="0.25">
      <c r="B492" s="269" t="s">
        <v>304</v>
      </c>
      <c r="C492" s="269" t="s">
        <v>574</v>
      </c>
      <c r="D492" s="269">
        <v>120</v>
      </c>
      <c r="E492" s="652" t="s">
        <v>2279</v>
      </c>
      <c r="F492" s="652" t="s">
        <v>2280</v>
      </c>
      <c r="G492" s="512" t="s">
        <v>2281</v>
      </c>
      <c r="H492" s="466">
        <v>30102</v>
      </c>
      <c r="I492" s="467">
        <v>16</v>
      </c>
      <c r="J492" s="468">
        <v>1130</v>
      </c>
      <c r="K492" s="469">
        <v>1003</v>
      </c>
      <c r="L492" s="470" t="s">
        <v>538</v>
      </c>
      <c r="M492" s="269">
        <v>30</v>
      </c>
      <c r="N492" s="269">
        <v>1</v>
      </c>
      <c r="O492" s="471">
        <v>16</v>
      </c>
      <c r="P492" s="269">
        <v>300015</v>
      </c>
      <c r="Q492" s="466">
        <v>3</v>
      </c>
      <c r="R492" s="269"/>
      <c r="S492" s="466">
        <v>20211001</v>
      </c>
      <c r="T492" s="466">
        <v>20211231</v>
      </c>
      <c r="U492" s="472">
        <v>26515.66</v>
      </c>
      <c r="V492" s="473">
        <v>0</v>
      </c>
    </row>
    <row r="493" spans="2:22" s="234" customFormat="1" ht="15.95" customHeight="1" x14ac:dyDescent="0.25">
      <c r="B493" s="269" t="s">
        <v>304</v>
      </c>
      <c r="C493" s="269" t="s">
        <v>584</v>
      </c>
      <c r="D493" s="269">
        <v>120</v>
      </c>
      <c r="E493" s="652" t="s">
        <v>2282</v>
      </c>
      <c r="F493" s="652" t="s">
        <v>2283</v>
      </c>
      <c r="G493" s="512" t="s">
        <v>2284</v>
      </c>
      <c r="H493" s="466">
        <v>30102</v>
      </c>
      <c r="I493" s="467">
        <v>12</v>
      </c>
      <c r="J493" s="468">
        <v>1130</v>
      </c>
      <c r="K493" s="469">
        <v>1003</v>
      </c>
      <c r="L493" s="470" t="s">
        <v>538</v>
      </c>
      <c r="M493" s="269">
        <v>29</v>
      </c>
      <c r="N493" s="269">
        <v>1</v>
      </c>
      <c r="O493" s="471">
        <v>12</v>
      </c>
      <c r="P493" s="269">
        <v>290010</v>
      </c>
      <c r="Q493" s="466">
        <v>3</v>
      </c>
      <c r="R493" s="269"/>
      <c r="S493" s="466">
        <v>20211001</v>
      </c>
      <c r="T493" s="466">
        <v>20211231</v>
      </c>
      <c r="U493" s="472">
        <v>9271.41</v>
      </c>
      <c r="V493" s="473">
        <v>10092.290000000001</v>
      </c>
    </row>
    <row r="494" spans="2:22" s="234" customFormat="1" ht="15.95" customHeight="1" x14ac:dyDescent="0.25">
      <c r="B494" s="269" t="s">
        <v>304</v>
      </c>
      <c r="C494" s="269" t="s">
        <v>575</v>
      </c>
      <c r="D494" s="269">
        <v>120</v>
      </c>
      <c r="E494" s="652" t="s">
        <v>2285</v>
      </c>
      <c r="F494" s="652" t="s">
        <v>2286</v>
      </c>
      <c r="G494" s="512" t="s">
        <v>2287</v>
      </c>
      <c r="H494" s="466">
        <v>30102</v>
      </c>
      <c r="I494" s="467">
        <v>25</v>
      </c>
      <c r="J494" s="468">
        <v>1130</v>
      </c>
      <c r="K494" s="469">
        <v>1003</v>
      </c>
      <c r="L494" s="470" t="s">
        <v>530</v>
      </c>
      <c r="M494" s="269" t="s">
        <v>529</v>
      </c>
      <c r="N494" s="269">
        <v>1</v>
      </c>
      <c r="O494" s="471">
        <v>25</v>
      </c>
      <c r="P494" s="269">
        <v>3020120</v>
      </c>
      <c r="Q494" s="466">
        <v>3</v>
      </c>
      <c r="R494" s="269"/>
      <c r="S494" s="466">
        <v>20211001</v>
      </c>
      <c r="T494" s="466">
        <v>20211231</v>
      </c>
      <c r="U494" s="472">
        <v>42108.15</v>
      </c>
      <c r="V494" s="473">
        <v>11136.82</v>
      </c>
    </row>
    <row r="495" spans="2:22" s="234" customFormat="1" ht="15.95" customHeight="1" x14ac:dyDescent="0.25">
      <c r="B495" s="269" t="s">
        <v>304</v>
      </c>
      <c r="C495" s="269" t="s">
        <v>586</v>
      </c>
      <c r="D495" s="269">
        <v>120</v>
      </c>
      <c r="E495" s="652" t="s">
        <v>2288</v>
      </c>
      <c r="F495" s="652" t="s">
        <v>2289</v>
      </c>
      <c r="G495" s="512" t="s">
        <v>2290</v>
      </c>
      <c r="H495" s="466">
        <v>30102</v>
      </c>
      <c r="I495" s="467">
        <v>30</v>
      </c>
      <c r="J495" s="468">
        <v>1130</v>
      </c>
      <c r="K495" s="469">
        <v>1003</v>
      </c>
      <c r="L495" s="470" t="s">
        <v>536</v>
      </c>
      <c r="M495" s="269" t="s">
        <v>529</v>
      </c>
      <c r="N495" s="269">
        <v>1</v>
      </c>
      <c r="O495" s="471">
        <v>30</v>
      </c>
      <c r="P495" s="269">
        <v>2700106</v>
      </c>
      <c r="Q495" s="466">
        <v>3</v>
      </c>
      <c r="R495" s="269"/>
      <c r="S495" s="466">
        <v>20211001</v>
      </c>
      <c r="T495" s="466">
        <v>20211231</v>
      </c>
      <c r="U495" s="472">
        <v>32809.050000000003</v>
      </c>
      <c r="V495" s="473">
        <v>15366.25</v>
      </c>
    </row>
    <row r="496" spans="2:22" s="234" customFormat="1" ht="15.95" customHeight="1" x14ac:dyDescent="0.25">
      <c r="B496" s="269" t="s">
        <v>304</v>
      </c>
      <c r="C496" s="269" t="s">
        <v>581</v>
      </c>
      <c r="D496" s="269">
        <v>100</v>
      </c>
      <c r="E496" s="652" t="s">
        <v>2291</v>
      </c>
      <c r="F496" s="652" t="s">
        <v>2292</v>
      </c>
      <c r="G496" s="512" t="s">
        <v>2293</v>
      </c>
      <c r="H496" s="466">
        <v>30102</v>
      </c>
      <c r="I496" s="467">
        <v>19</v>
      </c>
      <c r="J496" s="468">
        <v>1130</v>
      </c>
      <c r="K496" s="469">
        <v>1003</v>
      </c>
      <c r="L496" s="470" t="s">
        <v>530</v>
      </c>
      <c r="M496" s="269">
        <v>21</v>
      </c>
      <c r="N496" s="269">
        <v>1</v>
      </c>
      <c r="O496" s="471">
        <v>19</v>
      </c>
      <c r="P496" s="269">
        <v>3210080</v>
      </c>
      <c r="Q496" s="466">
        <v>3</v>
      </c>
      <c r="R496" s="269"/>
      <c r="S496" s="466">
        <v>20211001</v>
      </c>
      <c r="T496" s="466">
        <v>20211231</v>
      </c>
      <c r="U496" s="472">
        <v>23158.240000000002</v>
      </c>
      <c r="V496" s="473">
        <v>0</v>
      </c>
    </row>
    <row r="497" spans="2:22" s="234" customFormat="1" ht="15.95" customHeight="1" x14ac:dyDescent="0.25">
      <c r="B497" s="269" t="s">
        <v>304</v>
      </c>
      <c r="C497" s="269" t="s">
        <v>576</v>
      </c>
      <c r="D497" s="269">
        <v>120</v>
      </c>
      <c r="E497" s="652" t="s">
        <v>2294</v>
      </c>
      <c r="F497" s="652" t="s">
        <v>2295</v>
      </c>
      <c r="G497" s="512" t="s">
        <v>2296</v>
      </c>
      <c r="H497" s="466">
        <v>30102</v>
      </c>
      <c r="I497" s="467">
        <v>18</v>
      </c>
      <c r="J497" s="468">
        <v>1130</v>
      </c>
      <c r="K497" s="469">
        <v>1003</v>
      </c>
      <c r="L497" s="470" t="s">
        <v>538</v>
      </c>
      <c r="M497" s="269">
        <v>28</v>
      </c>
      <c r="N497" s="269">
        <v>1</v>
      </c>
      <c r="O497" s="471">
        <v>18</v>
      </c>
      <c r="P497" s="269">
        <v>280179</v>
      </c>
      <c r="Q497" s="466">
        <v>3</v>
      </c>
      <c r="R497" s="269"/>
      <c r="S497" s="466">
        <v>20211001</v>
      </c>
      <c r="T497" s="466">
        <v>20211231</v>
      </c>
      <c r="U497" s="472">
        <v>29458.32</v>
      </c>
      <c r="V497" s="473">
        <v>0</v>
      </c>
    </row>
    <row r="498" spans="2:22" s="234" customFormat="1" ht="15.95" customHeight="1" x14ac:dyDescent="0.25">
      <c r="B498" s="269" t="s">
        <v>304</v>
      </c>
      <c r="C498" s="269" t="s">
        <v>576</v>
      </c>
      <c r="D498" s="269">
        <v>120</v>
      </c>
      <c r="E498" s="652" t="s">
        <v>2297</v>
      </c>
      <c r="F498" s="652" t="s">
        <v>2298</v>
      </c>
      <c r="G498" s="512" t="s">
        <v>2299</v>
      </c>
      <c r="H498" s="466">
        <v>30102</v>
      </c>
      <c r="I498" s="467">
        <v>15</v>
      </c>
      <c r="J498" s="468">
        <v>1130</v>
      </c>
      <c r="K498" s="469">
        <v>1003</v>
      </c>
      <c r="L498" s="470" t="s">
        <v>538</v>
      </c>
      <c r="M498" s="269">
        <v>28</v>
      </c>
      <c r="N498" s="269">
        <v>1</v>
      </c>
      <c r="O498" s="471">
        <v>15</v>
      </c>
      <c r="P498" s="269">
        <v>280011</v>
      </c>
      <c r="Q498" s="466">
        <v>3</v>
      </c>
      <c r="R498" s="269"/>
      <c r="S498" s="466">
        <v>20211001</v>
      </c>
      <c r="T498" s="466">
        <v>20211231</v>
      </c>
      <c r="U498" s="472">
        <v>28171.3</v>
      </c>
      <c r="V498" s="473">
        <v>15000</v>
      </c>
    </row>
    <row r="499" spans="2:22" s="234" customFormat="1" ht="15.95" customHeight="1" x14ac:dyDescent="0.25">
      <c r="B499" s="269" t="s">
        <v>304</v>
      </c>
      <c r="C499" s="269" t="s">
        <v>583</v>
      </c>
      <c r="D499" s="269">
        <v>120</v>
      </c>
      <c r="E499" s="652" t="s">
        <v>2300</v>
      </c>
      <c r="F499" s="652" t="s">
        <v>2301</v>
      </c>
      <c r="G499" s="512" t="s">
        <v>2302</v>
      </c>
      <c r="H499" s="466">
        <v>30102</v>
      </c>
      <c r="I499" s="467">
        <v>31</v>
      </c>
      <c r="J499" s="468">
        <v>1130</v>
      </c>
      <c r="K499" s="469">
        <v>1003</v>
      </c>
      <c r="L499" s="470" t="s">
        <v>529</v>
      </c>
      <c r="M499" s="269">
        <v>49</v>
      </c>
      <c r="N499" s="269">
        <v>1</v>
      </c>
      <c r="O499" s="471">
        <v>31</v>
      </c>
      <c r="P499" s="269">
        <v>2490010</v>
      </c>
      <c r="Q499" s="466">
        <v>3</v>
      </c>
      <c r="R499" s="269"/>
      <c r="S499" s="466">
        <v>20211001</v>
      </c>
      <c r="T499" s="466">
        <v>20211231</v>
      </c>
      <c r="U499" s="472">
        <v>33906.300000000003</v>
      </c>
      <c r="V499" s="473">
        <v>18936.04</v>
      </c>
    </row>
    <row r="500" spans="2:22" s="234" customFormat="1" ht="15.95" customHeight="1" x14ac:dyDescent="0.25">
      <c r="B500" s="269" t="s">
        <v>304</v>
      </c>
      <c r="C500" s="269" t="s">
        <v>574</v>
      </c>
      <c r="D500" s="269">
        <v>120</v>
      </c>
      <c r="E500" s="652" t="s">
        <v>2303</v>
      </c>
      <c r="F500" s="652" t="s">
        <v>2304</v>
      </c>
      <c r="G500" s="512" t="s">
        <v>2305</v>
      </c>
      <c r="H500" s="466">
        <v>30102</v>
      </c>
      <c r="I500" s="467">
        <v>20</v>
      </c>
      <c r="J500" s="468">
        <v>1130</v>
      </c>
      <c r="K500" s="469">
        <v>1003</v>
      </c>
      <c r="L500" s="470" t="s">
        <v>538</v>
      </c>
      <c r="M500" s="269">
        <v>30</v>
      </c>
      <c r="N500" s="269">
        <v>1</v>
      </c>
      <c r="O500" s="471">
        <v>20</v>
      </c>
      <c r="P500" s="269">
        <v>300096</v>
      </c>
      <c r="Q500" s="466">
        <v>3</v>
      </c>
      <c r="R500" s="269"/>
      <c r="S500" s="466">
        <v>20211001</v>
      </c>
      <c r="T500" s="466">
        <v>20211231</v>
      </c>
      <c r="U500" s="472">
        <v>18439.080000000002</v>
      </c>
      <c r="V500" s="473">
        <v>21130.25</v>
      </c>
    </row>
    <row r="501" spans="2:22" s="234" customFormat="1" ht="15.95" customHeight="1" x14ac:dyDescent="0.25">
      <c r="B501" s="269" t="s">
        <v>304</v>
      </c>
      <c r="C501" s="269" t="s">
        <v>576</v>
      </c>
      <c r="D501" s="269">
        <v>120</v>
      </c>
      <c r="E501" s="652" t="s">
        <v>2306</v>
      </c>
      <c r="F501" s="652" t="s">
        <v>2307</v>
      </c>
      <c r="G501" s="512" t="s">
        <v>2308</v>
      </c>
      <c r="H501" s="466">
        <v>30102</v>
      </c>
      <c r="I501" s="467">
        <v>23</v>
      </c>
      <c r="J501" s="468">
        <v>1130</v>
      </c>
      <c r="K501" s="469">
        <v>1003</v>
      </c>
      <c r="L501" s="470" t="s">
        <v>538</v>
      </c>
      <c r="M501" s="269">
        <v>28</v>
      </c>
      <c r="N501" s="269">
        <v>1</v>
      </c>
      <c r="O501" s="471">
        <v>23</v>
      </c>
      <c r="P501" s="269">
        <v>280010</v>
      </c>
      <c r="Q501" s="466">
        <v>3</v>
      </c>
      <c r="R501" s="269"/>
      <c r="S501" s="466">
        <v>20211001</v>
      </c>
      <c r="T501" s="466">
        <v>20211231</v>
      </c>
      <c r="U501" s="472">
        <v>19249.919999999998</v>
      </c>
      <c r="V501" s="473">
        <v>25462.22</v>
      </c>
    </row>
    <row r="502" spans="2:22" s="234" customFormat="1" ht="15.95" customHeight="1" x14ac:dyDescent="0.25">
      <c r="B502" s="269" t="s">
        <v>304</v>
      </c>
      <c r="C502" s="269" t="s">
        <v>573</v>
      </c>
      <c r="D502" s="269">
        <v>120</v>
      </c>
      <c r="E502" s="652" t="s">
        <v>2309</v>
      </c>
      <c r="F502" s="652" t="s">
        <v>2310</v>
      </c>
      <c r="G502" s="512" t="s">
        <v>2311</v>
      </c>
      <c r="H502" s="466">
        <v>30102</v>
      </c>
      <c r="I502" s="467">
        <v>20</v>
      </c>
      <c r="J502" s="468">
        <v>1130</v>
      </c>
      <c r="K502" s="469">
        <v>1003</v>
      </c>
      <c r="L502" s="470" t="s">
        <v>529</v>
      </c>
      <c r="M502" s="269" t="s">
        <v>536</v>
      </c>
      <c r="N502" s="269">
        <v>1</v>
      </c>
      <c r="O502" s="471">
        <v>20</v>
      </c>
      <c r="P502" s="269">
        <v>2040015</v>
      </c>
      <c r="Q502" s="466">
        <v>3</v>
      </c>
      <c r="R502" s="269"/>
      <c r="S502" s="466">
        <v>20211001</v>
      </c>
      <c r="T502" s="466">
        <v>20211231</v>
      </c>
      <c r="U502" s="472">
        <v>34594.26</v>
      </c>
      <c r="V502" s="473">
        <v>2318.8200000000002</v>
      </c>
    </row>
    <row r="503" spans="2:22" s="234" customFormat="1" ht="15.95" customHeight="1" x14ac:dyDescent="0.25">
      <c r="B503" s="269" t="s">
        <v>304</v>
      </c>
      <c r="C503" s="269" t="s">
        <v>584</v>
      </c>
      <c r="D503" s="269">
        <v>120</v>
      </c>
      <c r="E503" s="652" t="s">
        <v>2312</v>
      </c>
      <c r="F503" s="652" t="s">
        <v>2313</v>
      </c>
      <c r="G503" s="512" t="s">
        <v>2314</v>
      </c>
      <c r="H503" s="466">
        <v>30102</v>
      </c>
      <c r="I503" s="467">
        <v>15</v>
      </c>
      <c r="J503" s="468">
        <v>1130</v>
      </c>
      <c r="K503" s="469">
        <v>1003</v>
      </c>
      <c r="L503" s="470" t="s">
        <v>538</v>
      </c>
      <c r="M503" s="269">
        <v>29</v>
      </c>
      <c r="N503" s="269">
        <v>1</v>
      </c>
      <c r="O503" s="471">
        <v>15</v>
      </c>
      <c r="P503" s="269">
        <v>290006</v>
      </c>
      <c r="Q503" s="466">
        <v>3</v>
      </c>
      <c r="R503" s="269"/>
      <c r="S503" s="466">
        <v>20211001</v>
      </c>
      <c r="T503" s="466">
        <v>20211231</v>
      </c>
      <c r="U503" s="472">
        <v>23989.91</v>
      </c>
      <c r="V503" s="473">
        <v>0</v>
      </c>
    </row>
    <row r="504" spans="2:22" s="234" customFormat="1" ht="15.95" customHeight="1" x14ac:dyDescent="0.25">
      <c r="B504" s="269" t="s">
        <v>304</v>
      </c>
      <c r="C504" s="269" t="s">
        <v>571</v>
      </c>
      <c r="D504" s="269">
        <v>120</v>
      </c>
      <c r="E504" s="652" t="s">
        <v>2315</v>
      </c>
      <c r="F504" s="652" t="s">
        <v>2316</v>
      </c>
      <c r="G504" s="512" t="s">
        <v>2317</v>
      </c>
      <c r="H504" s="466">
        <v>30102</v>
      </c>
      <c r="I504" s="467">
        <v>38</v>
      </c>
      <c r="J504" s="468">
        <v>1130</v>
      </c>
      <c r="K504" s="469">
        <v>1003</v>
      </c>
      <c r="L504" s="470" t="s">
        <v>529</v>
      </c>
      <c r="M504" s="269" t="s">
        <v>530</v>
      </c>
      <c r="N504" s="269">
        <v>1</v>
      </c>
      <c r="O504" s="471">
        <v>38</v>
      </c>
      <c r="P504" s="269">
        <v>2030018</v>
      </c>
      <c r="Q504" s="466">
        <v>3</v>
      </c>
      <c r="R504" s="269"/>
      <c r="S504" s="466">
        <v>20211001</v>
      </c>
      <c r="T504" s="466">
        <v>20211231</v>
      </c>
      <c r="U504" s="472">
        <v>41862.230000000003</v>
      </c>
      <c r="V504" s="473">
        <v>39209.699999999997</v>
      </c>
    </row>
    <row r="505" spans="2:22" s="234" customFormat="1" ht="15.95" customHeight="1" x14ac:dyDescent="0.25">
      <c r="B505" s="269" t="s">
        <v>304</v>
      </c>
      <c r="C505" s="269" t="s">
        <v>580</v>
      </c>
      <c r="D505" s="269">
        <v>120</v>
      </c>
      <c r="E505" s="652" t="s">
        <v>2318</v>
      </c>
      <c r="F505" s="652" t="s">
        <v>2319</v>
      </c>
      <c r="G505" s="512" t="s">
        <v>2320</v>
      </c>
      <c r="H505" s="466">
        <v>30102</v>
      </c>
      <c r="I505" s="467">
        <v>12</v>
      </c>
      <c r="J505" s="468">
        <v>1130</v>
      </c>
      <c r="K505" s="469">
        <v>1003</v>
      </c>
      <c r="L505" s="470" t="s">
        <v>549</v>
      </c>
      <c r="M505" s="269">
        <v>63</v>
      </c>
      <c r="N505" s="269">
        <v>1</v>
      </c>
      <c r="O505" s="471">
        <v>12</v>
      </c>
      <c r="P505" s="269">
        <v>1630008</v>
      </c>
      <c r="Q505" s="466">
        <v>3</v>
      </c>
      <c r="R505" s="269"/>
      <c r="S505" s="466">
        <v>20211001</v>
      </c>
      <c r="T505" s="466">
        <v>20211231</v>
      </c>
      <c r="U505" s="472">
        <v>19036.96</v>
      </c>
      <c r="V505" s="473">
        <v>0</v>
      </c>
    </row>
    <row r="506" spans="2:22" s="234" customFormat="1" ht="15.95" customHeight="1" x14ac:dyDescent="0.25">
      <c r="B506" s="269" t="s">
        <v>304</v>
      </c>
      <c r="C506" s="269" t="s">
        <v>955</v>
      </c>
      <c r="D506" s="269">
        <v>120</v>
      </c>
      <c r="E506" s="652" t="s">
        <v>2321</v>
      </c>
      <c r="F506" s="652" t="s">
        <v>2322</v>
      </c>
      <c r="G506" s="512" t="s">
        <v>2323</v>
      </c>
      <c r="H506" s="466">
        <v>30102</v>
      </c>
      <c r="I506" s="467">
        <v>20</v>
      </c>
      <c r="J506" s="468">
        <v>1130</v>
      </c>
      <c r="K506" s="469">
        <v>1003</v>
      </c>
      <c r="L506" s="470" t="s">
        <v>549</v>
      </c>
      <c r="M506" s="269">
        <v>74</v>
      </c>
      <c r="N506" s="269">
        <v>1</v>
      </c>
      <c r="O506" s="471">
        <v>20</v>
      </c>
      <c r="P506" s="269">
        <v>1740007</v>
      </c>
      <c r="Q506" s="466">
        <v>3</v>
      </c>
      <c r="R506" s="269"/>
      <c r="S506" s="466">
        <v>20211001</v>
      </c>
      <c r="T506" s="466">
        <v>20211231</v>
      </c>
      <c r="U506" s="472">
        <v>33312.980000000003</v>
      </c>
      <c r="V506" s="473">
        <v>2477.59</v>
      </c>
    </row>
    <row r="507" spans="2:22" s="234" customFormat="1" ht="15.95" customHeight="1" x14ac:dyDescent="0.25">
      <c r="B507" s="269" t="s">
        <v>304</v>
      </c>
      <c r="C507" s="269" t="s">
        <v>574</v>
      </c>
      <c r="D507" s="269">
        <v>120</v>
      </c>
      <c r="E507" s="652" t="s">
        <v>2324</v>
      </c>
      <c r="F507" s="652" t="s">
        <v>2325</v>
      </c>
      <c r="G507" s="512" t="s">
        <v>2326</v>
      </c>
      <c r="H507" s="466">
        <v>30102</v>
      </c>
      <c r="I507" s="467">
        <v>22</v>
      </c>
      <c r="J507" s="468">
        <v>1130</v>
      </c>
      <c r="K507" s="469">
        <v>1003</v>
      </c>
      <c r="L507" s="470" t="s">
        <v>538</v>
      </c>
      <c r="M507" s="269">
        <v>30</v>
      </c>
      <c r="N507" s="269">
        <v>1</v>
      </c>
      <c r="O507" s="471">
        <v>22</v>
      </c>
      <c r="P507" s="269">
        <v>300014</v>
      </c>
      <c r="Q507" s="466">
        <v>3</v>
      </c>
      <c r="R507" s="269"/>
      <c r="S507" s="466">
        <v>20211001</v>
      </c>
      <c r="T507" s="466">
        <v>20211231</v>
      </c>
      <c r="U507" s="472">
        <v>25849.4</v>
      </c>
      <c r="V507" s="473">
        <v>18026.46</v>
      </c>
    </row>
    <row r="508" spans="2:22" s="234" customFormat="1" ht="15.95" customHeight="1" x14ac:dyDescent="0.25">
      <c r="B508" s="269" t="s">
        <v>304</v>
      </c>
      <c r="C508" s="269" t="s">
        <v>584</v>
      </c>
      <c r="D508" s="269">
        <v>120</v>
      </c>
      <c r="E508" s="652" t="s">
        <v>2327</v>
      </c>
      <c r="F508" s="652" t="s">
        <v>2328</v>
      </c>
      <c r="G508" s="512" t="s">
        <v>2329</v>
      </c>
      <c r="H508" s="466">
        <v>30102</v>
      </c>
      <c r="I508" s="467">
        <v>17</v>
      </c>
      <c r="J508" s="468">
        <v>1130</v>
      </c>
      <c r="K508" s="469">
        <v>1003</v>
      </c>
      <c r="L508" s="470" t="s">
        <v>538</v>
      </c>
      <c r="M508" s="269">
        <v>29</v>
      </c>
      <c r="N508" s="269">
        <v>1</v>
      </c>
      <c r="O508" s="471">
        <v>17</v>
      </c>
      <c r="P508" s="269">
        <v>290011</v>
      </c>
      <c r="Q508" s="466">
        <v>3</v>
      </c>
      <c r="R508" s="269"/>
      <c r="S508" s="466">
        <v>20211001</v>
      </c>
      <c r="T508" s="466">
        <v>20211231</v>
      </c>
      <c r="U508" s="472">
        <v>9864.02</v>
      </c>
      <c r="V508" s="473">
        <v>11006.09</v>
      </c>
    </row>
    <row r="509" spans="2:22" s="234" customFormat="1" ht="15.95" customHeight="1" x14ac:dyDescent="0.25">
      <c r="B509" s="269" t="s">
        <v>304</v>
      </c>
      <c r="C509" s="269" t="s">
        <v>571</v>
      </c>
      <c r="D509" s="269">
        <v>120</v>
      </c>
      <c r="E509" s="652" t="s">
        <v>2330</v>
      </c>
      <c r="F509" s="652" t="s">
        <v>2331</v>
      </c>
      <c r="G509" s="512" t="s">
        <v>2332</v>
      </c>
      <c r="H509" s="466">
        <v>30102</v>
      </c>
      <c r="I509" s="467">
        <v>12</v>
      </c>
      <c r="J509" s="468">
        <v>1130</v>
      </c>
      <c r="K509" s="469">
        <v>1003</v>
      </c>
      <c r="L509" s="470" t="s">
        <v>529</v>
      </c>
      <c r="M509" s="269" t="s">
        <v>530</v>
      </c>
      <c r="N509" s="269">
        <v>1</v>
      </c>
      <c r="O509" s="471">
        <v>12</v>
      </c>
      <c r="P509" s="269">
        <v>2030159</v>
      </c>
      <c r="Q509" s="466">
        <v>3</v>
      </c>
      <c r="R509" s="269"/>
      <c r="S509" s="466">
        <v>20211001</v>
      </c>
      <c r="T509" s="466">
        <v>20211231</v>
      </c>
      <c r="U509" s="472">
        <v>19548.05</v>
      </c>
      <c r="V509" s="473">
        <v>0</v>
      </c>
    </row>
    <row r="510" spans="2:22" s="234" customFormat="1" ht="15.95" customHeight="1" x14ac:dyDescent="0.25">
      <c r="B510" s="269" t="s">
        <v>304</v>
      </c>
      <c r="C510" s="269" t="s">
        <v>574</v>
      </c>
      <c r="D510" s="269">
        <v>120</v>
      </c>
      <c r="E510" s="652" t="s">
        <v>2333</v>
      </c>
      <c r="F510" s="652" t="s">
        <v>2334</v>
      </c>
      <c r="G510" s="512" t="s">
        <v>2335</v>
      </c>
      <c r="H510" s="466">
        <v>30102</v>
      </c>
      <c r="I510" s="467">
        <v>17</v>
      </c>
      <c r="J510" s="468">
        <v>1130</v>
      </c>
      <c r="K510" s="469">
        <v>1003</v>
      </c>
      <c r="L510" s="470" t="s">
        <v>538</v>
      </c>
      <c r="M510" s="269">
        <v>30</v>
      </c>
      <c r="N510" s="269">
        <v>1</v>
      </c>
      <c r="O510" s="471">
        <v>17</v>
      </c>
      <c r="P510" s="269">
        <v>300102</v>
      </c>
      <c r="Q510" s="466">
        <v>3</v>
      </c>
      <c r="R510" s="269"/>
      <c r="S510" s="466">
        <v>20211001</v>
      </c>
      <c r="T510" s="466">
        <v>20211231</v>
      </c>
      <c r="U510" s="472">
        <v>27616.21</v>
      </c>
      <c r="V510" s="473">
        <v>0</v>
      </c>
    </row>
    <row r="511" spans="2:22" s="234" customFormat="1" ht="15.95" customHeight="1" x14ac:dyDescent="0.25">
      <c r="B511" s="269" t="s">
        <v>304</v>
      </c>
      <c r="C511" s="269" t="s">
        <v>576</v>
      </c>
      <c r="D511" s="269">
        <v>120</v>
      </c>
      <c r="E511" s="652" t="s">
        <v>2336</v>
      </c>
      <c r="F511" s="652" t="s">
        <v>2337</v>
      </c>
      <c r="G511" s="512" t="s">
        <v>2338</v>
      </c>
      <c r="H511" s="466">
        <v>30102</v>
      </c>
      <c r="I511" s="467">
        <v>19</v>
      </c>
      <c r="J511" s="468">
        <v>1130</v>
      </c>
      <c r="K511" s="469">
        <v>1003</v>
      </c>
      <c r="L511" s="470" t="s">
        <v>538</v>
      </c>
      <c r="M511" s="269">
        <v>28</v>
      </c>
      <c r="N511" s="269">
        <v>1</v>
      </c>
      <c r="O511" s="471">
        <v>19</v>
      </c>
      <c r="P511" s="269">
        <v>280012</v>
      </c>
      <c r="Q511" s="466">
        <v>3</v>
      </c>
      <c r="R511" s="269"/>
      <c r="S511" s="466">
        <v>20211001</v>
      </c>
      <c r="T511" s="466">
        <v>20211231</v>
      </c>
      <c r="U511" s="472">
        <v>35733.75</v>
      </c>
      <c r="V511" s="473">
        <v>598.69000000000005</v>
      </c>
    </row>
    <row r="512" spans="2:22" s="234" customFormat="1" ht="15.95" customHeight="1" x14ac:dyDescent="0.25">
      <c r="B512" s="269" t="s">
        <v>304</v>
      </c>
      <c r="C512" s="269" t="s">
        <v>579</v>
      </c>
      <c r="D512" s="269">
        <v>120</v>
      </c>
      <c r="E512" s="652" t="s">
        <v>2339</v>
      </c>
      <c r="F512" s="652" t="s">
        <v>2340</v>
      </c>
      <c r="G512" s="512" t="s">
        <v>2341</v>
      </c>
      <c r="H512" s="466">
        <v>30102</v>
      </c>
      <c r="I512" s="467">
        <v>18</v>
      </c>
      <c r="J512" s="468">
        <v>1130</v>
      </c>
      <c r="K512" s="469">
        <v>1003</v>
      </c>
      <c r="L512" s="470" t="s">
        <v>529</v>
      </c>
      <c r="M512" s="269">
        <v>33</v>
      </c>
      <c r="N512" s="269">
        <v>1</v>
      </c>
      <c r="O512" s="471">
        <v>18</v>
      </c>
      <c r="P512" s="269">
        <v>2330008</v>
      </c>
      <c r="Q512" s="466">
        <v>3</v>
      </c>
      <c r="R512" s="269"/>
      <c r="S512" s="466">
        <v>20211001</v>
      </c>
      <c r="T512" s="466">
        <v>20211231</v>
      </c>
      <c r="U512" s="472">
        <v>32561.54</v>
      </c>
      <c r="V512" s="473">
        <v>2000</v>
      </c>
    </row>
    <row r="513" spans="2:22" s="234" customFormat="1" ht="15.95" customHeight="1" x14ac:dyDescent="0.25">
      <c r="B513" s="269" t="s">
        <v>304</v>
      </c>
      <c r="C513" s="269" t="s">
        <v>582</v>
      </c>
      <c r="D513" s="269">
        <v>120</v>
      </c>
      <c r="E513" s="652" t="s">
        <v>2342</v>
      </c>
      <c r="F513" s="652" t="s">
        <v>2343</v>
      </c>
      <c r="G513" s="512" t="s">
        <v>2344</v>
      </c>
      <c r="H513" s="466">
        <v>30102</v>
      </c>
      <c r="I513" s="467">
        <v>30</v>
      </c>
      <c r="J513" s="468">
        <v>1130</v>
      </c>
      <c r="K513" s="469">
        <v>1003</v>
      </c>
      <c r="L513" s="470" t="s">
        <v>530</v>
      </c>
      <c r="M513" s="269" t="s">
        <v>530</v>
      </c>
      <c r="N513" s="269">
        <v>1</v>
      </c>
      <c r="O513" s="471">
        <v>30</v>
      </c>
      <c r="P513" s="269">
        <v>3030047</v>
      </c>
      <c r="Q513" s="466">
        <v>3</v>
      </c>
      <c r="R513" s="269"/>
      <c r="S513" s="466">
        <v>20211001</v>
      </c>
      <c r="T513" s="466">
        <v>20211231</v>
      </c>
      <c r="U513" s="472">
        <v>33431.360000000001</v>
      </c>
      <c r="V513" s="473">
        <v>16257.87</v>
      </c>
    </row>
    <row r="514" spans="2:22" s="234" customFormat="1" ht="15.95" customHeight="1" x14ac:dyDescent="0.25">
      <c r="B514" s="269" t="s">
        <v>304</v>
      </c>
      <c r="C514" s="269" t="s">
        <v>584</v>
      </c>
      <c r="D514" s="269">
        <v>120</v>
      </c>
      <c r="E514" s="652" t="s">
        <v>2345</v>
      </c>
      <c r="F514" s="652" t="s">
        <v>2346</v>
      </c>
      <c r="G514" s="512" t="s">
        <v>2347</v>
      </c>
      <c r="H514" s="466">
        <v>30102</v>
      </c>
      <c r="I514" s="467">
        <v>30</v>
      </c>
      <c r="J514" s="468">
        <v>1130</v>
      </c>
      <c r="K514" s="469">
        <v>1003</v>
      </c>
      <c r="L514" s="470" t="s">
        <v>538</v>
      </c>
      <c r="M514" s="269">
        <v>29</v>
      </c>
      <c r="N514" s="269">
        <v>1</v>
      </c>
      <c r="O514" s="471">
        <v>30</v>
      </c>
      <c r="P514" s="269">
        <v>290015</v>
      </c>
      <c r="Q514" s="466">
        <v>3</v>
      </c>
      <c r="R514" s="269"/>
      <c r="S514" s="466">
        <v>20211001</v>
      </c>
      <c r="T514" s="466">
        <v>20211231</v>
      </c>
      <c r="U514" s="472">
        <v>29763.35</v>
      </c>
      <c r="V514" s="473">
        <v>26263.360000000001</v>
      </c>
    </row>
    <row r="515" spans="2:22" s="234" customFormat="1" ht="15.95" customHeight="1" x14ac:dyDescent="0.25">
      <c r="B515" s="269" t="s">
        <v>304</v>
      </c>
      <c r="C515" s="269" t="s">
        <v>585</v>
      </c>
      <c r="D515" s="269">
        <v>120</v>
      </c>
      <c r="E515" s="652" t="s">
        <v>2348</v>
      </c>
      <c r="F515" s="652" t="s">
        <v>2349</v>
      </c>
      <c r="G515" s="512" t="s">
        <v>2350</v>
      </c>
      <c r="H515" s="466">
        <v>30102</v>
      </c>
      <c r="I515" s="467">
        <v>10</v>
      </c>
      <c r="J515" s="468">
        <v>1130</v>
      </c>
      <c r="K515" s="469">
        <v>1003</v>
      </c>
      <c r="L515" s="470" t="s">
        <v>549</v>
      </c>
      <c r="M515" s="269">
        <v>28</v>
      </c>
      <c r="N515" s="269">
        <v>1</v>
      </c>
      <c r="O515" s="471">
        <v>10</v>
      </c>
      <c r="P515" s="269">
        <v>1280007</v>
      </c>
      <c r="Q515" s="466">
        <v>3</v>
      </c>
      <c r="R515" s="269"/>
      <c r="S515" s="466">
        <v>20211001</v>
      </c>
      <c r="T515" s="466">
        <v>20211231</v>
      </c>
      <c r="U515" s="472">
        <v>13724.7</v>
      </c>
      <c r="V515" s="473">
        <v>11213.6</v>
      </c>
    </row>
    <row r="516" spans="2:22" s="234" customFormat="1" ht="15.95" customHeight="1" x14ac:dyDescent="0.25">
      <c r="B516" s="269" t="s">
        <v>304</v>
      </c>
      <c r="C516" s="269" t="s">
        <v>571</v>
      </c>
      <c r="D516" s="269">
        <v>120</v>
      </c>
      <c r="E516" s="652" t="s">
        <v>2351</v>
      </c>
      <c r="F516" s="652" t="s">
        <v>2352</v>
      </c>
      <c r="G516" s="512" t="s">
        <v>2353</v>
      </c>
      <c r="H516" s="466">
        <v>30102</v>
      </c>
      <c r="I516" s="467">
        <v>30</v>
      </c>
      <c r="J516" s="468">
        <v>1130</v>
      </c>
      <c r="K516" s="469">
        <v>1003</v>
      </c>
      <c r="L516" s="470" t="s">
        <v>529</v>
      </c>
      <c r="M516" s="269" t="s">
        <v>530</v>
      </c>
      <c r="N516" s="269">
        <v>1</v>
      </c>
      <c r="O516" s="471">
        <v>30</v>
      </c>
      <c r="P516" s="269">
        <v>2030019</v>
      </c>
      <c r="Q516" s="466">
        <v>3</v>
      </c>
      <c r="R516" s="269"/>
      <c r="S516" s="466">
        <v>20211001</v>
      </c>
      <c r="T516" s="466">
        <v>20211231</v>
      </c>
      <c r="U516" s="472">
        <v>38167.480000000003</v>
      </c>
      <c r="V516" s="473">
        <v>26191.02</v>
      </c>
    </row>
    <row r="517" spans="2:22" s="234" customFormat="1" ht="15.95" customHeight="1" x14ac:dyDescent="0.25">
      <c r="B517" s="269" t="s">
        <v>304</v>
      </c>
      <c r="C517" s="269" t="s">
        <v>571</v>
      </c>
      <c r="D517" s="269">
        <v>120</v>
      </c>
      <c r="E517" s="652" t="s">
        <v>2354</v>
      </c>
      <c r="F517" s="652" t="s">
        <v>2355</v>
      </c>
      <c r="G517" s="512" t="s">
        <v>2356</v>
      </c>
      <c r="H517" s="466">
        <v>30102</v>
      </c>
      <c r="I517" s="467">
        <v>29</v>
      </c>
      <c r="J517" s="468">
        <v>1130</v>
      </c>
      <c r="K517" s="469">
        <v>1003</v>
      </c>
      <c r="L517" s="470" t="s">
        <v>529</v>
      </c>
      <c r="M517" s="269" t="s">
        <v>530</v>
      </c>
      <c r="N517" s="269">
        <v>1</v>
      </c>
      <c r="O517" s="471">
        <v>29</v>
      </c>
      <c r="P517" s="269">
        <v>2030022</v>
      </c>
      <c r="Q517" s="466">
        <v>3</v>
      </c>
      <c r="R517" s="269"/>
      <c r="S517" s="466">
        <v>20211001</v>
      </c>
      <c r="T517" s="466">
        <v>20211231</v>
      </c>
      <c r="U517" s="472">
        <v>41164.5</v>
      </c>
      <c r="V517" s="473">
        <v>22190.240000000002</v>
      </c>
    </row>
    <row r="518" spans="2:22" s="234" customFormat="1" ht="15.95" customHeight="1" x14ac:dyDescent="0.25">
      <c r="B518" s="269" t="s">
        <v>304</v>
      </c>
      <c r="C518" s="269" t="s">
        <v>584</v>
      </c>
      <c r="D518" s="269">
        <v>120</v>
      </c>
      <c r="E518" s="652" t="s">
        <v>2357</v>
      </c>
      <c r="F518" s="652" t="s">
        <v>2358</v>
      </c>
      <c r="G518" s="512" t="s">
        <v>2359</v>
      </c>
      <c r="H518" s="466">
        <v>30102</v>
      </c>
      <c r="I518" s="467">
        <v>17</v>
      </c>
      <c r="J518" s="468">
        <v>1130</v>
      </c>
      <c r="K518" s="469">
        <v>1003</v>
      </c>
      <c r="L518" s="470" t="s">
        <v>538</v>
      </c>
      <c r="M518" s="269">
        <v>29</v>
      </c>
      <c r="N518" s="269">
        <v>1</v>
      </c>
      <c r="O518" s="471">
        <v>17</v>
      </c>
      <c r="P518" s="269">
        <v>290073</v>
      </c>
      <c r="Q518" s="466">
        <v>3</v>
      </c>
      <c r="R518" s="269"/>
      <c r="S518" s="466">
        <v>20211001</v>
      </c>
      <c r="T518" s="466">
        <v>20211231</v>
      </c>
      <c r="U518" s="472">
        <v>32041.65</v>
      </c>
      <c r="V518" s="473">
        <v>2865.35</v>
      </c>
    </row>
    <row r="519" spans="2:22" s="234" customFormat="1" ht="15.95" customHeight="1" x14ac:dyDescent="0.25">
      <c r="B519" s="269" t="s">
        <v>304</v>
      </c>
      <c r="C519" s="269" t="s">
        <v>584</v>
      </c>
      <c r="D519" s="269">
        <v>120</v>
      </c>
      <c r="E519" s="652" t="s">
        <v>2360</v>
      </c>
      <c r="F519" s="652" t="s">
        <v>2361</v>
      </c>
      <c r="G519" s="512" t="s">
        <v>2362</v>
      </c>
      <c r="H519" s="466">
        <v>30102</v>
      </c>
      <c r="I519" s="467">
        <v>24</v>
      </c>
      <c r="J519" s="468">
        <v>1130</v>
      </c>
      <c r="K519" s="469">
        <v>1003</v>
      </c>
      <c r="L519" s="470" t="s">
        <v>538</v>
      </c>
      <c r="M519" s="269">
        <v>29</v>
      </c>
      <c r="N519" s="269">
        <v>1</v>
      </c>
      <c r="O519" s="471">
        <v>24</v>
      </c>
      <c r="P519" s="269">
        <v>290017</v>
      </c>
      <c r="Q519" s="466">
        <v>3</v>
      </c>
      <c r="R519" s="269"/>
      <c r="S519" s="466">
        <v>20211001</v>
      </c>
      <c r="T519" s="466">
        <v>20211231</v>
      </c>
      <c r="U519" s="472">
        <v>37072.94</v>
      </c>
      <c r="V519" s="473">
        <v>16026.83</v>
      </c>
    </row>
    <row r="520" spans="2:22" s="234" customFormat="1" ht="15.95" customHeight="1" x14ac:dyDescent="0.25">
      <c r="B520" s="269" t="s">
        <v>304</v>
      </c>
      <c r="C520" s="269" t="s">
        <v>579</v>
      </c>
      <c r="D520" s="269">
        <v>120</v>
      </c>
      <c r="E520" s="652" t="s">
        <v>2363</v>
      </c>
      <c r="F520" s="652" t="s">
        <v>2364</v>
      </c>
      <c r="G520" s="512" t="s">
        <v>2365</v>
      </c>
      <c r="H520" s="466">
        <v>30102</v>
      </c>
      <c r="I520" s="467">
        <v>15</v>
      </c>
      <c r="J520" s="468">
        <v>1130</v>
      </c>
      <c r="K520" s="469">
        <v>1003</v>
      </c>
      <c r="L520" s="470" t="s">
        <v>529</v>
      </c>
      <c r="M520" s="269">
        <v>33</v>
      </c>
      <c r="N520" s="269">
        <v>1</v>
      </c>
      <c r="O520" s="471">
        <v>15</v>
      </c>
      <c r="P520" s="269">
        <v>2330007</v>
      </c>
      <c r="Q520" s="466">
        <v>3</v>
      </c>
      <c r="R520" s="269"/>
      <c r="S520" s="466">
        <v>20211001</v>
      </c>
      <c r="T520" s="466">
        <v>20211231</v>
      </c>
      <c r="U520" s="472">
        <v>25818</v>
      </c>
      <c r="V520" s="473">
        <v>997.8</v>
      </c>
    </row>
    <row r="521" spans="2:22" s="234" customFormat="1" ht="15.95" customHeight="1" x14ac:dyDescent="0.25">
      <c r="B521" s="269" t="s">
        <v>304</v>
      </c>
      <c r="C521" s="269" t="s">
        <v>574</v>
      </c>
      <c r="D521" s="269">
        <v>120</v>
      </c>
      <c r="E521" s="652" t="s">
        <v>2366</v>
      </c>
      <c r="F521" s="652" t="s">
        <v>2367</v>
      </c>
      <c r="G521" s="512" t="s">
        <v>2368</v>
      </c>
      <c r="H521" s="466">
        <v>30102</v>
      </c>
      <c r="I521" s="467">
        <v>18</v>
      </c>
      <c r="J521" s="468">
        <v>1130</v>
      </c>
      <c r="K521" s="469">
        <v>1003</v>
      </c>
      <c r="L521" s="470" t="s">
        <v>538</v>
      </c>
      <c r="M521" s="269">
        <v>30</v>
      </c>
      <c r="N521" s="269">
        <v>1</v>
      </c>
      <c r="O521" s="471">
        <v>18</v>
      </c>
      <c r="P521" s="269">
        <v>300019</v>
      </c>
      <c r="Q521" s="466">
        <v>3</v>
      </c>
      <c r="R521" s="269"/>
      <c r="S521" s="466">
        <v>20211001</v>
      </c>
      <c r="T521" s="466">
        <v>20211231</v>
      </c>
      <c r="U521" s="472">
        <v>25874.799999999999</v>
      </c>
      <c r="V521" s="473">
        <v>0</v>
      </c>
    </row>
    <row r="522" spans="2:22" s="234" customFormat="1" ht="15.95" customHeight="1" x14ac:dyDescent="0.25">
      <c r="B522" s="269" t="s">
        <v>304</v>
      </c>
      <c r="C522" s="269" t="s">
        <v>571</v>
      </c>
      <c r="D522" s="269">
        <v>120</v>
      </c>
      <c r="E522" s="652" t="s">
        <v>2369</v>
      </c>
      <c r="F522" s="652" t="s">
        <v>2370</v>
      </c>
      <c r="G522" s="512" t="s">
        <v>2371</v>
      </c>
      <c r="H522" s="466">
        <v>30102</v>
      </c>
      <c r="I522" s="467">
        <v>20</v>
      </c>
      <c r="J522" s="468">
        <v>1130</v>
      </c>
      <c r="K522" s="469">
        <v>1003</v>
      </c>
      <c r="L522" s="470" t="s">
        <v>529</v>
      </c>
      <c r="M522" s="269" t="s">
        <v>530</v>
      </c>
      <c r="N522" s="269">
        <v>1</v>
      </c>
      <c r="O522" s="471">
        <v>20</v>
      </c>
      <c r="P522" s="269">
        <v>2030020</v>
      </c>
      <c r="Q522" s="466">
        <v>3</v>
      </c>
      <c r="R522" s="269"/>
      <c r="S522" s="466">
        <v>20211001</v>
      </c>
      <c r="T522" s="466">
        <v>20211231</v>
      </c>
      <c r="U522" s="472">
        <v>35785.03</v>
      </c>
      <c r="V522" s="473">
        <v>9886.65</v>
      </c>
    </row>
    <row r="523" spans="2:22" s="234" customFormat="1" ht="15.95" customHeight="1" x14ac:dyDescent="0.25">
      <c r="B523" s="269" t="s">
        <v>304</v>
      </c>
      <c r="C523" s="269" t="s">
        <v>955</v>
      </c>
      <c r="D523" s="269">
        <v>120</v>
      </c>
      <c r="E523" s="652" t="s">
        <v>2372</v>
      </c>
      <c r="F523" s="652" t="s">
        <v>771</v>
      </c>
      <c r="G523" s="512" t="s">
        <v>843</v>
      </c>
      <c r="H523" s="466">
        <v>30102</v>
      </c>
      <c r="I523" s="467">
        <v>18</v>
      </c>
      <c r="J523" s="468">
        <v>1130</v>
      </c>
      <c r="K523" s="469">
        <v>1003</v>
      </c>
      <c r="L523" s="470" t="s">
        <v>549</v>
      </c>
      <c r="M523" s="269">
        <v>74</v>
      </c>
      <c r="N523" s="269">
        <v>1</v>
      </c>
      <c r="O523" s="471">
        <v>18</v>
      </c>
      <c r="P523" s="269">
        <v>1740009</v>
      </c>
      <c r="Q523" s="466">
        <v>3</v>
      </c>
      <c r="R523" s="269"/>
      <c r="S523" s="466">
        <v>20211001</v>
      </c>
      <c r="T523" s="466">
        <v>20211231</v>
      </c>
      <c r="U523" s="472">
        <v>3146.97</v>
      </c>
      <c r="V523" s="473">
        <v>0</v>
      </c>
    </row>
    <row r="524" spans="2:22" s="234" customFormat="1" ht="15.95" customHeight="1" x14ac:dyDescent="0.25">
      <c r="B524" s="269" t="s">
        <v>304</v>
      </c>
      <c r="C524" s="269" t="s">
        <v>574</v>
      </c>
      <c r="D524" s="269">
        <v>120</v>
      </c>
      <c r="E524" s="652" t="s">
        <v>2373</v>
      </c>
      <c r="F524" s="652" t="s">
        <v>2374</v>
      </c>
      <c r="G524" s="512" t="s">
        <v>2375</v>
      </c>
      <c r="H524" s="466">
        <v>30102</v>
      </c>
      <c r="I524" s="467">
        <v>28</v>
      </c>
      <c r="J524" s="468">
        <v>1130</v>
      </c>
      <c r="K524" s="469">
        <v>1003</v>
      </c>
      <c r="L524" s="470" t="s">
        <v>538</v>
      </c>
      <c r="M524" s="269">
        <v>30</v>
      </c>
      <c r="N524" s="269">
        <v>1</v>
      </c>
      <c r="O524" s="471">
        <v>28</v>
      </c>
      <c r="P524" s="269">
        <v>300018</v>
      </c>
      <c r="Q524" s="466">
        <v>3</v>
      </c>
      <c r="R524" s="269"/>
      <c r="S524" s="466">
        <v>20211001</v>
      </c>
      <c r="T524" s="466">
        <v>20211231</v>
      </c>
      <c r="U524" s="472">
        <v>37577.32</v>
      </c>
      <c r="V524" s="473">
        <v>16691.02</v>
      </c>
    </row>
    <row r="525" spans="2:22" s="234" customFormat="1" ht="15.95" customHeight="1" x14ac:dyDescent="0.25">
      <c r="B525" s="269" t="s">
        <v>304</v>
      </c>
      <c r="C525" s="269" t="s">
        <v>585</v>
      </c>
      <c r="D525" s="269">
        <v>120</v>
      </c>
      <c r="E525" s="652" t="s">
        <v>2376</v>
      </c>
      <c r="F525" s="652" t="s">
        <v>2377</v>
      </c>
      <c r="G525" s="512" t="s">
        <v>2378</v>
      </c>
      <c r="H525" s="466">
        <v>30102</v>
      </c>
      <c r="I525" s="467">
        <v>12</v>
      </c>
      <c r="J525" s="468">
        <v>1130</v>
      </c>
      <c r="K525" s="469">
        <v>1003</v>
      </c>
      <c r="L525" s="470" t="s">
        <v>549</v>
      </c>
      <c r="M525" s="269">
        <v>28</v>
      </c>
      <c r="N525" s="269">
        <v>1</v>
      </c>
      <c r="O525" s="471">
        <v>12</v>
      </c>
      <c r="P525" s="269">
        <v>1280008</v>
      </c>
      <c r="Q525" s="466">
        <v>3</v>
      </c>
      <c r="R525" s="269"/>
      <c r="S525" s="466">
        <v>20211001</v>
      </c>
      <c r="T525" s="466">
        <v>20211231</v>
      </c>
      <c r="U525" s="472">
        <v>22438.49</v>
      </c>
      <c r="V525" s="473">
        <v>1077.46</v>
      </c>
    </row>
    <row r="526" spans="2:22" s="234" customFormat="1" ht="15.95" customHeight="1" x14ac:dyDescent="0.25">
      <c r="B526" s="269" t="s">
        <v>304</v>
      </c>
      <c r="C526" s="269" t="s">
        <v>576</v>
      </c>
      <c r="D526" s="269">
        <v>120</v>
      </c>
      <c r="E526" s="652" t="s">
        <v>800</v>
      </c>
      <c r="F526" s="652" t="s">
        <v>801</v>
      </c>
      <c r="G526" s="512" t="s">
        <v>858</v>
      </c>
      <c r="H526" s="466">
        <v>30102</v>
      </c>
      <c r="I526" s="467">
        <v>18</v>
      </c>
      <c r="J526" s="468">
        <v>1130</v>
      </c>
      <c r="K526" s="469">
        <v>1003</v>
      </c>
      <c r="L526" s="470" t="s">
        <v>538</v>
      </c>
      <c r="M526" s="269">
        <v>28</v>
      </c>
      <c r="N526" s="269">
        <v>1</v>
      </c>
      <c r="O526" s="471">
        <v>18</v>
      </c>
      <c r="P526" s="269">
        <v>280016</v>
      </c>
      <c r="Q526" s="466">
        <v>3</v>
      </c>
      <c r="R526" s="269"/>
      <c r="S526" s="466">
        <v>20211001</v>
      </c>
      <c r="T526" s="466">
        <v>20211231</v>
      </c>
      <c r="U526" s="472">
        <v>22361.05</v>
      </c>
      <c r="V526" s="473">
        <v>9814.07</v>
      </c>
    </row>
    <row r="527" spans="2:22" s="234" customFormat="1" ht="15.95" customHeight="1" x14ac:dyDescent="0.25">
      <c r="B527" s="269" t="s">
        <v>304</v>
      </c>
      <c r="C527" s="269" t="s">
        <v>584</v>
      </c>
      <c r="D527" s="269">
        <v>120</v>
      </c>
      <c r="E527" s="652" t="s">
        <v>2379</v>
      </c>
      <c r="F527" s="652" t="s">
        <v>2380</v>
      </c>
      <c r="G527" s="512" t="s">
        <v>2381</v>
      </c>
      <c r="H527" s="466">
        <v>30102</v>
      </c>
      <c r="I527" s="467">
        <v>26</v>
      </c>
      <c r="J527" s="468">
        <v>1130</v>
      </c>
      <c r="K527" s="469">
        <v>1003</v>
      </c>
      <c r="L527" s="470" t="s">
        <v>538</v>
      </c>
      <c r="M527" s="269">
        <v>29</v>
      </c>
      <c r="N527" s="269">
        <v>1</v>
      </c>
      <c r="O527" s="471">
        <v>26</v>
      </c>
      <c r="P527" s="269">
        <v>290074</v>
      </c>
      <c r="Q527" s="466">
        <v>3</v>
      </c>
      <c r="R527" s="269"/>
      <c r="S527" s="466">
        <v>20211001</v>
      </c>
      <c r="T527" s="466">
        <v>20211231</v>
      </c>
      <c r="U527" s="472">
        <v>42634.58</v>
      </c>
      <c r="V527" s="473">
        <v>12136.06</v>
      </c>
    </row>
    <row r="528" spans="2:22" s="234" customFormat="1" ht="15.95" customHeight="1" x14ac:dyDescent="0.25">
      <c r="B528" s="269" t="s">
        <v>304</v>
      </c>
      <c r="C528" s="269" t="s">
        <v>585</v>
      </c>
      <c r="D528" s="269">
        <v>120</v>
      </c>
      <c r="E528" s="652" t="s">
        <v>2382</v>
      </c>
      <c r="F528" s="652" t="s">
        <v>2383</v>
      </c>
      <c r="G528" s="512" t="s">
        <v>2384</v>
      </c>
      <c r="H528" s="466">
        <v>30102</v>
      </c>
      <c r="I528" s="467">
        <v>16</v>
      </c>
      <c r="J528" s="468">
        <v>1130</v>
      </c>
      <c r="K528" s="469">
        <v>1003</v>
      </c>
      <c r="L528" s="470" t="s">
        <v>549</v>
      </c>
      <c r="M528" s="269">
        <v>28</v>
      </c>
      <c r="N528" s="269">
        <v>1</v>
      </c>
      <c r="O528" s="471">
        <v>16</v>
      </c>
      <c r="P528" s="269">
        <v>1280066</v>
      </c>
      <c r="Q528" s="466">
        <v>3</v>
      </c>
      <c r="R528" s="269"/>
      <c r="S528" s="466">
        <v>20211001</v>
      </c>
      <c r="T528" s="466">
        <v>20211231</v>
      </c>
      <c r="U528" s="472">
        <v>27403.9</v>
      </c>
      <c r="V528" s="473">
        <v>0</v>
      </c>
    </row>
    <row r="529" spans="2:22" s="234" customFormat="1" ht="15.95" customHeight="1" x14ac:dyDescent="0.25">
      <c r="B529" s="269" t="s">
        <v>304</v>
      </c>
      <c r="C529" s="269" t="s">
        <v>580</v>
      </c>
      <c r="D529" s="269">
        <v>120</v>
      </c>
      <c r="E529" s="652" t="s">
        <v>2385</v>
      </c>
      <c r="F529" s="652" t="s">
        <v>2386</v>
      </c>
      <c r="G529" s="512" t="s">
        <v>2387</v>
      </c>
      <c r="H529" s="466">
        <v>30102</v>
      </c>
      <c r="I529" s="467">
        <v>11</v>
      </c>
      <c r="J529" s="468">
        <v>1130</v>
      </c>
      <c r="K529" s="469">
        <v>1003</v>
      </c>
      <c r="L529" s="470" t="s">
        <v>549</v>
      </c>
      <c r="M529" s="269">
        <v>63</v>
      </c>
      <c r="N529" s="269">
        <v>1</v>
      </c>
      <c r="O529" s="471">
        <v>11</v>
      </c>
      <c r="P529" s="269">
        <v>1630011</v>
      </c>
      <c r="Q529" s="466">
        <v>3</v>
      </c>
      <c r="R529" s="269"/>
      <c r="S529" s="466">
        <v>20211001</v>
      </c>
      <c r="T529" s="466">
        <v>20211231</v>
      </c>
      <c r="U529" s="472">
        <v>23987.32</v>
      </c>
      <c r="V529" s="473">
        <v>0</v>
      </c>
    </row>
    <row r="530" spans="2:22" s="234" customFormat="1" ht="15.95" customHeight="1" x14ac:dyDescent="0.25">
      <c r="B530" s="269" t="s">
        <v>304</v>
      </c>
      <c r="C530" s="269" t="s">
        <v>578</v>
      </c>
      <c r="D530" s="269">
        <v>100</v>
      </c>
      <c r="E530" s="652" t="s">
        <v>2388</v>
      </c>
      <c r="F530" s="652" t="s">
        <v>2389</v>
      </c>
      <c r="G530" s="512" t="s">
        <v>2390</v>
      </c>
      <c r="H530" s="466">
        <v>30102</v>
      </c>
      <c r="I530" s="467">
        <v>38</v>
      </c>
      <c r="J530" s="468">
        <v>1130</v>
      </c>
      <c r="K530" s="469">
        <v>1003</v>
      </c>
      <c r="L530" s="470" t="s">
        <v>530</v>
      </c>
      <c r="M530" s="269">
        <v>27</v>
      </c>
      <c r="N530" s="269">
        <v>1</v>
      </c>
      <c r="O530" s="471">
        <v>38</v>
      </c>
      <c r="P530" s="269">
        <v>3270020</v>
      </c>
      <c r="Q530" s="466">
        <v>3</v>
      </c>
      <c r="R530" s="269"/>
      <c r="S530" s="466">
        <v>20211001</v>
      </c>
      <c r="T530" s="466">
        <v>20211231</v>
      </c>
      <c r="U530" s="472">
        <v>32988.370000000003</v>
      </c>
      <c r="V530" s="473">
        <v>27834.41</v>
      </c>
    </row>
    <row r="531" spans="2:22" s="234" customFormat="1" ht="15.95" customHeight="1" x14ac:dyDescent="0.25">
      <c r="B531" s="269" t="s">
        <v>304</v>
      </c>
      <c r="C531" s="269" t="s">
        <v>580</v>
      </c>
      <c r="D531" s="269">
        <v>120</v>
      </c>
      <c r="E531" s="652" t="s">
        <v>780</v>
      </c>
      <c r="F531" s="652" t="s">
        <v>781</v>
      </c>
      <c r="G531" s="512" t="s">
        <v>848</v>
      </c>
      <c r="H531" s="466">
        <v>30102</v>
      </c>
      <c r="I531" s="467">
        <v>0</v>
      </c>
      <c r="J531" s="468">
        <v>1130</v>
      </c>
      <c r="K531" s="469">
        <v>1003</v>
      </c>
      <c r="L531" s="470" t="s">
        <v>549</v>
      </c>
      <c r="M531" s="269">
        <v>63</v>
      </c>
      <c r="N531" s="269">
        <v>1</v>
      </c>
      <c r="O531" s="471">
        <v>0</v>
      </c>
      <c r="P531" s="269">
        <v>1630012</v>
      </c>
      <c r="Q531" s="466">
        <v>3</v>
      </c>
      <c r="R531" s="269"/>
      <c r="S531" s="466">
        <v>20211001</v>
      </c>
      <c r="T531" s="466">
        <v>20211231</v>
      </c>
      <c r="U531" s="472">
        <v>1939.39</v>
      </c>
      <c r="V531" s="473">
        <v>0</v>
      </c>
    </row>
    <row r="532" spans="2:22" s="234" customFormat="1" ht="15.95" customHeight="1" x14ac:dyDescent="0.25">
      <c r="B532" s="269" t="s">
        <v>304</v>
      </c>
      <c r="C532" s="269" t="s">
        <v>576</v>
      </c>
      <c r="D532" s="269">
        <v>120</v>
      </c>
      <c r="E532" s="652" t="s">
        <v>2391</v>
      </c>
      <c r="F532" s="652" t="s">
        <v>2392</v>
      </c>
      <c r="G532" s="512" t="s">
        <v>2393</v>
      </c>
      <c r="H532" s="466">
        <v>30102</v>
      </c>
      <c r="I532" s="467">
        <v>16</v>
      </c>
      <c r="J532" s="468">
        <v>1130</v>
      </c>
      <c r="K532" s="469">
        <v>1003</v>
      </c>
      <c r="L532" s="470" t="s">
        <v>538</v>
      </c>
      <c r="M532" s="269">
        <v>28</v>
      </c>
      <c r="N532" s="269">
        <v>1</v>
      </c>
      <c r="O532" s="471">
        <v>16</v>
      </c>
      <c r="P532" s="269">
        <v>280132</v>
      </c>
      <c r="Q532" s="466">
        <v>3</v>
      </c>
      <c r="R532" s="269"/>
      <c r="S532" s="466">
        <v>20211001</v>
      </c>
      <c r="T532" s="466">
        <v>20211231</v>
      </c>
      <c r="U532" s="472">
        <v>15910.47</v>
      </c>
      <c r="V532" s="473">
        <v>1734.41</v>
      </c>
    </row>
    <row r="533" spans="2:22" s="234" customFormat="1" ht="15.95" customHeight="1" x14ac:dyDescent="0.25">
      <c r="B533" s="269" t="s">
        <v>304</v>
      </c>
      <c r="C533" s="269" t="s">
        <v>585</v>
      </c>
      <c r="D533" s="269">
        <v>120</v>
      </c>
      <c r="E533" s="652" t="s">
        <v>2394</v>
      </c>
      <c r="F533" s="652" t="s">
        <v>2395</v>
      </c>
      <c r="G533" s="512" t="s">
        <v>2396</v>
      </c>
      <c r="H533" s="466">
        <v>30102</v>
      </c>
      <c r="I533" s="467">
        <v>15</v>
      </c>
      <c r="J533" s="468">
        <v>1130</v>
      </c>
      <c r="K533" s="469">
        <v>1003</v>
      </c>
      <c r="L533" s="470" t="s">
        <v>549</v>
      </c>
      <c r="M533" s="269">
        <v>28</v>
      </c>
      <c r="N533" s="269">
        <v>1</v>
      </c>
      <c r="O533" s="471">
        <v>15</v>
      </c>
      <c r="P533" s="269">
        <v>1280061</v>
      </c>
      <c r="Q533" s="466">
        <v>3</v>
      </c>
      <c r="R533" s="269"/>
      <c r="S533" s="466">
        <v>20211001</v>
      </c>
      <c r="T533" s="466">
        <v>20211231</v>
      </c>
      <c r="U533" s="472">
        <v>26176.93</v>
      </c>
      <c r="V533" s="473">
        <v>0</v>
      </c>
    </row>
    <row r="534" spans="2:22" s="234" customFormat="1" ht="15.95" customHeight="1" x14ac:dyDescent="0.25">
      <c r="B534" s="269" t="s">
        <v>304</v>
      </c>
      <c r="C534" s="269" t="s">
        <v>577</v>
      </c>
      <c r="D534" s="269">
        <v>120</v>
      </c>
      <c r="E534" s="652" t="s">
        <v>2397</v>
      </c>
      <c r="F534" s="652" t="s">
        <v>2398</v>
      </c>
      <c r="G534" s="512" t="s">
        <v>2399</v>
      </c>
      <c r="H534" s="466">
        <v>30102</v>
      </c>
      <c r="I534" s="467">
        <v>24</v>
      </c>
      <c r="J534" s="468">
        <v>1130</v>
      </c>
      <c r="K534" s="469">
        <v>1003</v>
      </c>
      <c r="L534" s="470" t="s">
        <v>538</v>
      </c>
      <c r="M534" s="269">
        <v>72</v>
      </c>
      <c r="N534" s="269">
        <v>1</v>
      </c>
      <c r="O534" s="471">
        <v>24</v>
      </c>
      <c r="P534" s="269">
        <v>720016</v>
      </c>
      <c r="Q534" s="466">
        <v>3</v>
      </c>
      <c r="R534" s="269"/>
      <c r="S534" s="466">
        <v>20211001</v>
      </c>
      <c r="T534" s="466">
        <v>20211231</v>
      </c>
      <c r="U534" s="472">
        <v>37531.58</v>
      </c>
      <c r="V534" s="473">
        <v>7821.97</v>
      </c>
    </row>
    <row r="535" spans="2:22" s="234" customFormat="1" ht="15.95" customHeight="1" x14ac:dyDescent="0.25">
      <c r="B535" s="269" t="s">
        <v>304</v>
      </c>
      <c r="C535" s="269" t="s">
        <v>579</v>
      </c>
      <c r="D535" s="269">
        <v>120</v>
      </c>
      <c r="E535" s="652" t="s">
        <v>2400</v>
      </c>
      <c r="F535" s="652" t="s">
        <v>2401</v>
      </c>
      <c r="G535" s="512" t="s">
        <v>2402</v>
      </c>
      <c r="H535" s="466">
        <v>30102</v>
      </c>
      <c r="I535" s="467">
        <v>25</v>
      </c>
      <c r="J535" s="468">
        <v>1130</v>
      </c>
      <c r="K535" s="469">
        <v>1003</v>
      </c>
      <c r="L535" s="470" t="s">
        <v>529</v>
      </c>
      <c r="M535" s="269">
        <v>33</v>
      </c>
      <c r="N535" s="269">
        <v>1</v>
      </c>
      <c r="O535" s="471">
        <v>25</v>
      </c>
      <c r="P535" s="269">
        <v>2330009</v>
      </c>
      <c r="Q535" s="466">
        <v>3</v>
      </c>
      <c r="R535" s="269"/>
      <c r="S535" s="466">
        <v>20211001</v>
      </c>
      <c r="T535" s="466">
        <v>20211231</v>
      </c>
      <c r="U535" s="472">
        <v>32981.089999999997</v>
      </c>
      <c r="V535" s="473">
        <v>8685.61</v>
      </c>
    </row>
    <row r="536" spans="2:22" s="234" customFormat="1" ht="15.95" customHeight="1" x14ac:dyDescent="0.25">
      <c r="B536" s="269" t="s">
        <v>304</v>
      </c>
      <c r="C536" s="269" t="s">
        <v>585</v>
      </c>
      <c r="D536" s="269">
        <v>120</v>
      </c>
      <c r="E536" s="652" t="s">
        <v>2403</v>
      </c>
      <c r="F536" s="652" t="s">
        <v>2404</v>
      </c>
      <c r="G536" s="512" t="s">
        <v>2405</v>
      </c>
      <c r="H536" s="466">
        <v>30102</v>
      </c>
      <c r="I536" s="467">
        <v>14</v>
      </c>
      <c r="J536" s="468">
        <v>1130</v>
      </c>
      <c r="K536" s="469">
        <v>1003</v>
      </c>
      <c r="L536" s="470" t="s">
        <v>549</v>
      </c>
      <c r="M536" s="269">
        <v>28</v>
      </c>
      <c r="N536" s="269">
        <v>1</v>
      </c>
      <c r="O536" s="471">
        <v>14</v>
      </c>
      <c r="P536" s="269">
        <v>1280009</v>
      </c>
      <c r="Q536" s="466">
        <v>3</v>
      </c>
      <c r="R536" s="269"/>
      <c r="S536" s="466">
        <v>20211001</v>
      </c>
      <c r="T536" s="466">
        <v>20211231</v>
      </c>
      <c r="U536" s="472">
        <v>22787.77</v>
      </c>
      <c r="V536" s="473">
        <v>7517.65</v>
      </c>
    </row>
    <row r="537" spans="2:22" s="234" customFormat="1" ht="15.95" customHeight="1" x14ac:dyDescent="0.25">
      <c r="B537" s="269" t="s">
        <v>304</v>
      </c>
      <c r="C537" s="269" t="s">
        <v>577</v>
      </c>
      <c r="D537" s="269">
        <v>120</v>
      </c>
      <c r="E537" s="652" t="s">
        <v>2406</v>
      </c>
      <c r="F537" s="652" t="s">
        <v>2407</v>
      </c>
      <c r="G537" s="512" t="s">
        <v>2408</v>
      </c>
      <c r="H537" s="466">
        <v>30102</v>
      </c>
      <c r="I537" s="467">
        <v>23</v>
      </c>
      <c r="J537" s="468">
        <v>1130</v>
      </c>
      <c r="K537" s="469">
        <v>1003</v>
      </c>
      <c r="L537" s="470" t="s">
        <v>538</v>
      </c>
      <c r="M537" s="269">
        <v>72</v>
      </c>
      <c r="N537" s="269">
        <v>1</v>
      </c>
      <c r="O537" s="471">
        <v>23</v>
      </c>
      <c r="P537" s="269">
        <v>720017</v>
      </c>
      <c r="Q537" s="466">
        <v>3</v>
      </c>
      <c r="R537" s="269"/>
      <c r="S537" s="466">
        <v>20211001</v>
      </c>
      <c r="T537" s="466">
        <v>20211231</v>
      </c>
      <c r="U537" s="472">
        <v>32734.12</v>
      </c>
      <c r="V537" s="473">
        <v>6399.25</v>
      </c>
    </row>
    <row r="538" spans="2:22" s="234" customFormat="1" ht="15.95" customHeight="1" x14ac:dyDescent="0.25">
      <c r="B538" s="269" t="s">
        <v>304</v>
      </c>
      <c r="C538" s="269" t="s">
        <v>584</v>
      </c>
      <c r="D538" s="269">
        <v>120</v>
      </c>
      <c r="E538" s="652" t="s">
        <v>2409</v>
      </c>
      <c r="F538" s="652" t="s">
        <v>2410</v>
      </c>
      <c r="G538" s="512" t="s">
        <v>2411</v>
      </c>
      <c r="H538" s="466">
        <v>30102</v>
      </c>
      <c r="I538" s="467">
        <v>24</v>
      </c>
      <c r="J538" s="468">
        <v>1130</v>
      </c>
      <c r="K538" s="469">
        <v>1003</v>
      </c>
      <c r="L538" s="470" t="s">
        <v>538</v>
      </c>
      <c r="M538" s="269">
        <v>29</v>
      </c>
      <c r="N538" s="269">
        <v>1</v>
      </c>
      <c r="O538" s="471">
        <v>24</v>
      </c>
      <c r="P538" s="269">
        <v>290119</v>
      </c>
      <c r="Q538" s="466">
        <v>3</v>
      </c>
      <c r="R538" s="269"/>
      <c r="S538" s="466">
        <v>20211001</v>
      </c>
      <c r="T538" s="466">
        <v>20211231</v>
      </c>
      <c r="U538" s="472">
        <v>28735.200000000001</v>
      </c>
      <c r="V538" s="473">
        <v>14439.81</v>
      </c>
    </row>
    <row r="539" spans="2:22" s="234" customFormat="1" ht="15.95" customHeight="1" x14ac:dyDescent="0.25">
      <c r="B539" s="269" t="s">
        <v>304</v>
      </c>
      <c r="C539" s="269" t="s">
        <v>574</v>
      </c>
      <c r="D539" s="269">
        <v>120</v>
      </c>
      <c r="E539" s="652" t="s">
        <v>2412</v>
      </c>
      <c r="F539" s="652" t="s">
        <v>2413</v>
      </c>
      <c r="G539" s="512" t="s">
        <v>2414</v>
      </c>
      <c r="H539" s="466">
        <v>30102</v>
      </c>
      <c r="I539" s="467">
        <v>14</v>
      </c>
      <c r="J539" s="468">
        <v>1130</v>
      </c>
      <c r="K539" s="469">
        <v>1003</v>
      </c>
      <c r="L539" s="470" t="s">
        <v>538</v>
      </c>
      <c r="M539" s="269">
        <v>30</v>
      </c>
      <c r="N539" s="269">
        <v>1</v>
      </c>
      <c r="O539" s="471">
        <v>14</v>
      </c>
      <c r="P539" s="269">
        <v>300103</v>
      </c>
      <c r="Q539" s="466">
        <v>3</v>
      </c>
      <c r="R539" s="269"/>
      <c r="S539" s="466">
        <v>20211001</v>
      </c>
      <c r="T539" s="466">
        <v>20211231</v>
      </c>
      <c r="U539" s="472">
        <v>24697.81</v>
      </c>
      <c r="V539" s="473">
        <v>0</v>
      </c>
    </row>
    <row r="540" spans="2:22" s="234" customFormat="1" ht="15.95" customHeight="1" x14ac:dyDescent="0.25">
      <c r="B540" s="269" t="s">
        <v>304</v>
      </c>
      <c r="C540" s="269" t="s">
        <v>584</v>
      </c>
      <c r="D540" s="269">
        <v>120</v>
      </c>
      <c r="E540" s="652" t="s">
        <v>2415</v>
      </c>
      <c r="F540" s="652" t="s">
        <v>2416</v>
      </c>
      <c r="G540" s="512" t="s">
        <v>2417</v>
      </c>
      <c r="H540" s="466">
        <v>30102</v>
      </c>
      <c r="I540" s="467">
        <v>19</v>
      </c>
      <c r="J540" s="468">
        <v>1130</v>
      </c>
      <c r="K540" s="469">
        <v>1003</v>
      </c>
      <c r="L540" s="470" t="s">
        <v>538</v>
      </c>
      <c r="M540" s="269">
        <v>29</v>
      </c>
      <c r="N540" s="269">
        <v>1</v>
      </c>
      <c r="O540" s="471">
        <v>19</v>
      </c>
      <c r="P540" s="269">
        <v>290139</v>
      </c>
      <c r="Q540" s="466">
        <v>3</v>
      </c>
      <c r="R540" s="269"/>
      <c r="S540" s="466">
        <v>20211001</v>
      </c>
      <c r="T540" s="466">
        <v>20211231</v>
      </c>
      <c r="U540" s="472">
        <v>6033.24</v>
      </c>
      <c r="V540" s="473">
        <v>31463.24</v>
      </c>
    </row>
    <row r="541" spans="2:22" s="234" customFormat="1" ht="15.95" customHeight="1" x14ac:dyDescent="0.25">
      <c r="B541" s="269" t="s">
        <v>304</v>
      </c>
      <c r="C541" s="269" t="s">
        <v>576</v>
      </c>
      <c r="D541" s="269">
        <v>120</v>
      </c>
      <c r="E541" s="652" t="s">
        <v>2418</v>
      </c>
      <c r="F541" s="652" t="s">
        <v>2419</v>
      </c>
      <c r="G541" s="512" t="s">
        <v>2420</v>
      </c>
      <c r="H541" s="466">
        <v>30102</v>
      </c>
      <c r="I541" s="467">
        <v>22</v>
      </c>
      <c r="J541" s="468">
        <v>1130</v>
      </c>
      <c r="K541" s="469">
        <v>1003</v>
      </c>
      <c r="L541" s="470" t="s">
        <v>538</v>
      </c>
      <c r="M541" s="269">
        <v>28</v>
      </c>
      <c r="N541" s="269">
        <v>1</v>
      </c>
      <c r="O541" s="471">
        <v>22</v>
      </c>
      <c r="P541" s="269">
        <v>280017</v>
      </c>
      <c r="Q541" s="466">
        <v>3</v>
      </c>
      <c r="R541" s="269"/>
      <c r="S541" s="466">
        <v>20211001</v>
      </c>
      <c r="T541" s="466">
        <v>20211231</v>
      </c>
      <c r="U541" s="472">
        <v>16165.53</v>
      </c>
      <c r="V541" s="473">
        <v>22732.84</v>
      </c>
    </row>
    <row r="542" spans="2:22" s="234" customFormat="1" ht="15.95" customHeight="1" x14ac:dyDescent="0.25">
      <c r="B542" s="269" t="s">
        <v>304</v>
      </c>
      <c r="C542" s="269" t="s">
        <v>584</v>
      </c>
      <c r="D542" s="269">
        <v>120</v>
      </c>
      <c r="E542" s="652" t="s">
        <v>2421</v>
      </c>
      <c r="F542" s="652" t="s">
        <v>2422</v>
      </c>
      <c r="G542" s="512" t="s">
        <v>2423</v>
      </c>
      <c r="H542" s="466">
        <v>30102</v>
      </c>
      <c r="I542" s="467">
        <v>23</v>
      </c>
      <c r="J542" s="468">
        <v>1130</v>
      </c>
      <c r="K542" s="469">
        <v>1003</v>
      </c>
      <c r="L542" s="470" t="s">
        <v>538</v>
      </c>
      <c r="M542" s="269">
        <v>29</v>
      </c>
      <c r="N542" s="269">
        <v>1</v>
      </c>
      <c r="O542" s="471">
        <v>23</v>
      </c>
      <c r="P542" s="269">
        <v>290021</v>
      </c>
      <c r="Q542" s="466">
        <v>3</v>
      </c>
      <c r="R542" s="269"/>
      <c r="S542" s="466">
        <v>20211001</v>
      </c>
      <c r="T542" s="466">
        <v>20211231</v>
      </c>
      <c r="U542" s="472">
        <v>43329.86</v>
      </c>
      <c r="V542" s="473">
        <v>7531.51</v>
      </c>
    </row>
    <row r="543" spans="2:22" s="234" customFormat="1" ht="15.95" customHeight="1" x14ac:dyDescent="0.25">
      <c r="B543" s="269" t="s">
        <v>304</v>
      </c>
      <c r="C543" s="269" t="s">
        <v>585</v>
      </c>
      <c r="D543" s="269">
        <v>120</v>
      </c>
      <c r="E543" s="652" t="s">
        <v>734</v>
      </c>
      <c r="F543" s="652" t="s">
        <v>735</v>
      </c>
      <c r="G543" s="512" t="s">
        <v>823</v>
      </c>
      <c r="H543" s="466">
        <v>30102</v>
      </c>
      <c r="I543" s="467">
        <v>0</v>
      </c>
      <c r="J543" s="468">
        <v>1130</v>
      </c>
      <c r="K543" s="469">
        <v>1003</v>
      </c>
      <c r="L543" s="470" t="s">
        <v>549</v>
      </c>
      <c r="M543" s="269">
        <v>28</v>
      </c>
      <c r="N543" s="269">
        <v>1</v>
      </c>
      <c r="O543" s="471">
        <v>0</v>
      </c>
      <c r="P543" s="269">
        <v>1280010</v>
      </c>
      <c r="Q543" s="466">
        <v>3</v>
      </c>
      <c r="R543" s="269"/>
      <c r="S543" s="466">
        <v>20211001</v>
      </c>
      <c r="T543" s="466">
        <v>20211231</v>
      </c>
      <c r="U543" s="472">
        <v>1558.81</v>
      </c>
      <c r="V543" s="473">
        <v>1292.3900000000001</v>
      </c>
    </row>
    <row r="544" spans="2:22" s="234" customFormat="1" ht="15.95" customHeight="1" x14ac:dyDescent="0.25">
      <c r="B544" s="269" t="s">
        <v>304</v>
      </c>
      <c r="C544" s="269" t="s">
        <v>577</v>
      </c>
      <c r="D544" s="269">
        <v>120</v>
      </c>
      <c r="E544" s="652" t="s">
        <v>2424</v>
      </c>
      <c r="F544" s="652" t="s">
        <v>2425</v>
      </c>
      <c r="G544" s="512" t="s">
        <v>2426</v>
      </c>
      <c r="H544" s="466">
        <v>30102</v>
      </c>
      <c r="I544" s="467">
        <v>15</v>
      </c>
      <c r="J544" s="468">
        <v>1130</v>
      </c>
      <c r="K544" s="469">
        <v>1003</v>
      </c>
      <c r="L544" s="470" t="s">
        <v>538</v>
      </c>
      <c r="M544" s="269">
        <v>72</v>
      </c>
      <c r="N544" s="269">
        <v>1</v>
      </c>
      <c r="O544" s="471">
        <v>15</v>
      </c>
      <c r="P544" s="269">
        <v>720018</v>
      </c>
      <c r="Q544" s="466">
        <v>3</v>
      </c>
      <c r="R544" s="269"/>
      <c r="S544" s="466">
        <v>20211001</v>
      </c>
      <c r="T544" s="466">
        <v>20211231</v>
      </c>
      <c r="U544" s="472">
        <v>4720.55</v>
      </c>
      <c r="V544" s="473">
        <v>21275.54</v>
      </c>
    </row>
    <row r="545" spans="2:22" s="234" customFormat="1" ht="15.95" customHeight="1" x14ac:dyDescent="0.25">
      <c r="B545" s="269" t="s">
        <v>304</v>
      </c>
      <c r="C545" s="269" t="s">
        <v>584</v>
      </c>
      <c r="D545" s="269">
        <v>120</v>
      </c>
      <c r="E545" s="652" t="s">
        <v>2427</v>
      </c>
      <c r="F545" s="652" t="s">
        <v>2428</v>
      </c>
      <c r="G545" s="512" t="s">
        <v>2429</v>
      </c>
      <c r="H545" s="466">
        <v>30102</v>
      </c>
      <c r="I545" s="467">
        <v>24</v>
      </c>
      <c r="J545" s="468">
        <v>1130</v>
      </c>
      <c r="K545" s="469">
        <v>1003</v>
      </c>
      <c r="L545" s="470" t="s">
        <v>538</v>
      </c>
      <c r="M545" s="269">
        <v>29</v>
      </c>
      <c r="N545" s="269">
        <v>1</v>
      </c>
      <c r="O545" s="471">
        <v>24</v>
      </c>
      <c r="P545" s="269">
        <v>290023</v>
      </c>
      <c r="Q545" s="466">
        <v>3</v>
      </c>
      <c r="R545" s="269"/>
      <c r="S545" s="466">
        <v>20211001</v>
      </c>
      <c r="T545" s="466">
        <v>20211231</v>
      </c>
      <c r="U545" s="472">
        <v>43354.51</v>
      </c>
      <c r="V545" s="473">
        <v>8663.76</v>
      </c>
    </row>
    <row r="546" spans="2:22" s="234" customFormat="1" ht="15.95" customHeight="1" x14ac:dyDescent="0.25">
      <c r="B546" s="269" t="s">
        <v>304</v>
      </c>
      <c r="C546" s="269" t="s">
        <v>573</v>
      </c>
      <c r="D546" s="269">
        <v>120</v>
      </c>
      <c r="E546" s="652" t="s">
        <v>2430</v>
      </c>
      <c r="F546" s="652" t="s">
        <v>2431</v>
      </c>
      <c r="G546" s="512" t="s">
        <v>2432</v>
      </c>
      <c r="H546" s="466">
        <v>30102</v>
      </c>
      <c r="I546" s="467">
        <v>29</v>
      </c>
      <c r="J546" s="468">
        <v>1130</v>
      </c>
      <c r="K546" s="469">
        <v>1003</v>
      </c>
      <c r="L546" s="470" t="s">
        <v>529</v>
      </c>
      <c r="M546" s="269" t="s">
        <v>536</v>
      </c>
      <c r="N546" s="269">
        <v>1</v>
      </c>
      <c r="O546" s="471">
        <v>29</v>
      </c>
      <c r="P546" s="269">
        <v>2040091</v>
      </c>
      <c r="Q546" s="466">
        <v>3</v>
      </c>
      <c r="R546" s="269"/>
      <c r="S546" s="466">
        <v>20211001</v>
      </c>
      <c r="T546" s="466">
        <v>20211231</v>
      </c>
      <c r="U546" s="472">
        <v>31103.65</v>
      </c>
      <c r="V546" s="473">
        <v>17981.78</v>
      </c>
    </row>
    <row r="547" spans="2:22" s="234" customFormat="1" ht="15.95" customHeight="1" x14ac:dyDescent="0.25">
      <c r="B547" s="269" t="s">
        <v>304</v>
      </c>
      <c r="C547" s="269" t="s">
        <v>574</v>
      </c>
      <c r="D547" s="269">
        <v>120</v>
      </c>
      <c r="E547" s="652" t="s">
        <v>2433</v>
      </c>
      <c r="F547" s="652" t="s">
        <v>2434</v>
      </c>
      <c r="G547" s="512" t="s">
        <v>2435</v>
      </c>
      <c r="H547" s="466">
        <v>30102</v>
      </c>
      <c r="I547" s="467">
        <v>13</v>
      </c>
      <c r="J547" s="468">
        <v>1130</v>
      </c>
      <c r="K547" s="469">
        <v>1003</v>
      </c>
      <c r="L547" s="470" t="s">
        <v>538</v>
      </c>
      <c r="M547" s="269">
        <v>30</v>
      </c>
      <c r="N547" s="269">
        <v>1</v>
      </c>
      <c r="O547" s="471">
        <v>13</v>
      </c>
      <c r="P547" s="269">
        <v>300109</v>
      </c>
      <c r="Q547" s="466">
        <v>3</v>
      </c>
      <c r="R547" s="269"/>
      <c r="S547" s="466">
        <v>20211001</v>
      </c>
      <c r="T547" s="466">
        <v>20211231</v>
      </c>
      <c r="U547" s="472">
        <v>25326.36</v>
      </c>
      <c r="V547" s="473">
        <v>0</v>
      </c>
    </row>
    <row r="548" spans="2:22" s="234" customFormat="1" ht="15.95" customHeight="1" x14ac:dyDescent="0.25">
      <c r="B548" s="269" t="s">
        <v>304</v>
      </c>
      <c r="C548" s="269" t="s">
        <v>575</v>
      </c>
      <c r="D548" s="269">
        <v>120</v>
      </c>
      <c r="E548" s="652" t="s">
        <v>2436</v>
      </c>
      <c r="F548" s="652" t="s">
        <v>2437</v>
      </c>
      <c r="G548" s="512" t="s">
        <v>2438</v>
      </c>
      <c r="H548" s="466">
        <v>30102</v>
      </c>
      <c r="I548" s="467">
        <v>15</v>
      </c>
      <c r="J548" s="468">
        <v>1130</v>
      </c>
      <c r="K548" s="469">
        <v>1003</v>
      </c>
      <c r="L548" s="470" t="s">
        <v>530</v>
      </c>
      <c r="M548" s="269" t="s">
        <v>529</v>
      </c>
      <c r="N548" s="269">
        <v>1</v>
      </c>
      <c r="O548" s="471">
        <v>15</v>
      </c>
      <c r="P548" s="269">
        <v>3020011</v>
      </c>
      <c r="Q548" s="466">
        <v>3</v>
      </c>
      <c r="R548" s="269"/>
      <c r="S548" s="466">
        <v>20211001</v>
      </c>
      <c r="T548" s="466">
        <v>20211231</v>
      </c>
      <c r="U548" s="472">
        <v>24846.86</v>
      </c>
      <c r="V548" s="473">
        <v>0</v>
      </c>
    </row>
    <row r="549" spans="2:22" s="234" customFormat="1" ht="15.95" customHeight="1" x14ac:dyDescent="0.25">
      <c r="B549" s="269" t="s">
        <v>304</v>
      </c>
      <c r="C549" s="269" t="s">
        <v>584</v>
      </c>
      <c r="D549" s="269">
        <v>120</v>
      </c>
      <c r="E549" s="652" t="s">
        <v>2439</v>
      </c>
      <c r="F549" s="652" t="s">
        <v>2440</v>
      </c>
      <c r="G549" s="512" t="s">
        <v>2441</v>
      </c>
      <c r="H549" s="466">
        <v>30102</v>
      </c>
      <c r="I549" s="467">
        <v>25</v>
      </c>
      <c r="J549" s="468">
        <v>1130</v>
      </c>
      <c r="K549" s="469">
        <v>1003</v>
      </c>
      <c r="L549" s="470" t="s">
        <v>538</v>
      </c>
      <c r="M549" s="269">
        <v>29</v>
      </c>
      <c r="N549" s="269">
        <v>1</v>
      </c>
      <c r="O549" s="471">
        <v>25</v>
      </c>
      <c r="P549" s="269">
        <v>290024</v>
      </c>
      <c r="Q549" s="466">
        <v>3</v>
      </c>
      <c r="R549" s="269"/>
      <c r="S549" s="466">
        <v>20211001</v>
      </c>
      <c r="T549" s="466">
        <v>20211231</v>
      </c>
      <c r="U549" s="472">
        <v>36984.720000000001</v>
      </c>
      <c r="V549" s="473">
        <v>9401.81</v>
      </c>
    </row>
    <row r="550" spans="2:22" s="234" customFormat="1" ht="15.95" customHeight="1" x14ac:dyDescent="0.25">
      <c r="B550" s="269" t="s">
        <v>304</v>
      </c>
      <c r="C550" s="269" t="s">
        <v>574</v>
      </c>
      <c r="D550" s="269">
        <v>120</v>
      </c>
      <c r="E550" s="652" t="s">
        <v>2442</v>
      </c>
      <c r="F550" s="652" t="s">
        <v>2443</v>
      </c>
      <c r="G550" s="512" t="s">
        <v>2444</v>
      </c>
      <c r="H550" s="466">
        <v>30102</v>
      </c>
      <c r="I550" s="467">
        <v>16</v>
      </c>
      <c r="J550" s="468">
        <v>1130</v>
      </c>
      <c r="K550" s="469">
        <v>1003</v>
      </c>
      <c r="L550" s="470" t="s">
        <v>538</v>
      </c>
      <c r="M550" s="269">
        <v>30</v>
      </c>
      <c r="N550" s="269">
        <v>1</v>
      </c>
      <c r="O550" s="471">
        <v>16</v>
      </c>
      <c r="P550" s="269">
        <v>300021</v>
      </c>
      <c r="Q550" s="466">
        <v>3</v>
      </c>
      <c r="R550" s="269"/>
      <c r="S550" s="466">
        <v>20211001</v>
      </c>
      <c r="T550" s="466">
        <v>20211231</v>
      </c>
      <c r="U550" s="472">
        <v>19507.849999999999</v>
      </c>
      <c r="V550" s="473">
        <v>0</v>
      </c>
    </row>
    <row r="551" spans="2:22" s="234" customFormat="1" ht="15.95" customHeight="1" x14ac:dyDescent="0.25">
      <c r="B551" s="269" t="s">
        <v>304</v>
      </c>
      <c r="C551" s="269" t="s">
        <v>581</v>
      </c>
      <c r="D551" s="269">
        <v>100</v>
      </c>
      <c r="E551" s="652" t="s">
        <v>2445</v>
      </c>
      <c r="F551" s="652" t="s">
        <v>2446</v>
      </c>
      <c r="G551" s="512" t="s">
        <v>2447</v>
      </c>
      <c r="H551" s="466">
        <v>30102</v>
      </c>
      <c r="I551" s="467">
        <v>16</v>
      </c>
      <c r="J551" s="468">
        <v>1130</v>
      </c>
      <c r="K551" s="469">
        <v>1003</v>
      </c>
      <c r="L551" s="470" t="s">
        <v>530</v>
      </c>
      <c r="M551" s="269">
        <v>21</v>
      </c>
      <c r="N551" s="269">
        <v>1</v>
      </c>
      <c r="O551" s="471">
        <v>16</v>
      </c>
      <c r="P551" s="269">
        <v>3210017</v>
      </c>
      <c r="Q551" s="466">
        <v>3</v>
      </c>
      <c r="R551" s="269"/>
      <c r="S551" s="466">
        <v>20211001</v>
      </c>
      <c r="T551" s="466">
        <v>20211231</v>
      </c>
      <c r="U551" s="472">
        <v>30158.47</v>
      </c>
      <c r="V551" s="473">
        <v>0</v>
      </c>
    </row>
    <row r="552" spans="2:22" s="234" customFormat="1" ht="15.95" customHeight="1" x14ac:dyDescent="0.25">
      <c r="B552" s="269" t="s">
        <v>304</v>
      </c>
      <c r="C552" s="269" t="s">
        <v>584</v>
      </c>
      <c r="D552" s="269">
        <v>120</v>
      </c>
      <c r="E552" s="652" t="s">
        <v>2448</v>
      </c>
      <c r="F552" s="652" t="s">
        <v>2449</v>
      </c>
      <c r="G552" s="512" t="s">
        <v>2450</v>
      </c>
      <c r="H552" s="466">
        <v>30102</v>
      </c>
      <c r="I552" s="467">
        <v>21</v>
      </c>
      <c r="J552" s="468">
        <v>1130</v>
      </c>
      <c r="K552" s="469">
        <v>1003</v>
      </c>
      <c r="L552" s="470" t="s">
        <v>538</v>
      </c>
      <c r="M552" s="269">
        <v>29</v>
      </c>
      <c r="N552" s="269">
        <v>1</v>
      </c>
      <c r="O552" s="471">
        <v>21</v>
      </c>
      <c r="P552" s="269">
        <v>290029</v>
      </c>
      <c r="Q552" s="466">
        <v>3</v>
      </c>
      <c r="R552" s="269"/>
      <c r="S552" s="466">
        <v>20211001</v>
      </c>
      <c r="T552" s="466">
        <v>20211231</v>
      </c>
      <c r="U552" s="472">
        <v>28294.98</v>
      </c>
      <c r="V552" s="473">
        <v>6443.13</v>
      </c>
    </row>
    <row r="553" spans="2:22" s="234" customFormat="1" ht="15.95" customHeight="1" x14ac:dyDescent="0.25">
      <c r="B553" s="269" t="s">
        <v>304</v>
      </c>
      <c r="C553" s="269" t="s">
        <v>582</v>
      </c>
      <c r="D553" s="269">
        <v>120</v>
      </c>
      <c r="E553" s="652" t="s">
        <v>2451</v>
      </c>
      <c r="F553" s="652" t="s">
        <v>2452</v>
      </c>
      <c r="G553" s="512" t="s">
        <v>2453</v>
      </c>
      <c r="H553" s="466">
        <v>30102</v>
      </c>
      <c r="I553" s="467">
        <v>20</v>
      </c>
      <c r="J553" s="468">
        <v>1130</v>
      </c>
      <c r="K553" s="469">
        <v>1003</v>
      </c>
      <c r="L553" s="470" t="s">
        <v>530</v>
      </c>
      <c r="M553" s="269" t="s">
        <v>530</v>
      </c>
      <c r="N553" s="269">
        <v>1</v>
      </c>
      <c r="O553" s="471">
        <v>20</v>
      </c>
      <c r="P553" s="269">
        <v>3030009</v>
      </c>
      <c r="Q553" s="466">
        <v>3</v>
      </c>
      <c r="R553" s="269"/>
      <c r="S553" s="466">
        <v>20211001</v>
      </c>
      <c r="T553" s="466">
        <v>20211231</v>
      </c>
      <c r="U553" s="472">
        <v>24399.37</v>
      </c>
      <c r="V553" s="473">
        <v>0</v>
      </c>
    </row>
    <row r="554" spans="2:22" s="234" customFormat="1" ht="15.95" customHeight="1" x14ac:dyDescent="0.25">
      <c r="B554" s="269" t="s">
        <v>304</v>
      </c>
      <c r="C554" s="269" t="s">
        <v>582</v>
      </c>
      <c r="D554" s="269">
        <v>120</v>
      </c>
      <c r="E554" s="652" t="s">
        <v>2454</v>
      </c>
      <c r="F554" s="652" t="s">
        <v>2455</v>
      </c>
      <c r="G554" s="512" t="s">
        <v>2456</v>
      </c>
      <c r="H554" s="466">
        <v>30102</v>
      </c>
      <c r="I554" s="467">
        <v>30</v>
      </c>
      <c r="J554" s="468">
        <v>1130</v>
      </c>
      <c r="K554" s="469">
        <v>1003</v>
      </c>
      <c r="L554" s="470" t="s">
        <v>530</v>
      </c>
      <c r="M554" s="269" t="s">
        <v>530</v>
      </c>
      <c r="N554" s="269">
        <v>1</v>
      </c>
      <c r="O554" s="471">
        <v>30</v>
      </c>
      <c r="P554" s="269">
        <v>3030008</v>
      </c>
      <c r="Q554" s="466">
        <v>3</v>
      </c>
      <c r="R554" s="269"/>
      <c r="S554" s="466">
        <v>20211001</v>
      </c>
      <c r="T554" s="466">
        <v>20211231</v>
      </c>
      <c r="U554" s="472">
        <v>32814.22</v>
      </c>
      <c r="V554" s="473">
        <v>19141.54</v>
      </c>
    </row>
    <row r="555" spans="2:22" s="234" customFormat="1" ht="15.95" customHeight="1" x14ac:dyDescent="0.25">
      <c r="B555" s="269" t="s">
        <v>304</v>
      </c>
      <c r="C555" s="269" t="s">
        <v>583</v>
      </c>
      <c r="D555" s="269">
        <v>120</v>
      </c>
      <c r="E555" s="652" t="s">
        <v>790</v>
      </c>
      <c r="F555" s="652" t="s">
        <v>791</v>
      </c>
      <c r="G555" s="512" t="s">
        <v>853</v>
      </c>
      <c r="H555" s="466">
        <v>30102</v>
      </c>
      <c r="I555" s="467">
        <v>0</v>
      </c>
      <c r="J555" s="468">
        <v>1130</v>
      </c>
      <c r="K555" s="469">
        <v>1003</v>
      </c>
      <c r="L555" s="470" t="s">
        <v>529</v>
      </c>
      <c r="M555" s="269">
        <v>49</v>
      </c>
      <c r="N555" s="269">
        <v>1</v>
      </c>
      <c r="O555" s="471">
        <v>0</v>
      </c>
      <c r="P555" s="269">
        <v>2490017</v>
      </c>
      <c r="Q555" s="466">
        <v>3</v>
      </c>
      <c r="R555" s="269"/>
      <c r="S555" s="466">
        <v>20211001</v>
      </c>
      <c r="T555" s="466">
        <v>20211231</v>
      </c>
      <c r="U555" s="472">
        <v>1634.73</v>
      </c>
      <c r="V555" s="473">
        <v>0</v>
      </c>
    </row>
    <row r="556" spans="2:22" s="234" customFormat="1" ht="15.95" customHeight="1" x14ac:dyDescent="0.25">
      <c r="B556" s="269" t="s">
        <v>304</v>
      </c>
      <c r="C556" s="269" t="s">
        <v>577</v>
      </c>
      <c r="D556" s="269">
        <v>120</v>
      </c>
      <c r="E556" s="652" t="s">
        <v>2457</v>
      </c>
      <c r="F556" s="652" t="s">
        <v>2458</v>
      </c>
      <c r="G556" s="512" t="s">
        <v>2459</v>
      </c>
      <c r="H556" s="466">
        <v>30102</v>
      </c>
      <c r="I556" s="467">
        <v>20</v>
      </c>
      <c r="J556" s="468">
        <v>1130</v>
      </c>
      <c r="K556" s="469">
        <v>1003</v>
      </c>
      <c r="L556" s="470" t="s">
        <v>538</v>
      </c>
      <c r="M556" s="269">
        <v>72</v>
      </c>
      <c r="N556" s="269">
        <v>1</v>
      </c>
      <c r="O556" s="471">
        <v>20</v>
      </c>
      <c r="P556" s="269">
        <v>720020</v>
      </c>
      <c r="Q556" s="466">
        <v>3</v>
      </c>
      <c r="R556" s="269"/>
      <c r="S556" s="466">
        <v>20211001</v>
      </c>
      <c r="T556" s="466">
        <v>20211231</v>
      </c>
      <c r="U556" s="472">
        <v>42695.3</v>
      </c>
      <c r="V556" s="473">
        <v>0</v>
      </c>
    </row>
    <row r="557" spans="2:22" s="234" customFormat="1" ht="15.95" customHeight="1" x14ac:dyDescent="0.25">
      <c r="B557" s="269" t="s">
        <v>304</v>
      </c>
      <c r="C557" s="269" t="s">
        <v>576</v>
      </c>
      <c r="D557" s="269">
        <v>120</v>
      </c>
      <c r="E557" s="652" t="s">
        <v>2460</v>
      </c>
      <c r="F557" s="652" t="s">
        <v>2461</v>
      </c>
      <c r="G557" s="512" t="s">
        <v>2462</v>
      </c>
      <c r="H557" s="466">
        <v>30102</v>
      </c>
      <c r="I557" s="467">
        <v>24</v>
      </c>
      <c r="J557" s="468">
        <v>1130</v>
      </c>
      <c r="K557" s="469">
        <v>1003</v>
      </c>
      <c r="L557" s="470" t="s">
        <v>538</v>
      </c>
      <c r="M557" s="269">
        <v>28</v>
      </c>
      <c r="N557" s="269">
        <v>1</v>
      </c>
      <c r="O557" s="471">
        <v>24</v>
      </c>
      <c r="P557" s="269">
        <v>280021</v>
      </c>
      <c r="Q557" s="466">
        <v>3</v>
      </c>
      <c r="R557" s="269"/>
      <c r="S557" s="466">
        <v>20211001</v>
      </c>
      <c r="T557" s="466">
        <v>20211231</v>
      </c>
      <c r="U557" s="472">
        <v>39573.22</v>
      </c>
      <c r="V557" s="473">
        <v>15958.37</v>
      </c>
    </row>
    <row r="558" spans="2:22" s="234" customFormat="1" ht="15.95" customHeight="1" x14ac:dyDescent="0.25">
      <c r="B558" s="269" t="s">
        <v>304</v>
      </c>
      <c r="C558" s="269" t="s">
        <v>576</v>
      </c>
      <c r="D558" s="269">
        <v>120</v>
      </c>
      <c r="E558" s="652" t="s">
        <v>2463</v>
      </c>
      <c r="F558" s="652" t="s">
        <v>2464</v>
      </c>
      <c r="G558" s="512" t="s">
        <v>2465</v>
      </c>
      <c r="H558" s="466">
        <v>30102</v>
      </c>
      <c r="I558" s="467">
        <v>20</v>
      </c>
      <c r="J558" s="468">
        <v>1130</v>
      </c>
      <c r="K558" s="469">
        <v>1003</v>
      </c>
      <c r="L558" s="470" t="s">
        <v>538</v>
      </c>
      <c r="M558" s="269">
        <v>28</v>
      </c>
      <c r="N558" s="269">
        <v>1</v>
      </c>
      <c r="O558" s="471">
        <v>20</v>
      </c>
      <c r="P558" s="269">
        <v>280019</v>
      </c>
      <c r="Q558" s="466">
        <v>3</v>
      </c>
      <c r="R558" s="269"/>
      <c r="S558" s="466">
        <v>20211001</v>
      </c>
      <c r="T558" s="466">
        <v>20211231</v>
      </c>
      <c r="U558" s="472">
        <v>43348.59</v>
      </c>
      <c r="V558" s="473">
        <v>0</v>
      </c>
    </row>
    <row r="559" spans="2:22" s="234" customFormat="1" ht="15.95" customHeight="1" x14ac:dyDescent="0.25">
      <c r="B559" s="269" t="s">
        <v>304</v>
      </c>
      <c r="C559" s="269" t="s">
        <v>577</v>
      </c>
      <c r="D559" s="269">
        <v>120</v>
      </c>
      <c r="E559" s="652" t="s">
        <v>2466</v>
      </c>
      <c r="F559" s="652" t="s">
        <v>2467</v>
      </c>
      <c r="G559" s="512" t="s">
        <v>2468</v>
      </c>
      <c r="H559" s="466">
        <v>30102</v>
      </c>
      <c r="I559" s="467">
        <v>16</v>
      </c>
      <c r="J559" s="468">
        <v>1130</v>
      </c>
      <c r="K559" s="469">
        <v>1003</v>
      </c>
      <c r="L559" s="470" t="s">
        <v>538</v>
      </c>
      <c r="M559" s="269">
        <v>72</v>
      </c>
      <c r="N559" s="269">
        <v>1</v>
      </c>
      <c r="O559" s="471">
        <v>16</v>
      </c>
      <c r="P559" s="269">
        <v>720019</v>
      </c>
      <c r="Q559" s="466">
        <v>3</v>
      </c>
      <c r="R559" s="269"/>
      <c r="S559" s="466">
        <v>20211001</v>
      </c>
      <c r="T559" s="466">
        <v>20211231</v>
      </c>
      <c r="U559" s="472">
        <v>17780.89</v>
      </c>
      <c r="V559" s="473">
        <v>12496.03</v>
      </c>
    </row>
    <row r="560" spans="2:22" s="234" customFormat="1" ht="15.95" customHeight="1" x14ac:dyDescent="0.25">
      <c r="B560" s="269" t="s">
        <v>304</v>
      </c>
      <c r="C560" s="269" t="s">
        <v>579</v>
      </c>
      <c r="D560" s="269">
        <v>120</v>
      </c>
      <c r="E560" s="652" t="s">
        <v>2469</v>
      </c>
      <c r="F560" s="652" t="s">
        <v>2470</v>
      </c>
      <c r="G560" s="512" t="s">
        <v>2471</v>
      </c>
      <c r="H560" s="466">
        <v>30102</v>
      </c>
      <c r="I560" s="467">
        <v>28</v>
      </c>
      <c r="J560" s="468">
        <v>1130</v>
      </c>
      <c r="K560" s="469">
        <v>1003</v>
      </c>
      <c r="L560" s="470" t="s">
        <v>529</v>
      </c>
      <c r="M560" s="269">
        <v>33</v>
      </c>
      <c r="N560" s="269">
        <v>1</v>
      </c>
      <c r="O560" s="471">
        <v>28</v>
      </c>
      <c r="P560" s="269">
        <v>2330012</v>
      </c>
      <c r="Q560" s="466">
        <v>3</v>
      </c>
      <c r="R560" s="269"/>
      <c r="S560" s="466">
        <v>20211001</v>
      </c>
      <c r="T560" s="466">
        <v>20211231</v>
      </c>
      <c r="U560" s="472">
        <v>24970.45</v>
      </c>
      <c r="V560" s="473">
        <v>25651.52</v>
      </c>
    </row>
    <row r="561" spans="2:22" s="234" customFormat="1" ht="15.95" customHeight="1" x14ac:dyDescent="0.25">
      <c r="B561" s="269" t="s">
        <v>304</v>
      </c>
      <c r="C561" s="269" t="s">
        <v>579</v>
      </c>
      <c r="D561" s="269">
        <v>120</v>
      </c>
      <c r="E561" s="652" t="s">
        <v>2472</v>
      </c>
      <c r="F561" s="652" t="s">
        <v>2473</v>
      </c>
      <c r="G561" s="512" t="s">
        <v>2474</v>
      </c>
      <c r="H561" s="466">
        <v>30102</v>
      </c>
      <c r="I561" s="467">
        <v>20</v>
      </c>
      <c r="J561" s="468">
        <v>1130</v>
      </c>
      <c r="K561" s="469">
        <v>1003</v>
      </c>
      <c r="L561" s="470" t="s">
        <v>529</v>
      </c>
      <c r="M561" s="269">
        <v>33</v>
      </c>
      <c r="N561" s="269">
        <v>1</v>
      </c>
      <c r="O561" s="471">
        <v>20</v>
      </c>
      <c r="P561" s="269">
        <v>2330013</v>
      </c>
      <c r="Q561" s="466">
        <v>3</v>
      </c>
      <c r="R561" s="269"/>
      <c r="S561" s="466">
        <v>20211001</v>
      </c>
      <c r="T561" s="466">
        <v>20211231</v>
      </c>
      <c r="U561" s="472">
        <v>25938.55</v>
      </c>
      <c r="V561" s="473">
        <v>11623.27</v>
      </c>
    </row>
    <row r="562" spans="2:22" s="234" customFormat="1" ht="15.95" customHeight="1" x14ac:dyDescent="0.25">
      <c r="B562" s="269" t="s">
        <v>304</v>
      </c>
      <c r="C562" s="269" t="s">
        <v>586</v>
      </c>
      <c r="D562" s="269">
        <v>120</v>
      </c>
      <c r="E562" s="652" t="s">
        <v>2475</v>
      </c>
      <c r="F562" s="652" t="s">
        <v>2476</v>
      </c>
      <c r="G562" s="512" t="s">
        <v>2477</v>
      </c>
      <c r="H562" s="466">
        <v>30102</v>
      </c>
      <c r="I562" s="467">
        <v>11</v>
      </c>
      <c r="J562" s="468">
        <v>1130</v>
      </c>
      <c r="K562" s="469">
        <v>1003</v>
      </c>
      <c r="L562" s="470" t="s">
        <v>536</v>
      </c>
      <c r="M562" s="269" t="s">
        <v>529</v>
      </c>
      <c r="N562" s="269">
        <v>1</v>
      </c>
      <c r="O562" s="471">
        <v>11</v>
      </c>
      <c r="P562" s="269">
        <v>2700007</v>
      </c>
      <c r="Q562" s="466">
        <v>3</v>
      </c>
      <c r="R562" s="269"/>
      <c r="S562" s="466">
        <v>20211001</v>
      </c>
      <c r="T562" s="466">
        <v>20211231</v>
      </c>
      <c r="U562" s="472">
        <v>21242.23</v>
      </c>
      <c r="V562" s="473">
        <v>3227.71</v>
      </c>
    </row>
    <row r="563" spans="2:22" s="234" customFormat="1" ht="15.95" customHeight="1" x14ac:dyDescent="0.25">
      <c r="B563" s="269" t="s">
        <v>304</v>
      </c>
      <c r="C563" s="269" t="s">
        <v>575</v>
      </c>
      <c r="D563" s="269">
        <v>120</v>
      </c>
      <c r="E563" s="652" t="s">
        <v>2478</v>
      </c>
      <c r="F563" s="652" t="s">
        <v>2479</v>
      </c>
      <c r="G563" s="512" t="s">
        <v>2480</v>
      </c>
      <c r="H563" s="466">
        <v>30102</v>
      </c>
      <c r="I563" s="467">
        <v>27</v>
      </c>
      <c r="J563" s="468">
        <v>1130</v>
      </c>
      <c r="K563" s="469">
        <v>1003</v>
      </c>
      <c r="L563" s="470" t="s">
        <v>530</v>
      </c>
      <c r="M563" s="269" t="s">
        <v>529</v>
      </c>
      <c r="N563" s="269">
        <v>1</v>
      </c>
      <c r="O563" s="471">
        <v>27</v>
      </c>
      <c r="P563" s="269">
        <v>3020117</v>
      </c>
      <c r="Q563" s="466">
        <v>3</v>
      </c>
      <c r="R563" s="269"/>
      <c r="S563" s="466">
        <v>20211001</v>
      </c>
      <c r="T563" s="466">
        <v>20211231</v>
      </c>
      <c r="U563" s="472">
        <v>29413.77</v>
      </c>
      <c r="V563" s="473">
        <v>9325.9500000000007</v>
      </c>
    </row>
    <row r="564" spans="2:22" s="234" customFormat="1" ht="15.95" customHeight="1" x14ac:dyDescent="0.25">
      <c r="B564" s="269" t="s">
        <v>304</v>
      </c>
      <c r="C564" s="269" t="s">
        <v>580</v>
      </c>
      <c r="D564" s="269">
        <v>120</v>
      </c>
      <c r="E564" s="652" t="s">
        <v>2481</v>
      </c>
      <c r="F564" s="652" t="s">
        <v>2482</v>
      </c>
      <c r="G564" s="512" t="s">
        <v>2483</v>
      </c>
      <c r="H564" s="466">
        <v>30102</v>
      </c>
      <c r="I564" s="467">
        <v>20</v>
      </c>
      <c r="J564" s="468">
        <v>1130</v>
      </c>
      <c r="K564" s="469">
        <v>1003</v>
      </c>
      <c r="L564" s="470" t="s">
        <v>549</v>
      </c>
      <c r="M564" s="269">
        <v>63</v>
      </c>
      <c r="N564" s="269">
        <v>1</v>
      </c>
      <c r="O564" s="471">
        <v>20</v>
      </c>
      <c r="P564" s="269">
        <v>1630015</v>
      </c>
      <c r="Q564" s="466">
        <v>3</v>
      </c>
      <c r="R564" s="269"/>
      <c r="S564" s="466">
        <v>20211001</v>
      </c>
      <c r="T564" s="466">
        <v>20211231</v>
      </c>
      <c r="U564" s="472">
        <v>39697.51</v>
      </c>
      <c r="V564" s="473">
        <v>0</v>
      </c>
    </row>
    <row r="565" spans="2:22" s="234" customFormat="1" ht="15.95" customHeight="1" x14ac:dyDescent="0.25">
      <c r="B565" s="269" t="s">
        <v>304</v>
      </c>
      <c r="C565" s="269" t="s">
        <v>580</v>
      </c>
      <c r="D565" s="269">
        <v>120</v>
      </c>
      <c r="E565" s="652" t="s">
        <v>2484</v>
      </c>
      <c r="F565" s="652" t="s">
        <v>2485</v>
      </c>
      <c r="G565" s="512" t="s">
        <v>2486</v>
      </c>
      <c r="H565" s="466">
        <v>30102</v>
      </c>
      <c r="I565" s="467">
        <v>14</v>
      </c>
      <c r="J565" s="468">
        <v>1130</v>
      </c>
      <c r="K565" s="469">
        <v>1003</v>
      </c>
      <c r="L565" s="470" t="s">
        <v>549</v>
      </c>
      <c r="M565" s="269">
        <v>63</v>
      </c>
      <c r="N565" s="269">
        <v>1</v>
      </c>
      <c r="O565" s="471">
        <v>14</v>
      </c>
      <c r="P565" s="269">
        <v>1630014</v>
      </c>
      <c r="Q565" s="466">
        <v>3</v>
      </c>
      <c r="R565" s="269"/>
      <c r="S565" s="466">
        <v>20211001</v>
      </c>
      <c r="T565" s="466">
        <v>20211231</v>
      </c>
      <c r="U565" s="472">
        <v>22538.42</v>
      </c>
      <c r="V565" s="473">
        <v>4086.85</v>
      </c>
    </row>
    <row r="566" spans="2:22" s="234" customFormat="1" ht="15.95" customHeight="1" x14ac:dyDescent="0.25">
      <c r="B566" s="269" t="s">
        <v>304</v>
      </c>
      <c r="C566" s="269" t="s">
        <v>584</v>
      </c>
      <c r="D566" s="269">
        <v>120</v>
      </c>
      <c r="E566" s="652" t="s">
        <v>2487</v>
      </c>
      <c r="F566" s="652" t="s">
        <v>2488</v>
      </c>
      <c r="G566" s="512" t="s">
        <v>2489</v>
      </c>
      <c r="H566" s="466">
        <v>30102</v>
      </c>
      <c r="I566" s="467">
        <v>28</v>
      </c>
      <c r="J566" s="468">
        <v>1130</v>
      </c>
      <c r="K566" s="469">
        <v>1003</v>
      </c>
      <c r="L566" s="470" t="s">
        <v>538</v>
      </c>
      <c r="M566" s="269">
        <v>29</v>
      </c>
      <c r="N566" s="269">
        <v>1</v>
      </c>
      <c r="O566" s="471">
        <v>28</v>
      </c>
      <c r="P566" s="269">
        <v>290026</v>
      </c>
      <c r="Q566" s="466">
        <v>3</v>
      </c>
      <c r="R566" s="269"/>
      <c r="S566" s="466">
        <v>20211001</v>
      </c>
      <c r="T566" s="466">
        <v>20211231</v>
      </c>
      <c r="U566" s="472">
        <v>43070.91</v>
      </c>
      <c r="V566" s="473">
        <v>17041.09</v>
      </c>
    </row>
    <row r="567" spans="2:22" s="234" customFormat="1" ht="15.95" customHeight="1" x14ac:dyDescent="0.25">
      <c r="B567" s="269" t="s">
        <v>304</v>
      </c>
      <c r="C567" s="269" t="s">
        <v>584</v>
      </c>
      <c r="D567" s="269">
        <v>120</v>
      </c>
      <c r="E567" s="652" t="s">
        <v>2490</v>
      </c>
      <c r="F567" s="652" t="s">
        <v>2491</v>
      </c>
      <c r="G567" s="512" t="s">
        <v>2492</v>
      </c>
      <c r="H567" s="466">
        <v>30102</v>
      </c>
      <c r="I567" s="467">
        <v>15</v>
      </c>
      <c r="J567" s="468">
        <v>1130</v>
      </c>
      <c r="K567" s="469">
        <v>1003</v>
      </c>
      <c r="L567" s="470" t="s">
        <v>538</v>
      </c>
      <c r="M567" s="269">
        <v>29</v>
      </c>
      <c r="N567" s="269">
        <v>1</v>
      </c>
      <c r="O567" s="471">
        <v>15</v>
      </c>
      <c r="P567" s="269">
        <v>290027</v>
      </c>
      <c r="Q567" s="466">
        <v>3</v>
      </c>
      <c r="R567" s="269"/>
      <c r="S567" s="466">
        <v>20211001</v>
      </c>
      <c r="T567" s="466">
        <v>20211231</v>
      </c>
      <c r="U567" s="472">
        <v>1766.18</v>
      </c>
      <c r="V567" s="473">
        <v>27675.11</v>
      </c>
    </row>
    <row r="568" spans="2:22" s="234" customFormat="1" ht="15.95" customHeight="1" x14ac:dyDescent="0.25">
      <c r="B568" s="269" t="s">
        <v>304</v>
      </c>
      <c r="C568" s="269" t="s">
        <v>584</v>
      </c>
      <c r="D568" s="269">
        <v>120</v>
      </c>
      <c r="E568" s="652" t="s">
        <v>2493</v>
      </c>
      <c r="F568" s="652" t="s">
        <v>2494</v>
      </c>
      <c r="G568" s="512" t="s">
        <v>2495</v>
      </c>
      <c r="H568" s="466">
        <v>30102</v>
      </c>
      <c r="I568" s="467">
        <v>19</v>
      </c>
      <c r="J568" s="468">
        <v>1130</v>
      </c>
      <c r="K568" s="469">
        <v>1003</v>
      </c>
      <c r="L568" s="470" t="s">
        <v>538</v>
      </c>
      <c r="M568" s="269">
        <v>29</v>
      </c>
      <c r="N568" s="269">
        <v>1</v>
      </c>
      <c r="O568" s="471">
        <v>19</v>
      </c>
      <c r="P568" s="269">
        <v>290028</v>
      </c>
      <c r="Q568" s="466">
        <v>3</v>
      </c>
      <c r="R568" s="269"/>
      <c r="S568" s="466">
        <v>20211001</v>
      </c>
      <c r="T568" s="466">
        <v>20211231</v>
      </c>
      <c r="U568" s="472">
        <v>5313.37</v>
      </c>
      <c r="V568" s="473">
        <v>31197.53</v>
      </c>
    </row>
    <row r="569" spans="2:22" s="234" customFormat="1" ht="15.95" customHeight="1" x14ac:dyDescent="0.25">
      <c r="B569" s="269" t="s">
        <v>304</v>
      </c>
      <c r="C569" s="269" t="s">
        <v>574</v>
      </c>
      <c r="D569" s="269">
        <v>120</v>
      </c>
      <c r="E569" s="652" t="s">
        <v>2496</v>
      </c>
      <c r="F569" s="652" t="s">
        <v>2497</v>
      </c>
      <c r="G569" s="512" t="s">
        <v>2498</v>
      </c>
      <c r="H569" s="466">
        <v>30102</v>
      </c>
      <c r="I569" s="467">
        <v>16</v>
      </c>
      <c r="J569" s="468">
        <v>1130</v>
      </c>
      <c r="K569" s="469">
        <v>1003</v>
      </c>
      <c r="L569" s="470" t="s">
        <v>538</v>
      </c>
      <c r="M569" s="269">
        <v>30</v>
      </c>
      <c r="N569" s="269">
        <v>1</v>
      </c>
      <c r="O569" s="471">
        <v>16</v>
      </c>
      <c r="P569" s="269">
        <v>300022</v>
      </c>
      <c r="Q569" s="466">
        <v>3</v>
      </c>
      <c r="R569" s="269"/>
      <c r="S569" s="466">
        <v>20211001</v>
      </c>
      <c r="T569" s="466">
        <v>20211231</v>
      </c>
      <c r="U569" s="472">
        <v>31883.82</v>
      </c>
      <c r="V569" s="473">
        <v>332.59</v>
      </c>
    </row>
    <row r="570" spans="2:22" s="234" customFormat="1" ht="15.95" customHeight="1" x14ac:dyDescent="0.25">
      <c r="B570" s="269" t="s">
        <v>304</v>
      </c>
      <c r="C570" s="269" t="s">
        <v>584</v>
      </c>
      <c r="D570" s="269">
        <v>120</v>
      </c>
      <c r="E570" s="652" t="s">
        <v>2499</v>
      </c>
      <c r="F570" s="652" t="s">
        <v>2500</v>
      </c>
      <c r="G570" s="512" t="s">
        <v>2501</v>
      </c>
      <c r="H570" s="466">
        <v>30102</v>
      </c>
      <c r="I570" s="467">
        <v>34</v>
      </c>
      <c r="J570" s="468">
        <v>1130</v>
      </c>
      <c r="K570" s="469">
        <v>1003</v>
      </c>
      <c r="L570" s="470" t="s">
        <v>538</v>
      </c>
      <c r="M570" s="269">
        <v>29</v>
      </c>
      <c r="N570" s="269">
        <v>1</v>
      </c>
      <c r="O570" s="471">
        <v>34</v>
      </c>
      <c r="P570" s="269">
        <v>290031</v>
      </c>
      <c r="Q570" s="466">
        <v>3</v>
      </c>
      <c r="R570" s="269"/>
      <c r="S570" s="466">
        <v>20211001</v>
      </c>
      <c r="T570" s="466">
        <v>20211231</v>
      </c>
      <c r="U570" s="472">
        <v>43363.39</v>
      </c>
      <c r="V570" s="473">
        <v>28716.53</v>
      </c>
    </row>
    <row r="571" spans="2:22" s="234" customFormat="1" ht="15.95" customHeight="1" x14ac:dyDescent="0.25">
      <c r="B571" s="269" t="s">
        <v>304</v>
      </c>
      <c r="C571" s="269" t="s">
        <v>574</v>
      </c>
      <c r="D571" s="269">
        <v>120</v>
      </c>
      <c r="E571" s="652" t="s">
        <v>2502</v>
      </c>
      <c r="F571" s="652" t="s">
        <v>2503</v>
      </c>
      <c r="G571" s="512" t="s">
        <v>2504</v>
      </c>
      <c r="H571" s="466">
        <v>30102</v>
      </c>
      <c r="I571" s="467">
        <v>10</v>
      </c>
      <c r="J571" s="468">
        <v>1130</v>
      </c>
      <c r="K571" s="469">
        <v>1003</v>
      </c>
      <c r="L571" s="470" t="s">
        <v>538</v>
      </c>
      <c r="M571" s="269">
        <v>30</v>
      </c>
      <c r="N571" s="269">
        <v>1</v>
      </c>
      <c r="O571" s="471">
        <v>10</v>
      </c>
      <c r="P571" s="269">
        <v>300104</v>
      </c>
      <c r="Q571" s="466">
        <v>3</v>
      </c>
      <c r="R571" s="269"/>
      <c r="S571" s="466">
        <v>20211001</v>
      </c>
      <c r="T571" s="466">
        <v>20211231</v>
      </c>
      <c r="U571" s="472">
        <v>19001.07</v>
      </c>
      <c r="V571" s="473">
        <v>0</v>
      </c>
    </row>
    <row r="572" spans="2:22" s="234" customFormat="1" ht="15.95" customHeight="1" x14ac:dyDescent="0.25">
      <c r="B572" s="269" t="s">
        <v>304</v>
      </c>
      <c r="C572" s="269" t="s">
        <v>577</v>
      </c>
      <c r="D572" s="269">
        <v>120</v>
      </c>
      <c r="E572" s="652" t="s">
        <v>2505</v>
      </c>
      <c r="F572" s="652" t="s">
        <v>2506</v>
      </c>
      <c r="G572" s="512" t="s">
        <v>2507</v>
      </c>
      <c r="H572" s="466">
        <v>30102</v>
      </c>
      <c r="I572" s="467">
        <v>10</v>
      </c>
      <c r="J572" s="468">
        <v>1130</v>
      </c>
      <c r="K572" s="469">
        <v>1003</v>
      </c>
      <c r="L572" s="470" t="s">
        <v>538</v>
      </c>
      <c r="M572" s="269">
        <v>72</v>
      </c>
      <c r="N572" s="269">
        <v>1</v>
      </c>
      <c r="O572" s="471">
        <v>10</v>
      </c>
      <c r="P572" s="269">
        <v>720021</v>
      </c>
      <c r="Q572" s="466">
        <v>3</v>
      </c>
      <c r="R572" s="269"/>
      <c r="S572" s="466">
        <v>20211001</v>
      </c>
      <c r="T572" s="466">
        <v>20211231</v>
      </c>
      <c r="U572" s="472">
        <v>21773.91</v>
      </c>
      <c r="V572" s="473">
        <v>0</v>
      </c>
    </row>
    <row r="573" spans="2:22" s="234" customFormat="1" ht="15.95" customHeight="1" x14ac:dyDescent="0.25">
      <c r="B573" s="269" t="s">
        <v>304</v>
      </c>
      <c r="C573" s="269" t="s">
        <v>576</v>
      </c>
      <c r="D573" s="269">
        <v>120</v>
      </c>
      <c r="E573" s="652" t="s">
        <v>2508</v>
      </c>
      <c r="F573" s="652" t="s">
        <v>2509</v>
      </c>
      <c r="G573" s="512" t="s">
        <v>2510</v>
      </c>
      <c r="H573" s="466">
        <v>30102</v>
      </c>
      <c r="I573" s="467">
        <v>14</v>
      </c>
      <c r="J573" s="468">
        <v>1130</v>
      </c>
      <c r="K573" s="469">
        <v>1003</v>
      </c>
      <c r="L573" s="470" t="s">
        <v>538</v>
      </c>
      <c r="M573" s="269">
        <v>28</v>
      </c>
      <c r="N573" s="269">
        <v>1</v>
      </c>
      <c r="O573" s="471">
        <v>14</v>
      </c>
      <c r="P573" s="269">
        <v>280180</v>
      </c>
      <c r="Q573" s="466">
        <v>3</v>
      </c>
      <c r="R573" s="269"/>
      <c r="S573" s="466">
        <v>20211001</v>
      </c>
      <c r="T573" s="466">
        <v>20211231</v>
      </c>
      <c r="U573" s="472">
        <v>22716.97</v>
      </c>
      <c r="V573" s="473">
        <v>0</v>
      </c>
    </row>
    <row r="574" spans="2:22" s="234" customFormat="1" ht="15.95" customHeight="1" x14ac:dyDescent="0.25">
      <c r="B574" s="269" t="s">
        <v>304</v>
      </c>
      <c r="C574" s="269" t="s">
        <v>955</v>
      </c>
      <c r="D574" s="269">
        <v>120</v>
      </c>
      <c r="E574" s="652" t="s">
        <v>2511</v>
      </c>
      <c r="F574" s="652" t="s">
        <v>2512</v>
      </c>
      <c r="G574" s="512" t="s">
        <v>2513</v>
      </c>
      <c r="H574" s="466">
        <v>30102</v>
      </c>
      <c r="I574" s="467">
        <v>10</v>
      </c>
      <c r="J574" s="468">
        <v>1130</v>
      </c>
      <c r="K574" s="469">
        <v>1003</v>
      </c>
      <c r="L574" s="470" t="s">
        <v>549</v>
      </c>
      <c r="M574" s="269">
        <v>74</v>
      </c>
      <c r="N574" s="269">
        <v>1</v>
      </c>
      <c r="O574" s="471">
        <v>10</v>
      </c>
      <c r="P574" s="269">
        <v>1740011</v>
      </c>
      <c r="Q574" s="466">
        <v>3</v>
      </c>
      <c r="R574" s="269"/>
      <c r="S574" s="466">
        <v>20211001</v>
      </c>
      <c r="T574" s="466">
        <v>20211231</v>
      </c>
      <c r="U574" s="472">
        <v>19709.62</v>
      </c>
      <c r="V574" s="473">
        <v>0</v>
      </c>
    </row>
    <row r="575" spans="2:22" s="234" customFormat="1" ht="15.95" customHeight="1" x14ac:dyDescent="0.25">
      <c r="B575" s="269" t="s">
        <v>304</v>
      </c>
      <c r="C575" s="269" t="s">
        <v>578</v>
      </c>
      <c r="D575" s="269">
        <v>100</v>
      </c>
      <c r="E575" s="652" t="s">
        <v>2514</v>
      </c>
      <c r="F575" s="652" t="s">
        <v>2515</v>
      </c>
      <c r="G575" s="512" t="s">
        <v>2516</v>
      </c>
      <c r="H575" s="466">
        <v>30102</v>
      </c>
      <c r="I575" s="467">
        <v>36</v>
      </c>
      <c r="J575" s="468">
        <v>1130</v>
      </c>
      <c r="K575" s="469">
        <v>1003</v>
      </c>
      <c r="L575" s="470" t="s">
        <v>530</v>
      </c>
      <c r="M575" s="269">
        <v>27</v>
      </c>
      <c r="N575" s="269">
        <v>1</v>
      </c>
      <c r="O575" s="471">
        <v>36</v>
      </c>
      <c r="P575" s="269">
        <v>3270007</v>
      </c>
      <c r="Q575" s="466">
        <v>3</v>
      </c>
      <c r="R575" s="269"/>
      <c r="S575" s="466">
        <v>20211001</v>
      </c>
      <c r="T575" s="466">
        <v>20211231</v>
      </c>
      <c r="U575" s="472">
        <v>33445.050000000003</v>
      </c>
      <c r="V575" s="473">
        <v>27425.62</v>
      </c>
    </row>
    <row r="576" spans="2:22" s="234" customFormat="1" ht="15.95" customHeight="1" x14ac:dyDescent="0.25">
      <c r="B576" s="269" t="s">
        <v>304</v>
      </c>
      <c r="C576" s="269" t="s">
        <v>573</v>
      </c>
      <c r="D576" s="269">
        <v>120</v>
      </c>
      <c r="E576" s="652" t="s">
        <v>2517</v>
      </c>
      <c r="F576" s="652" t="s">
        <v>2518</v>
      </c>
      <c r="G576" s="512" t="s">
        <v>2519</v>
      </c>
      <c r="H576" s="466">
        <v>30102</v>
      </c>
      <c r="I576" s="467">
        <v>19</v>
      </c>
      <c r="J576" s="468">
        <v>1130</v>
      </c>
      <c r="K576" s="469">
        <v>1003</v>
      </c>
      <c r="L576" s="470" t="s">
        <v>529</v>
      </c>
      <c r="M576" s="269" t="s">
        <v>536</v>
      </c>
      <c r="N576" s="269">
        <v>1</v>
      </c>
      <c r="O576" s="471">
        <v>19</v>
      </c>
      <c r="P576" s="269">
        <v>2040017</v>
      </c>
      <c r="Q576" s="466">
        <v>3</v>
      </c>
      <c r="R576" s="269"/>
      <c r="S576" s="466">
        <v>20211001</v>
      </c>
      <c r="T576" s="466">
        <v>20211231</v>
      </c>
      <c r="U576" s="472">
        <v>11303.82</v>
      </c>
      <c r="V576" s="473">
        <v>25912.91</v>
      </c>
    </row>
    <row r="577" spans="2:22" s="234" customFormat="1" ht="15.95" customHeight="1" x14ac:dyDescent="0.25">
      <c r="B577" s="269" t="s">
        <v>304</v>
      </c>
      <c r="C577" s="269" t="s">
        <v>581</v>
      </c>
      <c r="D577" s="269">
        <v>100</v>
      </c>
      <c r="E577" s="652" t="s">
        <v>2520</v>
      </c>
      <c r="F577" s="652" t="s">
        <v>2521</v>
      </c>
      <c r="G577" s="512" t="s">
        <v>2522</v>
      </c>
      <c r="H577" s="466">
        <v>30102</v>
      </c>
      <c r="I577" s="467">
        <v>20</v>
      </c>
      <c r="J577" s="468">
        <v>1130</v>
      </c>
      <c r="K577" s="469">
        <v>1003</v>
      </c>
      <c r="L577" s="470" t="s">
        <v>530</v>
      </c>
      <c r="M577" s="269">
        <v>21</v>
      </c>
      <c r="N577" s="269">
        <v>1</v>
      </c>
      <c r="O577" s="471">
        <v>20</v>
      </c>
      <c r="P577" s="269">
        <v>3210016</v>
      </c>
      <c r="Q577" s="466">
        <v>3</v>
      </c>
      <c r="R577" s="269"/>
      <c r="S577" s="466">
        <v>20211001</v>
      </c>
      <c r="T577" s="466">
        <v>20211231</v>
      </c>
      <c r="U577" s="472">
        <v>42721.38</v>
      </c>
      <c r="V577" s="473">
        <v>0</v>
      </c>
    </row>
    <row r="578" spans="2:22" s="234" customFormat="1" ht="15.95" customHeight="1" x14ac:dyDescent="0.25">
      <c r="B578" s="269" t="s">
        <v>304</v>
      </c>
      <c r="C578" s="269" t="s">
        <v>585</v>
      </c>
      <c r="D578" s="269">
        <v>120</v>
      </c>
      <c r="E578" s="652" t="s">
        <v>2523</v>
      </c>
      <c r="F578" s="652" t="s">
        <v>2524</v>
      </c>
      <c r="G578" s="512" t="s">
        <v>2525</v>
      </c>
      <c r="H578" s="466">
        <v>30102</v>
      </c>
      <c r="I578" s="467">
        <v>13</v>
      </c>
      <c r="J578" s="468">
        <v>1130</v>
      </c>
      <c r="K578" s="469">
        <v>1003</v>
      </c>
      <c r="L578" s="470" t="s">
        <v>549</v>
      </c>
      <c r="M578" s="269">
        <v>28</v>
      </c>
      <c r="N578" s="269">
        <v>1</v>
      </c>
      <c r="O578" s="471">
        <v>13</v>
      </c>
      <c r="P578" s="269">
        <v>1280014</v>
      </c>
      <c r="Q578" s="466">
        <v>3</v>
      </c>
      <c r="R578" s="269"/>
      <c r="S578" s="466">
        <v>20211001</v>
      </c>
      <c r="T578" s="466">
        <v>20211231</v>
      </c>
      <c r="U578" s="472">
        <v>21546.799999999999</v>
      </c>
      <c r="V578" s="473">
        <v>0</v>
      </c>
    </row>
    <row r="579" spans="2:22" s="234" customFormat="1" ht="15.95" customHeight="1" x14ac:dyDescent="0.25">
      <c r="B579" s="269" t="s">
        <v>304</v>
      </c>
      <c r="C579" s="269" t="s">
        <v>574</v>
      </c>
      <c r="D579" s="269">
        <v>120</v>
      </c>
      <c r="E579" s="652" t="s">
        <v>2526</v>
      </c>
      <c r="F579" s="652" t="s">
        <v>2527</v>
      </c>
      <c r="G579" s="512" t="s">
        <v>2528</v>
      </c>
      <c r="H579" s="466">
        <v>30102</v>
      </c>
      <c r="I579" s="467">
        <v>25</v>
      </c>
      <c r="J579" s="468">
        <v>1130</v>
      </c>
      <c r="K579" s="469">
        <v>1003</v>
      </c>
      <c r="L579" s="470" t="s">
        <v>538</v>
      </c>
      <c r="M579" s="269">
        <v>30</v>
      </c>
      <c r="N579" s="269">
        <v>1</v>
      </c>
      <c r="O579" s="471">
        <v>25</v>
      </c>
      <c r="P579" s="269">
        <v>300024</v>
      </c>
      <c r="Q579" s="466">
        <v>3</v>
      </c>
      <c r="R579" s="269"/>
      <c r="S579" s="466">
        <v>20211001</v>
      </c>
      <c r="T579" s="466">
        <v>20211231</v>
      </c>
      <c r="U579" s="472">
        <v>36737.75</v>
      </c>
      <c r="V579" s="473">
        <v>9964.9500000000007</v>
      </c>
    </row>
    <row r="580" spans="2:22" s="234" customFormat="1" ht="15.95" customHeight="1" x14ac:dyDescent="0.25">
      <c r="B580" s="269" t="s">
        <v>304</v>
      </c>
      <c r="C580" s="269" t="s">
        <v>582</v>
      </c>
      <c r="D580" s="269">
        <v>120</v>
      </c>
      <c r="E580" s="652" t="s">
        <v>2529</v>
      </c>
      <c r="F580" s="652" t="s">
        <v>2530</v>
      </c>
      <c r="G580" s="512" t="s">
        <v>2531</v>
      </c>
      <c r="H580" s="466">
        <v>30102</v>
      </c>
      <c r="I580" s="467">
        <v>25</v>
      </c>
      <c r="J580" s="468">
        <v>1130</v>
      </c>
      <c r="K580" s="469">
        <v>1003</v>
      </c>
      <c r="L580" s="470" t="s">
        <v>530</v>
      </c>
      <c r="M580" s="269" t="s">
        <v>530</v>
      </c>
      <c r="N580" s="269">
        <v>1</v>
      </c>
      <c r="O580" s="471">
        <v>25</v>
      </c>
      <c r="P580" s="269">
        <v>3030012</v>
      </c>
      <c r="Q580" s="466">
        <v>3</v>
      </c>
      <c r="R580" s="269"/>
      <c r="S580" s="466">
        <v>20211001</v>
      </c>
      <c r="T580" s="466">
        <v>20211231</v>
      </c>
      <c r="U580" s="472">
        <v>37568.269999999997</v>
      </c>
      <c r="V580" s="473">
        <v>9051.3700000000008</v>
      </c>
    </row>
    <row r="581" spans="2:22" s="234" customFormat="1" ht="15.95" customHeight="1" x14ac:dyDescent="0.25">
      <c r="B581" s="269" t="s">
        <v>304</v>
      </c>
      <c r="C581" s="269" t="s">
        <v>577</v>
      </c>
      <c r="D581" s="269">
        <v>120</v>
      </c>
      <c r="E581" s="652" t="s">
        <v>2532</v>
      </c>
      <c r="F581" s="652" t="s">
        <v>2533</v>
      </c>
      <c r="G581" s="512" t="s">
        <v>2534</v>
      </c>
      <c r="H581" s="466">
        <v>30102</v>
      </c>
      <c r="I581" s="467">
        <v>18</v>
      </c>
      <c r="J581" s="468">
        <v>1130</v>
      </c>
      <c r="K581" s="469">
        <v>1003</v>
      </c>
      <c r="L581" s="470" t="s">
        <v>538</v>
      </c>
      <c r="M581" s="269">
        <v>72</v>
      </c>
      <c r="N581" s="269">
        <v>1</v>
      </c>
      <c r="O581" s="471">
        <v>18</v>
      </c>
      <c r="P581" s="269">
        <v>720022</v>
      </c>
      <c r="Q581" s="466">
        <v>3</v>
      </c>
      <c r="R581" s="269"/>
      <c r="S581" s="466">
        <v>20211001</v>
      </c>
      <c r="T581" s="466">
        <v>20211231</v>
      </c>
      <c r="U581" s="472">
        <v>31317.84</v>
      </c>
      <c r="V581" s="473">
        <v>744.87</v>
      </c>
    </row>
    <row r="582" spans="2:22" s="234" customFormat="1" ht="15.95" customHeight="1" x14ac:dyDescent="0.25">
      <c r="B582" s="269" t="s">
        <v>304</v>
      </c>
      <c r="C582" s="269" t="s">
        <v>577</v>
      </c>
      <c r="D582" s="269">
        <v>120</v>
      </c>
      <c r="E582" s="652" t="s">
        <v>2535</v>
      </c>
      <c r="F582" s="652" t="s">
        <v>2536</v>
      </c>
      <c r="G582" s="512" t="s">
        <v>2537</v>
      </c>
      <c r="H582" s="466">
        <v>30102</v>
      </c>
      <c r="I582" s="467">
        <v>15</v>
      </c>
      <c r="J582" s="468">
        <v>1130</v>
      </c>
      <c r="K582" s="469">
        <v>1003</v>
      </c>
      <c r="L582" s="470" t="s">
        <v>538</v>
      </c>
      <c r="M582" s="269">
        <v>72</v>
      </c>
      <c r="N582" s="269">
        <v>1</v>
      </c>
      <c r="O582" s="471">
        <v>15</v>
      </c>
      <c r="P582" s="269">
        <v>720023</v>
      </c>
      <c r="Q582" s="466">
        <v>3</v>
      </c>
      <c r="R582" s="269"/>
      <c r="S582" s="466">
        <v>20211001</v>
      </c>
      <c r="T582" s="466">
        <v>20211231</v>
      </c>
      <c r="U582" s="472">
        <v>31548.71</v>
      </c>
      <c r="V582" s="473">
        <v>0</v>
      </c>
    </row>
    <row r="583" spans="2:22" s="234" customFormat="1" ht="15.95" customHeight="1" x14ac:dyDescent="0.25">
      <c r="B583" s="269" t="s">
        <v>304</v>
      </c>
      <c r="C583" s="269" t="s">
        <v>583</v>
      </c>
      <c r="D583" s="269">
        <v>120</v>
      </c>
      <c r="E583" s="652" t="s">
        <v>2538</v>
      </c>
      <c r="F583" s="652" t="s">
        <v>2539</v>
      </c>
      <c r="G583" s="512" t="s">
        <v>2540</v>
      </c>
      <c r="H583" s="466">
        <v>30102</v>
      </c>
      <c r="I583" s="467">
        <v>33</v>
      </c>
      <c r="J583" s="468">
        <v>1130</v>
      </c>
      <c r="K583" s="469">
        <v>1003</v>
      </c>
      <c r="L583" s="470" t="s">
        <v>529</v>
      </c>
      <c r="M583" s="269">
        <v>49</v>
      </c>
      <c r="N583" s="269">
        <v>1</v>
      </c>
      <c r="O583" s="471">
        <v>33</v>
      </c>
      <c r="P583" s="269">
        <v>2490097</v>
      </c>
      <c r="Q583" s="466">
        <v>3</v>
      </c>
      <c r="R583" s="269"/>
      <c r="S583" s="466">
        <v>20211001</v>
      </c>
      <c r="T583" s="466">
        <v>20211231</v>
      </c>
      <c r="U583" s="472">
        <v>15364.38</v>
      </c>
      <c r="V583" s="473">
        <v>21900.11</v>
      </c>
    </row>
    <row r="584" spans="2:22" s="234" customFormat="1" ht="15.95" customHeight="1" x14ac:dyDescent="0.25">
      <c r="B584" s="269" t="s">
        <v>304</v>
      </c>
      <c r="C584" s="269" t="s">
        <v>571</v>
      </c>
      <c r="D584" s="269">
        <v>120</v>
      </c>
      <c r="E584" s="652" t="s">
        <v>2541</v>
      </c>
      <c r="F584" s="652" t="s">
        <v>2542</v>
      </c>
      <c r="G584" s="512" t="s">
        <v>2543</v>
      </c>
      <c r="H584" s="466">
        <v>30102</v>
      </c>
      <c r="I584" s="467">
        <v>25</v>
      </c>
      <c r="J584" s="468">
        <v>1130</v>
      </c>
      <c r="K584" s="469">
        <v>1003</v>
      </c>
      <c r="L584" s="470" t="s">
        <v>529</v>
      </c>
      <c r="M584" s="269" t="s">
        <v>530</v>
      </c>
      <c r="N584" s="269">
        <v>1</v>
      </c>
      <c r="O584" s="471">
        <v>25</v>
      </c>
      <c r="P584" s="269">
        <v>2030031</v>
      </c>
      <c r="Q584" s="466">
        <v>3</v>
      </c>
      <c r="R584" s="269"/>
      <c r="S584" s="466">
        <v>20211001</v>
      </c>
      <c r="T584" s="466">
        <v>20211231</v>
      </c>
      <c r="U584" s="472">
        <v>42388.79</v>
      </c>
      <c r="V584" s="473">
        <v>9013.23</v>
      </c>
    </row>
    <row r="585" spans="2:22" s="234" customFormat="1" ht="15.95" customHeight="1" x14ac:dyDescent="0.25">
      <c r="B585" s="269" t="s">
        <v>304</v>
      </c>
      <c r="C585" s="269" t="s">
        <v>579</v>
      </c>
      <c r="D585" s="269">
        <v>120</v>
      </c>
      <c r="E585" s="652" t="s">
        <v>2544</v>
      </c>
      <c r="F585" s="652" t="s">
        <v>2545</v>
      </c>
      <c r="G585" s="512" t="s">
        <v>2546</v>
      </c>
      <c r="H585" s="466">
        <v>30102</v>
      </c>
      <c r="I585" s="467">
        <v>26</v>
      </c>
      <c r="J585" s="468">
        <v>1130</v>
      </c>
      <c r="K585" s="469">
        <v>1003</v>
      </c>
      <c r="L585" s="470" t="s">
        <v>529</v>
      </c>
      <c r="M585" s="269">
        <v>33</v>
      </c>
      <c r="N585" s="269">
        <v>1</v>
      </c>
      <c r="O585" s="471">
        <v>26</v>
      </c>
      <c r="P585" s="269">
        <v>2330016</v>
      </c>
      <c r="Q585" s="466">
        <v>3</v>
      </c>
      <c r="R585" s="269"/>
      <c r="S585" s="466">
        <v>20211001</v>
      </c>
      <c r="T585" s="466">
        <v>20211231</v>
      </c>
      <c r="U585" s="472">
        <v>27690.9</v>
      </c>
      <c r="V585" s="473">
        <v>15595.06</v>
      </c>
    </row>
    <row r="586" spans="2:22" s="234" customFormat="1" ht="15.95" customHeight="1" x14ac:dyDescent="0.25">
      <c r="B586" s="269" t="s">
        <v>304</v>
      </c>
      <c r="C586" s="269" t="s">
        <v>576</v>
      </c>
      <c r="D586" s="269">
        <v>120</v>
      </c>
      <c r="E586" s="652" t="s">
        <v>2547</v>
      </c>
      <c r="F586" s="652" t="s">
        <v>2548</v>
      </c>
      <c r="G586" s="512" t="s">
        <v>2549</v>
      </c>
      <c r="H586" s="466">
        <v>30102</v>
      </c>
      <c r="I586" s="467">
        <v>24</v>
      </c>
      <c r="J586" s="468">
        <v>1130</v>
      </c>
      <c r="K586" s="469">
        <v>1003</v>
      </c>
      <c r="L586" s="470" t="s">
        <v>538</v>
      </c>
      <c r="M586" s="269">
        <v>28</v>
      </c>
      <c r="N586" s="269">
        <v>1</v>
      </c>
      <c r="O586" s="471">
        <v>24</v>
      </c>
      <c r="P586" s="269">
        <v>280026</v>
      </c>
      <c r="Q586" s="466">
        <v>3</v>
      </c>
      <c r="R586" s="269"/>
      <c r="S586" s="466">
        <v>20211001</v>
      </c>
      <c r="T586" s="466">
        <v>20211231</v>
      </c>
      <c r="U586" s="472">
        <v>42781.51</v>
      </c>
      <c r="V586" s="473">
        <v>8351.09</v>
      </c>
    </row>
    <row r="587" spans="2:22" s="234" customFormat="1" ht="15.95" customHeight="1" x14ac:dyDescent="0.25">
      <c r="B587" s="269" t="s">
        <v>304</v>
      </c>
      <c r="C587" s="269" t="s">
        <v>576</v>
      </c>
      <c r="D587" s="269">
        <v>120</v>
      </c>
      <c r="E587" s="652" t="s">
        <v>2550</v>
      </c>
      <c r="F587" s="652" t="s">
        <v>2551</v>
      </c>
      <c r="G587" s="512" t="s">
        <v>2552</v>
      </c>
      <c r="H587" s="466">
        <v>30102</v>
      </c>
      <c r="I587" s="467">
        <v>34</v>
      </c>
      <c r="J587" s="468">
        <v>1130</v>
      </c>
      <c r="K587" s="469">
        <v>1003</v>
      </c>
      <c r="L587" s="470" t="s">
        <v>538</v>
      </c>
      <c r="M587" s="269">
        <v>28</v>
      </c>
      <c r="N587" s="269">
        <v>1</v>
      </c>
      <c r="O587" s="471">
        <v>34</v>
      </c>
      <c r="P587" s="269">
        <v>280024</v>
      </c>
      <c r="Q587" s="466">
        <v>3</v>
      </c>
      <c r="R587" s="269"/>
      <c r="S587" s="466">
        <v>20211001</v>
      </c>
      <c r="T587" s="466">
        <v>20211231</v>
      </c>
      <c r="U587" s="472">
        <v>30189.33</v>
      </c>
      <c r="V587" s="473">
        <v>23638.3</v>
      </c>
    </row>
    <row r="588" spans="2:22" s="234" customFormat="1" ht="15.95" customHeight="1" x14ac:dyDescent="0.25">
      <c r="B588" s="269" t="s">
        <v>304</v>
      </c>
      <c r="C588" s="269" t="s">
        <v>571</v>
      </c>
      <c r="D588" s="269">
        <v>120</v>
      </c>
      <c r="E588" s="652" t="s">
        <v>2553</v>
      </c>
      <c r="F588" s="652" t="s">
        <v>2554</v>
      </c>
      <c r="G588" s="512" t="s">
        <v>2555</v>
      </c>
      <c r="H588" s="466">
        <v>30102</v>
      </c>
      <c r="I588" s="467">
        <v>25</v>
      </c>
      <c r="J588" s="468">
        <v>1130</v>
      </c>
      <c r="K588" s="469">
        <v>1003</v>
      </c>
      <c r="L588" s="470" t="s">
        <v>529</v>
      </c>
      <c r="M588" s="269" t="s">
        <v>530</v>
      </c>
      <c r="N588" s="269">
        <v>1</v>
      </c>
      <c r="O588" s="471">
        <v>25</v>
      </c>
      <c r="P588" s="269">
        <v>2030032</v>
      </c>
      <c r="Q588" s="466">
        <v>3</v>
      </c>
      <c r="R588" s="269"/>
      <c r="S588" s="466">
        <v>20211001</v>
      </c>
      <c r="T588" s="466">
        <v>20211231</v>
      </c>
      <c r="U588" s="472">
        <v>42518.92</v>
      </c>
      <c r="V588" s="473">
        <v>13337.19</v>
      </c>
    </row>
    <row r="589" spans="2:22" s="234" customFormat="1" ht="15.95" customHeight="1" x14ac:dyDescent="0.25">
      <c r="B589" s="269" t="s">
        <v>304</v>
      </c>
      <c r="C589" s="269" t="s">
        <v>574</v>
      </c>
      <c r="D589" s="269">
        <v>120</v>
      </c>
      <c r="E589" s="652" t="s">
        <v>2556</v>
      </c>
      <c r="F589" s="652" t="s">
        <v>2557</v>
      </c>
      <c r="G589" s="512" t="s">
        <v>2558</v>
      </c>
      <c r="H589" s="466">
        <v>30102</v>
      </c>
      <c r="I589" s="467">
        <v>30</v>
      </c>
      <c r="J589" s="468">
        <v>1130</v>
      </c>
      <c r="K589" s="469">
        <v>1003</v>
      </c>
      <c r="L589" s="470" t="s">
        <v>538</v>
      </c>
      <c r="M589" s="269">
        <v>30</v>
      </c>
      <c r="N589" s="269">
        <v>1</v>
      </c>
      <c r="O589" s="471">
        <v>30</v>
      </c>
      <c r="P589" s="269">
        <v>300026</v>
      </c>
      <c r="Q589" s="466">
        <v>3</v>
      </c>
      <c r="R589" s="269"/>
      <c r="S589" s="466">
        <v>20211001</v>
      </c>
      <c r="T589" s="466">
        <v>20211231</v>
      </c>
      <c r="U589" s="472">
        <v>41137.94</v>
      </c>
      <c r="V589" s="473">
        <v>18886.009999999998</v>
      </c>
    </row>
    <row r="590" spans="2:22" s="234" customFormat="1" ht="15.95" customHeight="1" x14ac:dyDescent="0.25">
      <c r="B590" s="269" t="s">
        <v>304</v>
      </c>
      <c r="C590" s="269" t="s">
        <v>583</v>
      </c>
      <c r="D590" s="269">
        <v>120</v>
      </c>
      <c r="E590" s="652" t="s">
        <v>2559</v>
      </c>
      <c r="F590" s="652" t="s">
        <v>2560</v>
      </c>
      <c r="G590" s="512" t="s">
        <v>2561</v>
      </c>
      <c r="H590" s="466">
        <v>30102</v>
      </c>
      <c r="I590" s="467">
        <v>30</v>
      </c>
      <c r="J590" s="468">
        <v>1130</v>
      </c>
      <c r="K590" s="469">
        <v>1003</v>
      </c>
      <c r="L590" s="470" t="s">
        <v>529</v>
      </c>
      <c r="M590" s="269">
        <v>49</v>
      </c>
      <c r="N590" s="269">
        <v>1</v>
      </c>
      <c r="O590" s="471">
        <v>30</v>
      </c>
      <c r="P590" s="269">
        <v>2490024</v>
      </c>
      <c r="Q590" s="466">
        <v>3</v>
      </c>
      <c r="R590" s="269"/>
      <c r="S590" s="466">
        <v>20211001</v>
      </c>
      <c r="T590" s="466">
        <v>20211231</v>
      </c>
      <c r="U590" s="472">
        <v>33373.33</v>
      </c>
      <c r="V590" s="473">
        <v>23552.57</v>
      </c>
    </row>
    <row r="591" spans="2:22" s="234" customFormat="1" ht="15.95" customHeight="1" x14ac:dyDescent="0.25">
      <c r="B591" s="269" t="s">
        <v>304</v>
      </c>
      <c r="C591" s="269" t="s">
        <v>576</v>
      </c>
      <c r="D591" s="269">
        <v>120</v>
      </c>
      <c r="E591" s="652" t="s">
        <v>2562</v>
      </c>
      <c r="F591" s="652" t="s">
        <v>2563</v>
      </c>
      <c r="G591" s="512" t="s">
        <v>2564</v>
      </c>
      <c r="H591" s="466">
        <v>30102</v>
      </c>
      <c r="I591" s="467">
        <v>16</v>
      </c>
      <c r="J591" s="468">
        <v>1130</v>
      </c>
      <c r="K591" s="469">
        <v>1003</v>
      </c>
      <c r="L591" s="470" t="s">
        <v>538</v>
      </c>
      <c r="M591" s="269">
        <v>28</v>
      </c>
      <c r="N591" s="269">
        <v>1</v>
      </c>
      <c r="O591" s="471">
        <v>16</v>
      </c>
      <c r="P591" s="269">
        <v>280025</v>
      </c>
      <c r="Q591" s="466">
        <v>3</v>
      </c>
      <c r="R591" s="269"/>
      <c r="S591" s="466">
        <v>20211001</v>
      </c>
      <c r="T591" s="466">
        <v>20211231</v>
      </c>
      <c r="U591" s="472">
        <v>34314.089999999997</v>
      </c>
      <c r="V591" s="473">
        <v>0</v>
      </c>
    </row>
    <row r="592" spans="2:22" s="234" customFormat="1" ht="15.95" customHeight="1" x14ac:dyDescent="0.25">
      <c r="B592" s="269" t="s">
        <v>304</v>
      </c>
      <c r="C592" s="269" t="s">
        <v>573</v>
      </c>
      <c r="D592" s="269">
        <v>120</v>
      </c>
      <c r="E592" s="652" t="s">
        <v>2565</v>
      </c>
      <c r="F592" s="652" t="s">
        <v>2566</v>
      </c>
      <c r="G592" s="512" t="s">
        <v>2567</v>
      </c>
      <c r="H592" s="466">
        <v>30102</v>
      </c>
      <c r="I592" s="467">
        <v>20</v>
      </c>
      <c r="J592" s="468">
        <v>1130</v>
      </c>
      <c r="K592" s="469">
        <v>1003</v>
      </c>
      <c r="L592" s="470" t="s">
        <v>529</v>
      </c>
      <c r="M592" s="269" t="s">
        <v>536</v>
      </c>
      <c r="N592" s="269">
        <v>1</v>
      </c>
      <c r="O592" s="471">
        <v>20</v>
      </c>
      <c r="P592" s="269">
        <v>2040020</v>
      </c>
      <c r="Q592" s="466">
        <v>3</v>
      </c>
      <c r="R592" s="269"/>
      <c r="S592" s="466">
        <v>20211001</v>
      </c>
      <c r="T592" s="466">
        <v>20211231</v>
      </c>
      <c r="U592" s="472">
        <v>33244.65</v>
      </c>
      <c r="V592" s="473">
        <v>236.75</v>
      </c>
    </row>
    <row r="593" spans="2:22" s="234" customFormat="1" ht="15.95" customHeight="1" x14ac:dyDescent="0.25">
      <c r="B593" s="269" t="s">
        <v>304</v>
      </c>
      <c r="C593" s="269" t="s">
        <v>584</v>
      </c>
      <c r="D593" s="269">
        <v>120</v>
      </c>
      <c r="E593" s="652" t="s">
        <v>2568</v>
      </c>
      <c r="F593" s="652" t="s">
        <v>2569</v>
      </c>
      <c r="G593" s="512" t="s">
        <v>2570</v>
      </c>
      <c r="H593" s="466">
        <v>30102</v>
      </c>
      <c r="I593" s="467">
        <v>28</v>
      </c>
      <c r="J593" s="468">
        <v>1130</v>
      </c>
      <c r="K593" s="469">
        <v>1003</v>
      </c>
      <c r="L593" s="470" t="s">
        <v>538</v>
      </c>
      <c r="M593" s="269">
        <v>29</v>
      </c>
      <c r="N593" s="269">
        <v>1</v>
      </c>
      <c r="O593" s="471">
        <v>28</v>
      </c>
      <c r="P593" s="269">
        <v>290032</v>
      </c>
      <c r="Q593" s="466">
        <v>3</v>
      </c>
      <c r="R593" s="269"/>
      <c r="S593" s="466">
        <v>20211001</v>
      </c>
      <c r="T593" s="466">
        <v>20211231</v>
      </c>
      <c r="U593" s="472">
        <v>37225.67</v>
      </c>
      <c r="V593" s="473">
        <v>15528.87</v>
      </c>
    </row>
    <row r="594" spans="2:22" s="234" customFormat="1" ht="15.95" customHeight="1" x14ac:dyDescent="0.25">
      <c r="B594" s="269" t="s">
        <v>304</v>
      </c>
      <c r="C594" s="269" t="s">
        <v>955</v>
      </c>
      <c r="D594" s="269">
        <v>120</v>
      </c>
      <c r="E594" s="652" t="s">
        <v>2571</v>
      </c>
      <c r="F594" s="652" t="s">
        <v>2572</v>
      </c>
      <c r="G594" s="512" t="s">
        <v>2573</v>
      </c>
      <c r="H594" s="466">
        <v>30102</v>
      </c>
      <c r="I594" s="467">
        <v>18</v>
      </c>
      <c r="J594" s="468">
        <v>1130</v>
      </c>
      <c r="K594" s="469">
        <v>1003</v>
      </c>
      <c r="L594" s="470" t="s">
        <v>549</v>
      </c>
      <c r="M594" s="269">
        <v>74</v>
      </c>
      <c r="N594" s="269">
        <v>1</v>
      </c>
      <c r="O594" s="471">
        <v>18</v>
      </c>
      <c r="P594" s="269">
        <v>1740012</v>
      </c>
      <c r="Q594" s="466">
        <v>3</v>
      </c>
      <c r="R594" s="269"/>
      <c r="S594" s="466">
        <v>20211001</v>
      </c>
      <c r="T594" s="466">
        <v>20211231</v>
      </c>
      <c r="U594" s="472">
        <v>21621.34</v>
      </c>
      <c r="V594" s="473">
        <v>10261.07</v>
      </c>
    </row>
    <row r="595" spans="2:22" s="234" customFormat="1" ht="15.95" customHeight="1" x14ac:dyDescent="0.25">
      <c r="B595" s="269" t="s">
        <v>304</v>
      </c>
      <c r="C595" s="269" t="s">
        <v>579</v>
      </c>
      <c r="D595" s="269">
        <v>120</v>
      </c>
      <c r="E595" s="652" t="s">
        <v>2574</v>
      </c>
      <c r="F595" s="652" t="s">
        <v>2575</v>
      </c>
      <c r="G595" s="512" t="s">
        <v>2576</v>
      </c>
      <c r="H595" s="466">
        <v>30102</v>
      </c>
      <c r="I595" s="467">
        <v>20</v>
      </c>
      <c r="J595" s="468">
        <v>1130</v>
      </c>
      <c r="K595" s="469">
        <v>1003</v>
      </c>
      <c r="L595" s="470" t="s">
        <v>529</v>
      </c>
      <c r="M595" s="269">
        <v>33</v>
      </c>
      <c r="N595" s="269">
        <v>1</v>
      </c>
      <c r="O595" s="471">
        <v>20</v>
      </c>
      <c r="P595" s="269">
        <v>2330017</v>
      </c>
      <c r="Q595" s="466">
        <v>3</v>
      </c>
      <c r="R595" s="269"/>
      <c r="S595" s="466">
        <v>20211001</v>
      </c>
      <c r="T595" s="466">
        <v>20211231</v>
      </c>
      <c r="U595" s="472">
        <v>32542.07</v>
      </c>
      <c r="V595" s="473">
        <v>1017.82</v>
      </c>
    </row>
    <row r="596" spans="2:22" s="234" customFormat="1" ht="15.95" customHeight="1" x14ac:dyDescent="0.25">
      <c r="B596" s="269" t="s">
        <v>304</v>
      </c>
      <c r="C596" s="269" t="s">
        <v>586</v>
      </c>
      <c r="D596" s="269">
        <v>120</v>
      </c>
      <c r="E596" s="652" t="s">
        <v>2577</v>
      </c>
      <c r="F596" s="652" t="s">
        <v>2578</v>
      </c>
      <c r="G596" s="512" t="s">
        <v>2579</v>
      </c>
      <c r="H596" s="466">
        <v>30102</v>
      </c>
      <c r="I596" s="467">
        <v>25</v>
      </c>
      <c r="J596" s="468">
        <v>1130</v>
      </c>
      <c r="K596" s="469">
        <v>1003</v>
      </c>
      <c r="L596" s="470" t="s">
        <v>536</v>
      </c>
      <c r="M596" s="269" t="s">
        <v>529</v>
      </c>
      <c r="N596" s="269">
        <v>1</v>
      </c>
      <c r="O596" s="471">
        <v>25</v>
      </c>
      <c r="P596" s="269">
        <v>2700084</v>
      </c>
      <c r="Q596" s="466">
        <v>3</v>
      </c>
      <c r="R596" s="269"/>
      <c r="S596" s="466">
        <v>20211001</v>
      </c>
      <c r="T596" s="466">
        <v>20211231</v>
      </c>
      <c r="U596" s="472">
        <v>33241.75</v>
      </c>
      <c r="V596" s="473">
        <v>9563.34</v>
      </c>
    </row>
    <row r="597" spans="2:22" s="234" customFormat="1" ht="15.95" customHeight="1" x14ac:dyDescent="0.25">
      <c r="B597" s="269" t="s">
        <v>304</v>
      </c>
      <c r="C597" s="269" t="s">
        <v>571</v>
      </c>
      <c r="D597" s="269">
        <v>120</v>
      </c>
      <c r="E597" s="652" t="s">
        <v>2580</v>
      </c>
      <c r="F597" s="652" t="s">
        <v>2581</v>
      </c>
      <c r="G597" s="512" t="s">
        <v>2582</v>
      </c>
      <c r="H597" s="466">
        <v>30102</v>
      </c>
      <c r="I597" s="467">
        <v>15</v>
      </c>
      <c r="J597" s="468">
        <v>1130</v>
      </c>
      <c r="K597" s="469">
        <v>1003</v>
      </c>
      <c r="L597" s="470" t="s">
        <v>529</v>
      </c>
      <c r="M597" s="269" t="s">
        <v>530</v>
      </c>
      <c r="N597" s="269">
        <v>1</v>
      </c>
      <c r="O597" s="471">
        <v>15</v>
      </c>
      <c r="P597" s="269">
        <v>2030264</v>
      </c>
      <c r="Q597" s="466">
        <v>3</v>
      </c>
      <c r="R597" s="269"/>
      <c r="S597" s="466">
        <v>20211001</v>
      </c>
      <c r="T597" s="466">
        <v>20211231</v>
      </c>
      <c r="U597" s="472">
        <v>25496.77</v>
      </c>
      <c r="V597" s="473">
        <v>0</v>
      </c>
    </row>
    <row r="598" spans="2:22" s="234" customFormat="1" ht="15.95" customHeight="1" x14ac:dyDescent="0.25">
      <c r="B598" s="269" t="s">
        <v>304</v>
      </c>
      <c r="C598" s="269" t="s">
        <v>580</v>
      </c>
      <c r="D598" s="269">
        <v>120</v>
      </c>
      <c r="E598" s="652" t="s">
        <v>2583</v>
      </c>
      <c r="F598" s="652" t="s">
        <v>2584</v>
      </c>
      <c r="G598" s="512" t="s">
        <v>2585</v>
      </c>
      <c r="H598" s="466">
        <v>30102</v>
      </c>
      <c r="I598" s="467">
        <v>21</v>
      </c>
      <c r="J598" s="468">
        <v>1130</v>
      </c>
      <c r="K598" s="469">
        <v>1003</v>
      </c>
      <c r="L598" s="470" t="s">
        <v>549</v>
      </c>
      <c r="M598" s="269">
        <v>63</v>
      </c>
      <c r="N598" s="269">
        <v>1</v>
      </c>
      <c r="O598" s="471">
        <v>21</v>
      </c>
      <c r="P598" s="269">
        <v>1630017</v>
      </c>
      <c r="Q598" s="466">
        <v>3</v>
      </c>
      <c r="R598" s="269"/>
      <c r="S598" s="466">
        <v>20211001</v>
      </c>
      <c r="T598" s="466">
        <v>20211231</v>
      </c>
      <c r="U598" s="472">
        <v>31322.89</v>
      </c>
      <c r="V598" s="473">
        <v>3821.73</v>
      </c>
    </row>
    <row r="599" spans="2:22" s="234" customFormat="1" ht="15.95" customHeight="1" x14ac:dyDescent="0.25">
      <c r="B599" s="269" t="s">
        <v>304</v>
      </c>
      <c r="C599" s="269" t="s">
        <v>577</v>
      </c>
      <c r="D599" s="269">
        <v>120</v>
      </c>
      <c r="E599" s="652" t="s">
        <v>2586</v>
      </c>
      <c r="F599" s="652" t="s">
        <v>2587</v>
      </c>
      <c r="G599" s="512" t="s">
        <v>2588</v>
      </c>
      <c r="H599" s="466">
        <v>30102</v>
      </c>
      <c r="I599" s="467">
        <v>21</v>
      </c>
      <c r="J599" s="468">
        <v>1130</v>
      </c>
      <c r="K599" s="469">
        <v>1003</v>
      </c>
      <c r="L599" s="470" t="s">
        <v>538</v>
      </c>
      <c r="M599" s="269">
        <v>72</v>
      </c>
      <c r="N599" s="269">
        <v>1</v>
      </c>
      <c r="O599" s="471">
        <v>21</v>
      </c>
      <c r="P599" s="269">
        <v>720026</v>
      </c>
      <c r="Q599" s="466">
        <v>3</v>
      </c>
      <c r="R599" s="269"/>
      <c r="S599" s="466">
        <v>20211001</v>
      </c>
      <c r="T599" s="466">
        <v>20211231</v>
      </c>
      <c r="U599" s="472">
        <v>34259.519999999997</v>
      </c>
      <c r="V599" s="473">
        <v>4885.58</v>
      </c>
    </row>
    <row r="600" spans="2:22" s="234" customFormat="1" ht="15.95" customHeight="1" x14ac:dyDescent="0.25">
      <c r="B600" s="269" t="s">
        <v>304</v>
      </c>
      <c r="C600" s="269" t="s">
        <v>576</v>
      </c>
      <c r="D600" s="269">
        <v>120</v>
      </c>
      <c r="E600" s="652" t="s">
        <v>2589</v>
      </c>
      <c r="F600" s="652" t="s">
        <v>2590</v>
      </c>
      <c r="G600" s="512" t="s">
        <v>2591</v>
      </c>
      <c r="H600" s="466">
        <v>30102</v>
      </c>
      <c r="I600" s="467">
        <v>29</v>
      </c>
      <c r="J600" s="468">
        <v>1130</v>
      </c>
      <c r="K600" s="469">
        <v>1003</v>
      </c>
      <c r="L600" s="470" t="s">
        <v>538</v>
      </c>
      <c r="M600" s="269">
        <v>28</v>
      </c>
      <c r="N600" s="269">
        <v>1</v>
      </c>
      <c r="O600" s="471">
        <v>29</v>
      </c>
      <c r="P600" s="269">
        <v>280034</v>
      </c>
      <c r="Q600" s="466">
        <v>3</v>
      </c>
      <c r="R600" s="269"/>
      <c r="S600" s="466">
        <v>20211001</v>
      </c>
      <c r="T600" s="466">
        <v>20211231</v>
      </c>
      <c r="U600" s="472">
        <v>43363.98</v>
      </c>
      <c r="V600" s="473">
        <v>19894.060000000001</v>
      </c>
    </row>
    <row r="601" spans="2:22" s="234" customFormat="1" ht="15.95" customHeight="1" x14ac:dyDescent="0.25">
      <c r="B601" s="269" t="s">
        <v>304</v>
      </c>
      <c r="C601" s="269" t="s">
        <v>578</v>
      </c>
      <c r="D601" s="269">
        <v>100</v>
      </c>
      <c r="E601" s="652" t="s">
        <v>2592</v>
      </c>
      <c r="F601" s="652" t="s">
        <v>2593</v>
      </c>
      <c r="G601" s="512" t="s">
        <v>2594</v>
      </c>
      <c r="H601" s="466">
        <v>30102</v>
      </c>
      <c r="I601" s="467">
        <v>12</v>
      </c>
      <c r="J601" s="468">
        <v>1130</v>
      </c>
      <c r="K601" s="469">
        <v>1003</v>
      </c>
      <c r="L601" s="470" t="s">
        <v>530</v>
      </c>
      <c r="M601" s="269">
        <v>27</v>
      </c>
      <c r="N601" s="269">
        <v>1</v>
      </c>
      <c r="O601" s="471">
        <v>12</v>
      </c>
      <c r="P601" s="269">
        <v>3270011</v>
      </c>
      <c r="Q601" s="466">
        <v>3</v>
      </c>
      <c r="R601" s="269"/>
      <c r="S601" s="466">
        <v>20211001</v>
      </c>
      <c r="T601" s="466">
        <v>20211231</v>
      </c>
      <c r="U601" s="472">
        <v>19493.13</v>
      </c>
      <c r="V601" s="473">
        <v>441.83</v>
      </c>
    </row>
    <row r="602" spans="2:22" s="234" customFormat="1" ht="15.95" customHeight="1" x14ac:dyDescent="0.25">
      <c r="B602" s="269" t="s">
        <v>304</v>
      </c>
      <c r="C602" s="269" t="s">
        <v>584</v>
      </c>
      <c r="D602" s="269">
        <v>120</v>
      </c>
      <c r="E602" s="652" t="s">
        <v>2595</v>
      </c>
      <c r="F602" s="652" t="s">
        <v>2596</v>
      </c>
      <c r="G602" s="512" t="s">
        <v>2597</v>
      </c>
      <c r="H602" s="466">
        <v>30102</v>
      </c>
      <c r="I602" s="467">
        <v>20</v>
      </c>
      <c r="J602" s="468">
        <v>1130</v>
      </c>
      <c r="K602" s="469">
        <v>1003</v>
      </c>
      <c r="L602" s="470" t="s">
        <v>538</v>
      </c>
      <c r="M602" s="269">
        <v>29</v>
      </c>
      <c r="N602" s="269">
        <v>1</v>
      </c>
      <c r="O602" s="471">
        <v>20</v>
      </c>
      <c r="P602" s="269">
        <v>290158</v>
      </c>
      <c r="Q602" s="466">
        <v>3</v>
      </c>
      <c r="R602" s="269"/>
      <c r="S602" s="466">
        <v>20211001</v>
      </c>
      <c r="T602" s="466">
        <v>20211231</v>
      </c>
      <c r="U602" s="472">
        <v>23817.39</v>
      </c>
      <c r="V602" s="473">
        <v>1354.35</v>
      </c>
    </row>
    <row r="603" spans="2:22" s="234" customFormat="1" ht="15.95" customHeight="1" x14ac:dyDescent="0.25">
      <c r="B603" s="269" t="s">
        <v>304</v>
      </c>
      <c r="C603" s="269" t="s">
        <v>574</v>
      </c>
      <c r="D603" s="269">
        <v>120</v>
      </c>
      <c r="E603" s="652" t="s">
        <v>2598</v>
      </c>
      <c r="F603" s="652" t="s">
        <v>2599</v>
      </c>
      <c r="G603" s="512" t="s">
        <v>2600</v>
      </c>
      <c r="H603" s="466">
        <v>30102</v>
      </c>
      <c r="I603" s="467">
        <v>20</v>
      </c>
      <c r="J603" s="468">
        <v>1130</v>
      </c>
      <c r="K603" s="469">
        <v>1003</v>
      </c>
      <c r="L603" s="470" t="s">
        <v>538</v>
      </c>
      <c r="M603" s="269">
        <v>30</v>
      </c>
      <c r="N603" s="269">
        <v>1</v>
      </c>
      <c r="O603" s="471">
        <v>20</v>
      </c>
      <c r="P603" s="269">
        <v>300081</v>
      </c>
      <c r="Q603" s="466">
        <v>3</v>
      </c>
      <c r="R603" s="269"/>
      <c r="S603" s="466">
        <v>20211001</v>
      </c>
      <c r="T603" s="466">
        <v>20211231</v>
      </c>
      <c r="U603" s="472">
        <v>33422.230000000003</v>
      </c>
      <c r="V603" s="473">
        <v>0</v>
      </c>
    </row>
    <row r="604" spans="2:22" s="234" customFormat="1" ht="15.95" customHeight="1" x14ac:dyDescent="0.25">
      <c r="B604" s="269" t="s">
        <v>304</v>
      </c>
      <c r="C604" s="269" t="s">
        <v>573</v>
      </c>
      <c r="D604" s="269">
        <v>120</v>
      </c>
      <c r="E604" s="652" t="s">
        <v>2601</v>
      </c>
      <c r="F604" s="652" t="s">
        <v>2602</v>
      </c>
      <c r="G604" s="512" t="s">
        <v>2603</v>
      </c>
      <c r="H604" s="466">
        <v>30102</v>
      </c>
      <c r="I604" s="467">
        <v>15</v>
      </c>
      <c r="J604" s="468">
        <v>1130</v>
      </c>
      <c r="K604" s="469">
        <v>1003</v>
      </c>
      <c r="L604" s="470" t="s">
        <v>529</v>
      </c>
      <c r="M604" s="269" t="s">
        <v>536</v>
      </c>
      <c r="N604" s="269">
        <v>1</v>
      </c>
      <c r="O604" s="471">
        <v>15</v>
      </c>
      <c r="P604" s="269">
        <v>2040021</v>
      </c>
      <c r="Q604" s="466">
        <v>3</v>
      </c>
      <c r="R604" s="269"/>
      <c r="S604" s="466">
        <v>20211001</v>
      </c>
      <c r="T604" s="466">
        <v>20211231</v>
      </c>
      <c r="U604" s="472">
        <v>25042.78</v>
      </c>
      <c r="V604" s="473">
        <v>0</v>
      </c>
    </row>
    <row r="605" spans="2:22" s="234" customFormat="1" ht="15.95" customHeight="1" x14ac:dyDescent="0.25">
      <c r="B605" s="269" t="s">
        <v>304</v>
      </c>
      <c r="C605" s="269" t="s">
        <v>578</v>
      </c>
      <c r="D605" s="269">
        <v>100</v>
      </c>
      <c r="E605" s="652" t="s">
        <v>2604</v>
      </c>
      <c r="F605" s="652" t="s">
        <v>2605</v>
      </c>
      <c r="G605" s="512" t="s">
        <v>2606</v>
      </c>
      <c r="H605" s="466">
        <v>30102</v>
      </c>
      <c r="I605" s="467">
        <v>35</v>
      </c>
      <c r="J605" s="468">
        <v>1130</v>
      </c>
      <c r="K605" s="469">
        <v>1003</v>
      </c>
      <c r="L605" s="470" t="s">
        <v>530</v>
      </c>
      <c r="M605" s="269">
        <v>27</v>
      </c>
      <c r="N605" s="269">
        <v>1</v>
      </c>
      <c r="O605" s="471">
        <v>35</v>
      </c>
      <c r="P605" s="269">
        <v>3270001</v>
      </c>
      <c r="Q605" s="466">
        <v>3</v>
      </c>
      <c r="R605" s="269"/>
      <c r="S605" s="466">
        <v>20211001</v>
      </c>
      <c r="T605" s="466">
        <v>20211231</v>
      </c>
      <c r="U605" s="472">
        <v>32984.94</v>
      </c>
      <c r="V605" s="473">
        <v>23002.1</v>
      </c>
    </row>
    <row r="606" spans="2:22" s="234" customFormat="1" ht="15.95" customHeight="1" x14ac:dyDescent="0.25">
      <c r="B606" s="269" t="s">
        <v>304</v>
      </c>
      <c r="C606" s="269" t="s">
        <v>577</v>
      </c>
      <c r="D606" s="269">
        <v>120</v>
      </c>
      <c r="E606" s="652" t="s">
        <v>2607</v>
      </c>
      <c r="F606" s="652" t="s">
        <v>2608</v>
      </c>
      <c r="G606" s="512" t="s">
        <v>2609</v>
      </c>
      <c r="H606" s="466">
        <v>30102</v>
      </c>
      <c r="I606" s="467">
        <v>17</v>
      </c>
      <c r="J606" s="468">
        <v>1130</v>
      </c>
      <c r="K606" s="469">
        <v>1003</v>
      </c>
      <c r="L606" s="470" t="s">
        <v>538</v>
      </c>
      <c r="M606" s="269">
        <v>72</v>
      </c>
      <c r="N606" s="269">
        <v>1</v>
      </c>
      <c r="O606" s="471">
        <v>17</v>
      </c>
      <c r="P606" s="269">
        <v>720029</v>
      </c>
      <c r="Q606" s="466">
        <v>3</v>
      </c>
      <c r="R606" s="269"/>
      <c r="S606" s="466">
        <v>20211001</v>
      </c>
      <c r="T606" s="466">
        <v>20211231</v>
      </c>
      <c r="U606" s="472">
        <v>31342.83</v>
      </c>
      <c r="V606" s="473">
        <v>0</v>
      </c>
    </row>
    <row r="607" spans="2:22" s="234" customFormat="1" ht="15.95" customHeight="1" x14ac:dyDescent="0.25">
      <c r="B607" s="269" t="s">
        <v>304</v>
      </c>
      <c r="C607" s="269" t="s">
        <v>955</v>
      </c>
      <c r="D607" s="269">
        <v>120</v>
      </c>
      <c r="E607" s="652" t="s">
        <v>2610</v>
      </c>
      <c r="F607" s="652" t="s">
        <v>2611</v>
      </c>
      <c r="G607" s="512" t="s">
        <v>2612</v>
      </c>
      <c r="H607" s="466">
        <v>30102</v>
      </c>
      <c r="I607" s="467">
        <v>16</v>
      </c>
      <c r="J607" s="468">
        <v>1130</v>
      </c>
      <c r="K607" s="469">
        <v>1003</v>
      </c>
      <c r="L607" s="470" t="s">
        <v>549</v>
      </c>
      <c r="M607" s="269">
        <v>74</v>
      </c>
      <c r="N607" s="269">
        <v>1</v>
      </c>
      <c r="O607" s="471">
        <v>16</v>
      </c>
      <c r="P607" s="269">
        <v>1740014</v>
      </c>
      <c r="Q607" s="466">
        <v>3</v>
      </c>
      <c r="R607" s="269"/>
      <c r="S607" s="466">
        <v>20211001</v>
      </c>
      <c r="T607" s="466">
        <v>20211231</v>
      </c>
      <c r="U607" s="472">
        <v>20170.95</v>
      </c>
      <c r="V607" s="473">
        <v>1136.79</v>
      </c>
    </row>
    <row r="608" spans="2:22" s="234" customFormat="1" ht="15.95" customHeight="1" x14ac:dyDescent="0.25">
      <c r="B608" s="269" t="s">
        <v>304</v>
      </c>
      <c r="C608" s="269" t="s">
        <v>574</v>
      </c>
      <c r="D608" s="269">
        <v>120</v>
      </c>
      <c r="E608" s="652" t="s">
        <v>2613</v>
      </c>
      <c r="F608" s="652" t="s">
        <v>2614</v>
      </c>
      <c r="G608" s="512" t="s">
        <v>2615</v>
      </c>
      <c r="H608" s="466">
        <v>30102</v>
      </c>
      <c r="I608" s="467">
        <v>20</v>
      </c>
      <c r="J608" s="468">
        <v>1130</v>
      </c>
      <c r="K608" s="469">
        <v>1003</v>
      </c>
      <c r="L608" s="470" t="s">
        <v>538</v>
      </c>
      <c r="M608" s="269">
        <v>30</v>
      </c>
      <c r="N608" s="269">
        <v>1</v>
      </c>
      <c r="O608" s="471">
        <v>20</v>
      </c>
      <c r="P608" s="269">
        <v>300027</v>
      </c>
      <c r="Q608" s="466">
        <v>3</v>
      </c>
      <c r="R608" s="269"/>
      <c r="S608" s="466">
        <v>20211001</v>
      </c>
      <c r="T608" s="466">
        <v>20211231</v>
      </c>
      <c r="U608" s="472">
        <v>43363.39</v>
      </c>
      <c r="V608" s="473">
        <v>2865.35</v>
      </c>
    </row>
    <row r="609" spans="2:22" s="234" customFormat="1" ht="15.95" customHeight="1" x14ac:dyDescent="0.25">
      <c r="B609" s="269" t="s">
        <v>304</v>
      </c>
      <c r="C609" s="269" t="s">
        <v>576</v>
      </c>
      <c r="D609" s="269">
        <v>120</v>
      </c>
      <c r="E609" s="652" t="s">
        <v>2616</v>
      </c>
      <c r="F609" s="652" t="s">
        <v>2617</v>
      </c>
      <c r="G609" s="512" t="s">
        <v>2618</v>
      </c>
      <c r="H609" s="466">
        <v>30102</v>
      </c>
      <c r="I609" s="467">
        <v>20</v>
      </c>
      <c r="J609" s="468">
        <v>1130</v>
      </c>
      <c r="K609" s="469">
        <v>1003</v>
      </c>
      <c r="L609" s="470" t="s">
        <v>538</v>
      </c>
      <c r="M609" s="269">
        <v>28</v>
      </c>
      <c r="N609" s="269">
        <v>1</v>
      </c>
      <c r="O609" s="471">
        <v>20</v>
      </c>
      <c r="P609" s="269">
        <v>280029</v>
      </c>
      <c r="Q609" s="466">
        <v>3</v>
      </c>
      <c r="R609" s="269"/>
      <c r="S609" s="466">
        <v>20211001</v>
      </c>
      <c r="T609" s="466">
        <v>20211231</v>
      </c>
      <c r="U609" s="472">
        <v>31246.87</v>
      </c>
      <c r="V609" s="473">
        <v>0</v>
      </c>
    </row>
    <row r="610" spans="2:22" s="234" customFormat="1" ht="15.95" customHeight="1" x14ac:dyDescent="0.25">
      <c r="B610" s="269" t="s">
        <v>304</v>
      </c>
      <c r="C610" s="269" t="s">
        <v>574</v>
      </c>
      <c r="D610" s="269">
        <v>120</v>
      </c>
      <c r="E610" s="652" t="s">
        <v>2619</v>
      </c>
      <c r="F610" s="652" t="s">
        <v>2620</v>
      </c>
      <c r="G610" s="512" t="s">
        <v>2621</v>
      </c>
      <c r="H610" s="466">
        <v>30102</v>
      </c>
      <c r="I610" s="467">
        <v>20</v>
      </c>
      <c r="J610" s="468">
        <v>1130</v>
      </c>
      <c r="K610" s="469">
        <v>1003</v>
      </c>
      <c r="L610" s="470" t="s">
        <v>538</v>
      </c>
      <c r="M610" s="269">
        <v>30</v>
      </c>
      <c r="N610" s="269">
        <v>1</v>
      </c>
      <c r="O610" s="471">
        <v>20</v>
      </c>
      <c r="P610" s="269">
        <v>300130</v>
      </c>
      <c r="Q610" s="466">
        <v>3</v>
      </c>
      <c r="R610" s="269"/>
      <c r="S610" s="466">
        <v>20211001</v>
      </c>
      <c r="T610" s="466">
        <v>20211231</v>
      </c>
      <c r="U610" s="472">
        <v>23293.87</v>
      </c>
      <c r="V610" s="473">
        <v>435.12</v>
      </c>
    </row>
    <row r="611" spans="2:22" s="234" customFormat="1" ht="15.95" customHeight="1" x14ac:dyDescent="0.25">
      <c r="B611" s="269" t="s">
        <v>304</v>
      </c>
      <c r="C611" s="269" t="s">
        <v>579</v>
      </c>
      <c r="D611" s="269">
        <v>120</v>
      </c>
      <c r="E611" s="652" t="s">
        <v>2622</v>
      </c>
      <c r="F611" s="652" t="s">
        <v>2623</v>
      </c>
      <c r="G611" s="512" t="s">
        <v>2624</v>
      </c>
      <c r="H611" s="466">
        <v>30102</v>
      </c>
      <c r="I611" s="467">
        <v>28</v>
      </c>
      <c r="J611" s="468">
        <v>1130</v>
      </c>
      <c r="K611" s="469">
        <v>1003</v>
      </c>
      <c r="L611" s="470" t="s">
        <v>529</v>
      </c>
      <c r="M611" s="269">
        <v>33</v>
      </c>
      <c r="N611" s="269">
        <v>1</v>
      </c>
      <c r="O611" s="471">
        <v>28</v>
      </c>
      <c r="P611" s="269">
        <v>2330019</v>
      </c>
      <c r="Q611" s="466">
        <v>3</v>
      </c>
      <c r="R611" s="269"/>
      <c r="S611" s="466">
        <v>20211001</v>
      </c>
      <c r="T611" s="466">
        <v>20211231</v>
      </c>
      <c r="U611" s="472">
        <v>33263.56</v>
      </c>
      <c r="V611" s="473">
        <v>18242.13</v>
      </c>
    </row>
    <row r="612" spans="2:22" s="234" customFormat="1" ht="15.95" customHeight="1" x14ac:dyDescent="0.25">
      <c r="B612" s="269" t="s">
        <v>304</v>
      </c>
      <c r="C612" s="269" t="s">
        <v>579</v>
      </c>
      <c r="D612" s="269">
        <v>120</v>
      </c>
      <c r="E612" s="652" t="s">
        <v>2625</v>
      </c>
      <c r="F612" s="652" t="s">
        <v>2626</v>
      </c>
      <c r="G612" s="512" t="s">
        <v>2627</v>
      </c>
      <c r="H612" s="466">
        <v>30102</v>
      </c>
      <c r="I612" s="467">
        <v>10</v>
      </c>
      <c r="J612" s="468">
        <v>1130</v>
      </c>
      <c r="K612" s="469">
        <v>1003</v>
      </c>
      <c r="L612" s="470" t="s">
        <v>529</v>
      </c>
      <c r="M612" s="269">
        <v>33</v>
      </c>
      <c r="N612" s="269">
        <v>1</v>
      </c>
      <c r="O612" s="471">
        <v>10</v>
      </c>
      <c r="P612" s="269">
        <v>2330018</v>
      </c>
      <c r="Q612" s="466">
        <v>3</v>
      </c>
      <c r="R612" s="269"/>
      <c r="S612" s="466">
        <v>20211001</v>
      </c>
      <c r="T612" s="466">
        <v>20211231</v>
      </c>
      <c r="U612" s="472">
        <v>18780.93</v>
      </c>
      <c r="V612" s="473">
        <v>0</v>
      </c>
    </row>
    <row r="613" spans="2:22" s="234" customFormat="1" ht="15.95" customHeight="1" x14ac:dyDescent="0.25">
      <c r="B613" s="269" t="s">
        <v>304</v>
      </c>
      <c r="C613" s="269" t="s">
        <v>577</v>
      </c>
      <c r="D613" s="269">
        <v>120</v>
      </c>
      <c r="E613" s="652" t="s">
        <v>2628</v>
      </c>
      <c r="F613" s="652" t="s">
        <v>2629</v>
      </c>
      <c r="G613" s="512" t="s">
        <v>2630</v>
      </c>
      <c r="H613" s="466">
        <v>30102</v>
      </c>
      <c r="I613" s="467">
        <v>30</v>
      </c>
      <c r="J613" s="468">
        <v>1130</v>
      </c>
      <c r="K613" s="469">
        <v>1003</v>
      </c>
      <c r="L613" s="470" t="s">
        <v>538</v>
      </c>
      <c r="M613" s="269">
        <v>72</v>
      </c>
      <c r="N613" s="269">
        <v>1</v>
      </c>
      <c r="O613" s="471">
        <v>30</v>
      </c>
      <c r="P613" s="269">
        <v>720072</v>
      </c>
      <c r="Q613" s="466">
        <v>3</v>
      </c>
      <c r="R613" s="269"/>
      <c r="S613" s="466">
        <v>20211001</v>
      </c>
      <c r="T613" s="466">
        <v>20211231</v>
      </c>
      <c r="U613" s="472">
        <v>23685.11</v>
      </c>
      <c r="V613" s="473">
        <v>12601.04</v>
      </c>
    </row>
    <row r="614" spans="2:22" s="234" customFormat="1" ht="15.95" customHeight="1" x14ac:dyDescent="0.25">
      <c r="B614" s="269" t="s">
        <v>304</v>
      </c>
      <c r="C614" s="269" t="s">
        <v>573</v>
      </c>
      <c r="D614" s="269">
        <v>120</v>
      </c>
      <c r="E614" s="652" t="s">
        <v>2631</v>
      </c>
      <c r="F614" s="652" t="s">
        <v>2632</v>
      </c>
      <c r="G614" s="512" t="s">
        <v>2633</v>
      </c>
      <c r="H614" s="466">
        <v>30102</v>
      </c>
      <c r="I614" s="467">
        <v>29</v>
      </c>
      <c r="J614" s="468">
        <v>1130</v>
      </c>
      <c r="K614" s="469">
        <v>1003</v>
      </c>
      <c r="L614" s="470" t="s">
        <v>529</v>
      </c>
      <c r="M614" s="269" t="s">
        <v>536</v>
      </c>
      <c r="N614" s="269">
        <v>1</v>
      </c>
      <c r="O614" s="471">
        <v>29</v>
      </c>
      <c r="P614" s="269">
        <v>2040022</v>
      </c>
      <c r="Q614" s="466">
        <v>3</v>
      </c>
      <c r="R614" s="269"/>
      <c r="S614" s="466">
        <v>20211001</v>
      </c>
      <c r="T614" s="466">
        <v>20211231</v>
      </c>
      <c r="U614" s="472">
        <v>36746.730000000003</v>
      </c>
      <c r="V614" s="473">
        <v>17950.98</v>
      </c>
    </row>
    <row r="615" spans="2:22" s="234" customFormat="1" ht="15.95" customHeight="1" x14ac:dyDescent="0.25">
      <c r="B615" s="269" t="s">
        <v>304</v>
      </c>
      <c r="C615" s="269" t="s">
        <v>574</v>
      </c>
      <c r="D615" s="269">
        <v>120</v>
      </c>
      <c r="E615" s="652" t="s">
        <v>2634</v>
      </c>
      <c r="F615" s="652" t="s">
        <v>2635</v>
      </c>
      <c r="G615" s="512" t="s">
        <v>2636</v>
      </c>
      <c r="H615" s="466">
        <v>30102</v>
      </c>
      <c r="I615" s="467">
        <v>13</v>
      </c>
      <c r="J615" s="468">
        <v>1130</v>
      </c>
      <c r="K615" s="469">
        <v>1003</v>
      </c>
      <c r="L615" s="470" t="s">
        <v>538</v>
      </c>
      <c r="M615" s="269">
        <v>30</v>
      </c>
      <c r="N615" s="269">
        <v>1</v>
      </c>
      <c r="O615" s="471">
        <v>13</v>
      </c>
      <c r="P615" s="269">
        <v>300084</v>
      </c>
      <c r="Q615" s="466">
        <v>3</v>
      </c>
      <c r="R615" s="269"/>
      <c r="S615" s="466">
        <v>20211001</v>
      </c>
      <c r="T615" s="466">
        <v>20211231</v>
      </c>
      <c r="U615" s="472">
        <v>23916.04</v>
      </c>
      <c r="V615" s="473">
        <v>0</v>
      </c>
    </row>
    <row r="616" spans="2:22" s="234" customFormat="1" ht="15.95" customHeight="1" x14ac:dyDescent="0.25">
      <c r="B616" s="269" t="s">
        <v>304</v>
      </c>
      <c r="C616" s="269" t="s">
        <v>576</v>
      </c>
      <c r="D616" s="269">
        <v>120</v>
      </c>
      <c r="E616" s="652" t="s">
        <v>2637</v>
      </c>
      <c r="F616" s="652" t="s">
        <v>2638</v>
      </c>
      <c r="G616" s="512" t="s">
        <v>2639</v>
      </c>
      <c r="H616" s="466">
        <v>30102</v>
      </c>
      <c r="I616" s="467">
        <v>16</v>
      </c>
      <c r="J616" s="468">
        <v>1130</v>
      </c>
      <c r="K616" s="469">
        <v>1003</v>
      </c>
      <c r="L616" s="470" t="s">
        <v>538</v>
      </c>
      <c r="M616" s="269">
        <v>28</v>
      </c>
      <c r="N616" s="269">
        <v>1</v>
      </c>
      <c r="O616" s="471">
        <v>16</v>
      </c>
      <c r="P616" s="269">
        <v>280031</v>
      </c>
      <c r="Q616" s="466">
        <v>3</v>
      </c>
      <c r="R616" s="269"/>
      <c r="S616" s="466">
        <v>20211001</v>
      </c>
      <c r="T616" s="466">
        <v>20211231</v>
      </c>
      <c r="U616" s="472">
        <v>7371.38</v>
      </c>
      <c r="V616" s="473">
        <v>11148.3</v>
      </c>
    </row>
    <row r="617" spans="2:22" s="234" customFormat="1" ht="15.95" customHeight="1" x14ac:dyDescent="0.25">
      <c r="B617" s="269" t="s">
        <v>304</v>
      </c>
      <c r="C617" s="269" t="s">
        <v>578</v>
      </c>
      <c r="D617" s="269">
        <v>100</v>
      </c>
      <c r="E617" s="652" t="s">
        <v>2640</v>
      </c>
      <c r="F617" s="652" t="s">
        <v>2641</v>
      </c>
      <c r="G617" s="512" t="s">
        <v>2642</v>
      </c>
      <c r="H617" s="466">
        <v>30102</v>
      </c>
      <c r="I617" s="467">
        <v>30</v>
      </c>
      <c r="J617" s="468">
        <v>1130</v>
      </c>
      <c r="K617" s="469">
        <v>1003</v>
      </c>
      <c r="L617" s="470" t="s">
        <v>530</v>
      </c>
      <c r="M617" s="269">
        <v>27</v>
      </c>
      <c r="N617" s="269">
        <v>1</v>
      </c>
      <c r="O617" s="471">
        <v>30</v>
      </c>
      <c r="P617" s="269">
        <v>3270002</v>
      </c>
      <c r="Q617" s="466">
        <v>3</v>
      </c>
      <c r="R617" s="269"/>
      <c r="S617" s="466">
        <v>20211001</v>
      </c>
      <c r="T617" s="466">
        <v>20211231</v>
      </c>
      <c r="U617" s="472">
        <v>33439.339999999997</v>
      </c>
      <c r="V617" s="473">
        <v>17981.78</v>
      </c>
    </row>
    <row r="618" spans="2:22" s="234" customFormat="1" ht="15.95" customHeight="1" x14ac:dyDescent="0.25">
      <c r="B618" s="269" t="s">
        <v>304</v>
      </c>
      <c r="C618" s="269" t="s">
        <v>581</v>
      </c>
      <c r="D618" s="269">
        <v>100</v>
      </c>
      <c r="E618" s="652" t="s">
        <v>2643</v>
      </c>
      <c r="F618" s="652" t="s">
        <v>2644</v>
      </c>
      <c r="G618" s="512" t="s">
        <v>2645</v>
      </c>
      <c r="H618" s="466">
        <v>30102</v>
      </c>
      <c r="I618" s="467">
        <v>20</v>
      </c>
      <c r="J618" s="468">
        <v>1130</v>
      </c>
      <c r="K618" s="469">
        <v>1003</v>
      </c>
      <c r="L618" s="470" t="s">
        <v>530</v>
      </c>
      <c r="M618" s="269">
        <v>21</v>
      </c>
      <c r="N618" s="269">
        <v>1</v>
      </c>
      <c r="O618" s="471">
        <v>20</v>
      </c>
      <c r="P618" s="269">
        <v>3210077</v>
      </c>
      <c r="Q618" s="466">
        <v>3</v>
      </c>
      <c r="R618" s="269"/>
      <c r="S618" s="466">
        <v>20211001</v>
      </c>
      <c r="T618" s="466">
        <v>20211231</v>
      </c>
      <c r="U618" s="472">
        <v>23531.4</v>
      </c>
      <c r="V618" s="473">
        <v>974.41</v>
      </c>
    </row>
    <row r="619" spans="2:22" s="234" customFormat="1" ht="15.95" customHeight="1" x14ac:dyDescent="0.25">
      <c r="B619" s="269" t="s">
        <v>304</v>
      </c>
      <c r="C619" s="269" t="s">
        <v>571</v>
      </c>
      <c r="D619" s="269">
        <v>120</v>
      </c>
      <c r="E619" s="652" t="s">
        <v>2646</v>
      </c>
      <c r="F619" s="652" t="s">
        <v>2647</v>
      </c>
      <c r="G619" s="512" t="s">
        <v>2648</v>
      </c>
      <c r="H619" s="466">
        <v>30102</v>
      </c>
      <c r="I619" s="467">
        <v>20</v>
      </c>
      <c r="J619" s="468">
        <v>1130</v>
      </c>
      <c r="K619" s="469">
        <v>1003</v>
      </c>
      <c r="L619" s="470" t="s">
        <v>529</v>
      </c>
      <c r="M619" s="269" t="s">
        <v>530</v>
      </c>
      <c r="N619" s="269">
        <v>1</v>
      </c>
      <c r="O619" s="471">
        <v>20</v>
      </c>
      <c r="P619" s="269">
        <v>2030039</v>
      </c>
      <c r="Q619" s="466">
        <v>3</v>
      </c>
      <c r="R619" s="269"/>
      <c r="S619" s="466">
        <v>20211001</v>
      </c>
      <c r="T619" s="466">
        <v>20211231</v>
      </c>
      <c r="U619" s="472">
        <v>33160.39</v>
      </c>
      <c r="V619" s="473">
        <v>0</v>
      </c>
    </row>
    <row r="620" spans="2:22" s="234" customFormat="1" ht="15.95" customHeight="1" x14ac:dyDescent="0.25">
      <c r="B620" s="269" t="s">
        <v>304</v>
      </c>
      <c r="C620" s="269" t="s">
        <v>577</v>
      </c>
      <c r="D620" s="269">
        <v>120</v>
      </c>
      <c r="E620" s="652" t="s">
        <v>2649</v>
      </c>
      <c r="F620" s="652" t="s">
        <v>2650</v>
      </c>
      <c r="G620" s="512" t="s">
        <v>2651</v>
      </c>
      <c r="H620" s="466">
        <v>30102</v>
      </c>
      <c r="I620" s="467">
        <v>20</v>
      </c>
      <c r="J620" s="468">
        <v>1130</v>
      </c>
      <c r="K620" s="469">
        <v>1003</v>
      </c>
      <c r="L620" s="470" t="s">
        <v>538</v>
      </c>
      <c r="M620" s="269">
        <v>72</v>
      </c>
      <c r="N620" s="269">
        <v>1</v>
      </c>
      <c r="O620" s="471">
        <v>20</v>
      </c>
      <c r="P620" s="269">
        <v>720030</v>
      </c>
      <c r="Q620" s="466">
        <v>3</v>
      </c>
      <c r="R620" s="269"/>
      <c r="S620" s="466">
        <v>20211001</v>
      </c>
      <c r="T620" s="466">
        <v>20211231</v>
      </c>
      <c r="U620" s="472">
        <v>34438.42</v>
      </c>
      <c r="V620" s="473">
        <v>993.11</v>
      </c>
    </row>
    <row r="621" spans="2:22" s="234" customFormat="1" ht="15.95" customHeight="1" x14ac:dyDescent="0.25">
      <c r="B621" s="269" t="s">
        <v>304</v>
      </c>
      <c r="C621" s="269" t="s">
        <v>574</v>
      </c>
      <c r="D621" s="269">
        <v>120</v>
      </c>
      <c r="E621" s="652" t="s">
        <v>2652</v>
      </c>
      <c r="F621" s="652" t="s">
        <v>2653</v>
      </c>
      <c r="G621" s="512" t="s">
        <v>2654</v>
      </c>
      <c r="H621" s="466">
        <v>30102</v>
      </c>
      <c r="I621" s="467">
        <v>40</v>
      </c>
      <c r="J621" s="468">
        <v>1130</v>
      </c>
      <c r="K621" s="469">
        <v>1003</v>
      </c>
      <c r="L621" s="470" t="s">
        <v>538</v>
      </c>
      <c r="M621" s="269">
        <v>30</v>
      </c>
      <c r="N621" s="269">
        <v>1</v>
      </c>
      <c r="O621" s="471">
        <v>40</v>
      </c>
      <c r="P621" s="269">
        <v>300028</v>
      </c>
      <c r="Q621" s="466">
        <v>3</v>
      </c>
      <c r="R621" s="269"/>
      <c r="S621" s="466">
        <v>20211001</v>
      </c>
      <c r="T621" s="466">
        <v>20211231</v>
      </c>
      <c r="U621" s="472">
        <v>36990.5</v>
      </c>
      <c r="V621" s="473">
        <v>35012.910000000003</v>
      </c>
    </row>
    <row r="622" spans="2:22" s="234" customFormat="1" ht="15.95" customHeight="1" x14ac:dyDescent="0.25">
      <c r="B622" s="269" t="s">
        <v>304</v>
      </c>
      <c r="C622" s="269" t="s">
        <v>571</v>
      </c>
      <c r="D622" s="269">
        <v>120</v>
      </c>
      <c r="E622" s="652" t="s">
        <v>2655</v>
      </c>
      <c r="F622" s="652" t="s">
        <v>2656</v>
      </c>
      <c r="G622" s="512" t="s">
        <v>2657</v>
      </c>
      <c r="H622" s="466">
        <v>30102</v>
      </c>
      <c r="I622" s="467">
        <v>35</v>
      </c>
      <c r="J622" s="468">
        <v>1130</v>
      </c>
      <c r="K622" s="469">
        <v>1003</v>
      </c>
      <c r="L622" s="470" t="s">
        <v>529</v>
      </c>
      <c r="M622" s="269" t="s">
        <v>530</v>
      </c>
      <c r="N622" s="269">
        <v>1</v>
      </c>
      <c r="O622" s="471">
        <v>35</v>
      </c>
      <c r="P622" s="269">
        <v>2030040</v>
      </c>
      <c r="Q622" s="466">
        <v>3</v>
      </c>
      <c r="R622" s="269"/>
      <c r="S622" s="466">
        <v>20211001</v>
      </c>
      <c r="T622" s="466">
        <v>20211231</v>
      </c>
      <c r="U622" s="472">
        <v>41934.57</v>
      </c>
      <c r="V622" s="473">
        <v>32030.9</v>
      </c>
    </row>
    <row r="623" spans="2:22" s="234" customFormat="1" ht="15.95" customHeight="1" x14ac:dyDescent="0.25">
      <c r="B623" s="269" t="s">
        <v>304</v>
      </c>
      <c r="C623" s="269" t="s">
        <v>571</v>
      </c>
      <c r="D623" s="269">
        <v>120</v>
      </c>
      <c r="E623" s="652" t="s">
        <v>2658</v>
      </c>
      <c r="F623" s="652" t="s">
        <v>2659</v>
      </c>
      <c r="G623" s="512" t="s">
        <v>2660</v>
      </c>
      <c r="H623" s="466">
        <v>30102</v>
      </c>
      <c r="I623" s="467">
        <v>11</v>
      </c>
      <c r="J623" s="468">
        <v>1130</v>
      </c>
      <c r="K623" s="469">
        <v>1003</v>
      </c>
      <c r="L623" s="470" t="s">
        <v>529</v>
      </c>
      <c r="M623" s="269" t="s">
        <v>530</v>
      </c>
      <c r="N623" s="269">
        <v>1</v>
      </c>
      <c r="O623" s="471">
        <v>11</v>
      </c>
      <c r="P623" s="269">
        <v>2030160</v>
      </c>
      <c r="Q623" s="466">
        <v>3</v>
      </c>
      <c r="R623" s="269"/>
      <c r="S623" s="466">
        <v>20211001</v>
      </c>
      <c r="T623" s="466">
        <v>20211231</v>
      </c>
      <c r="U623" s="472">
        <v>26357.09</v>
      </c>
      <c r="V623" s="473">
        <v>0</v>
      </c>
    </row>
    <row r="624" spans="2:22" s="234" customFormat="1" ht="15.95" customHeight="1" x14ac:dyDescent="0.25">
      <c r="B624" s="269" t="s">
        <v>304</v>
      </c>
      <c r="C624" s="269" t="s">
        <v>579</v>
      </c>
      <c r="D624" s="269">
        <v>120</v>
      </c>
      <c r="E624" s="652" t="s">
        <v>2661</v>
      </c>
      <c r="F624" s="652" t="s">
        <v>2662</v>
      </c>
      <c r="G624" s="512" t="s">
        <v>2663</v>
      </c>
      <c r="H624" s="466">
        <v>30102</v>
      </c>
      <c r="I624" s="467">
        <v>16</v>
      </c>
      <c r="J624" s="468">
        <v>1130</v>
      </c>
      <c r="K624" s="469">
        <v>1003</v>
      </c>
      <c r="L624" s="470" t="s">
        <v>529</v>
      </c>
      <c r="M624" s="269">
        <v>33</v>
      </c>
      <c r="N624" s="269">
        <v>1</v>
      </c>
      <c r="O624" s="471">
        <v>16</v>
      </c>
      <c r="P624" s="269">
        <v>2330020</v>
      </c>
      <c r="Q624" s="466">
        <v>3</v>
      </c>
      <c r="R624" s="269"/>
      <c r="S624" s="466">
        <v>20211001</v>
      </c>
      <c r="T624" s="466">
        <v>20211231</v>
      </c>
      <c r="U624" s="472">
        <v>33963.4</v>
      </c>
      <c r="V624" s="473">
        <v>0</v>
      </c>
    </row>
    <row r="625" spans="2:22" s="234" customFormat="1" ht="15.95" customHeight="1" x14ac:dyDescent="0.25">
      <c r="B625" s="269" t="s">
        <v>304</v>
      </c>
      <c r="C625" s="269" t="s">
        <v>576</v>
      </c>
      <c r="D625" s="269">
        <v>120</v>
      </c>
      <c r="E625" s="652" t="s">
        <v>2664</v>
      </c>
      <c r="F625" s="652" t="s">
        <v>2665</v>
      </c>
      <c r="G625" s="512" t="s">
        <v>2666</v>
      </c>
      <c r="H625" s="466">
        <v>30102</v>
      </c>
      <c r="I625" s="467">
        <v>25</v>
      </c>
      <c r="J625" s="468">
        <v>1130</v>
      </c>
      <c r="K625" s="469">
        <v>1003</v>
      </c>
      <c r="L625" s="470" t="s">
        <v>538</v>
      </c>
      <c r="M625" s="269">
        <v>28</v>
      </c>
      <c r="N625" s="269">
        <v>1</v>
      </c>
      <c r="O625" s="471">
        <v>25</v>
      </c>
      <c r="P625" s="269">
        <v>280032</v>
      </c>
      <c r="Q625" s="466">
        <v>3</v>
      </c>
      <c r="R625" s="269"/>
      <c r="S625" s="466">
        <v>20211001</v>
      </c>
      <c r="T625" s="466">
        <v>20211231</v>
      </c>
      <c r="U625" s="472">
        <v>18296.080000000002</v>
      </c>
      <c r="V625" s="473">
        <v>23101.21</v>
      </c>
    </row>
    <row r="626" spans="2:22" s="234" customFormat="1" ht="15.95" customHeight="1" x14ac:dyDescent="0.25">
      <c r="B626" s="269" t="s">
        <v>304</v>
      </c>
      <c r="C626" s="269" t="s">
        <v>579</v>
      </c>
      <c r="D626" s="269">
        <v>120</v>
      </c>
      <c r="E626" s="652" t="s">
        <v>2667</v>
      </c>
      <c r="F626" s="652" t="s">
        <v>2668</v>
      </c>
      <c r="G626" s="512" t="s">
        <v>2669</v>
      </c>
      <c r="H626" s="466">
        <v>30102</v>
      </c>
      <c r="I626" s="467">
        <v>29</v>
      </c>
      <c r="J626" s="468">
        <v>1130</v>
      </c>
      <c r="K626" s="469">
        <v>1003</v>
      </c>
      <c r="L626" s="470" t="s">
        <v>529</v>
      </c>
      <c r="M626" s="269">
        <v>33</v>
      </c>
      <c r="N626" s="269">
        <v>1</v>
      </c>
      <c r="O626" s="471">
        <v>29</v>
      </c>
      <c r="P626" s="269">
        <v>2330021</v>
      </c>
      <c r="Q626" s="466">
        <v>3</v>
      </c>
      <c r="R626" s="269"/>
      <c r="S626" s="466">
        <v>20211001</v>
      </c>
      <c r="T626" s="466">
        <v>20211231</v>
      </c>
      <c r="U626" s="472">
        <v>32879.65</v>
      </c>
      <c r="V626" s="473">
        <v>15191.45</v>
      </c>
    </row>
    <row r="627" spans="2:22" s="234" customFormat="1" ht="15.95" customHeight="1" x14ac:dyDescent="0.25">
      <c r="B627" s="269" t="s">
        <v>304</v>
      </c>
      <c r="C627" s="269" t="s">
        <v>571</v>
      </c>
      <c r="D627" s="269">
        <v>120</v>
      </c>
      <c r="E627" s="652" t="s">
        <v>2670</v>
      </c>
      <c r="F627" s="652" t="s">
        <v>2671</v>
      </c>
      <c r="G627" s="512" t="s">
        <v>2672</v>
      </c>
      <c r="H627" s="466">
        <v>30102</v>
      </c>
      <c r="I627" s="467">
        <v>17</v>
      </c>
      <c r="J627" s="468">
        <v>1130</v>
      </c>
      <c r="K627" s="469">
        <v>1003</v>
      </c>
      <c r="L627" s="470" t="s">
        <v>529</v>
      </c>
      <c r="M627" s="269" t="s">
        <v>530</v>
      </c>
      <c r="N627" s="269">
        <v>1</v>
      </c>
      <c r="O627" s="471">
        <v>17</v>
      </c>
      <c r="P627" s="269">
        <v>2030034</v>
      </c>
      <c r="Q627" s="466">
        <v>3</v>
      </c>
      <c r="R627" s="269"/>
      <c r="S627" s="466">
        <v>20211001</v>
      </c>
      <c r="T627" s="466">
        <v>20211231</v>
      </c>
      <c r="U627" s="472">
        <v>37010.129999999997</v>
      </c>
      <c r="V627" s="473">
        <v>614.14</v>
      </c>
    </row>
    <row r="628" spans="2:22" s="234" customFormat="1" ht="15.95" customHeight="1" x14ac:dyDescent="0.25">
      <c r="B628" s="269" t="s">
        <v>304</v>
      </c>
      <c r="C628" s="269" t="s">
        <v>586</v>
      </c>
      <c r="D628" s="269">
        <v>120</v>
      </c>
      <c r="E628" s="652" t="s">
        <v>2673</v>
      </c>
      <c r="F628" s="652" t="s">
        <v>2674</v>
      </c>
      <c r="G628" s="512" t="s">
        <v>2675</v>
      </c>
      <c r="H628" s="466">
        <v>30102</v>
      </c>
      <c r="I628" s="467">
        <v>30</v>
      </c>
      <c r="J628" s="468">
        <v>1130</v>
      </c>
      <c r="K628" s="469">
        <v>1003</v>
      </c>
      <c r="L628" s="470" t="s">
        <v>536</v>
      </c>
      <c r="M628" s="269" t="s">
        <v>529</v>
      </c>
      <c r="N628" s="269">
        <v>1</v>
      </c>
      <c r="O628" s="471">
        <v>30</v>
      </c>
      <c r="P628" s="269">
        <v>2700178</v>
      </c>
      <c r="Q628" s="466">
        <v>3</v>
      </c>
      <c r="R628" s="269"/>
      <c r="S628" s="466">
        <v>20211001</v>
      </c>
      <c r="T628" s="466">
        <v>20211231</v>
      </c>
      <c r="U628" s="472">
        <v>20891.62</v>
      </c>
      <c r="V628" s="473">
        <v>13182.91</v>
      </c>
    </row>
    <row r="629" spans="2:22" s="234" customFormat="1" ht="15.95" customHeight="1" x14ac:dyDescent="0.25">
      <c r="B629" s="269" t="s">
        <v>304</v>
      </c>
      <c r="C629" s="269" t="s">
        <v>584</v>
      </c>
      <c r="D629" s="269">
        <v>120</v>
      </c>
      <c r="E629" s="652" t="s">
        <v>2676</v>
      </c>
      <c r="F629" s="652" t="s">
        <v>2677</v>
      </c>
      <c r="G629" s="512" t="s">
        <v>2678</v>
      </c>
      <c r="H629" s="466">
        <v>30102</v>
      </c>
      <c r="I629" s="467">
        <v>12</v>
      </c>
      <c r="J629" s="468">
        <v>1130</v>
      </c>
      <c r="K629" s="469">
        <v>1003</v>
      </c>
      <c r="L629" s="470" t="s">
        <v>538</v>
      </c>
      <c r="M629" s="269">
        <v>29</v>
      </c>
      <c r="N629" s="269">
        <v>1</v>
      </c>
      <c r="O629" s="471">
        <v>12</v>
      </c>
      <c r="P629" s="269">
        <v>290097</v>
      </c>
      <c r="Q629" s="466">
        <v>3</v>
      </c>
      <c r="R629" s="269"/>
      <c r="S629" s="466">
        <v>20211001</v>
      </c>
      <c r="T629" s="466">
        <v>20211231</v>
      </c>
      <c r="U629" s="472">
        <v>12512.5</v>
      </c>
      <c r="V629" s="473">
        <v>12694.03</v>
      </c>
    </row>
    <row r="630" spans="2:22" s="234" customFormat="1" ht="15.95" customHeight="1" x14ac:dyDescent="0.25">
      <c r="B630" s="269" t="s">
        <v>304</v>
      </c>
      <c r="C630" s="269" t="s">
        <v>579</v>
      </c>
      <c r="D630" s="269">
        <v>120</v>
      </c>
      <c r="E630" s="652" t="s">
        <v>2679</v>
      </c>
      <c r="F630" s="652" t="s">
        <v>2680</v>
      </c>
      <c r="G630" s="512" t="s">
        <v>2681</v>
      </c>
      <c r="H630" s="466">
        <v>30102</v>
      </c>
      <c r="I630" s="467">
        <v>26</v>
      </c>
      <c r="J630" s="468">
        <v>1130</v>
      </c>
      <c r="K630" s="469">
        <v>1003</v>
      </c>
      <c r="L630" s="470" t="s">
        <v>529</v>
      </c>
      <c r="M630" s="269">
        <v>33</v>
      </c>
      <c r="N630" s="269">
        <v>1</v>
      </c>
      <c r="O630" s="471">
        <v>26</v>
      </c>
      <c r="P630" s="269">
        <v>2330066</v>
      </c>
      <c r="Q630" s="466">
        <v>3</v>
      </c>
      <c r="R630" s="269"/>
      <c r="S630" s="466">
        <v>20211001</v>
      </c>
      <c r="T630" s="466">
        <v>20211231</v>
      </c>
      <c r="U630" s="472">
        <v>31984.560000000001</v>
      </c>
      <c r="V630" s="473">
        <v>12470.9</v>
      </c>
    </row>
    <row r="631" spans="2:22" s="234" customFormat="1" ht="15.95" customHeight="1" x14ac:dyDescent="0.25">
      <c r="B631" s="269" t="s">
        <v>304</v>
      </c>
      <c r="C631" s="269" t="s">
        <v>576</v>
      </c>
      <c r="D631" s="269">
        <v>120</v>
      </c>
      <c r="E631" s="652" t="s">
        <v>2682</v>
      </c>
      <c r="F631" s="652" t="s">
        <v>2683</v>
      </c>
      <c r="G631" s="512" t="s">
        <v>2684</v>
      </c>
      <c r="H631" s="466">
        <v>30102</v>
      </c>
      <c r="I631" s="467">
        <v>17</v>
      </c>
      <c r="J631" s="468">
        <v>1130</v>
      </c>
      <c r="K631" s="469">
        <v>1003</v>
      </c>
      <c r="L631" s="470" t="s">
        <v>538</v>
      </c>
      <c r="M631" s="269">
        <v>28</v>
      </c>
      <c r="N631" s="269">
        <v>1</v>
      </c>
      <c r="O631" s="471">
        <v>17</v>
      </c>
      <c r="P631" s="269">
        <v>280037</v>
      </c>
      <c r="Q631" s="466">
        <v>3</v>
      </c>
      <c r="R631" s="269"/>
      <c r="S631" s="466">
        <v>20211001</v>
      </c>
      <c r="T631" s="466">
        <v>20211231</v>
      </c>
      <c r="U631" s="472">
        <v>22170.41</v>
      </c>
      <c r="V631" s="473">
        <v>9383.9599999999991</v>
      </c>
    </row>
    <row r="632" spans="2:22" s="234" customFormat="1" ht="15.95" customHeight="1" x14ac:dyDescent="0.25">
      <c r="B632" s="269" t="s">
        <v>304</v>
      </c>
      <c r="C632" s="269" t="s">
        <v>576</v>
      </c>
      <c r="D632" s="269">
        <v>120</v>
      </c>
      <c r="E632" s="652" t="s">
        <v>2685</v>
      </c>
      <c r="F632" s="652" t="s">
        <v>2686</v>
      </c>
      <c r="G632" s="512" t="s">
        <v>2687</v>
      </c>
      <c r="H632" s="466">
        <v>30102</v>
      </c>
      <c r="I632" s="467">
        <v>31</v>
      </c>
      <c r="J632" s="468">
        <v>1130</v>
      </c>
      <c r="K632" s="469">
        <v>1003</v>
      </c>
      <c r="L632" s="470" t="s">
        <v>538</v>
      </c>
      <c r="M632" s="269">
        <v>28</v>
      </c>
      <c r="N632" s="269">
        <v>1</v>
      </c>
      <c r="O632" s="471">
        <v>31</v>
      </c>
      <c r="P632" s="269">
        <v>280036</v>
      </c>
      <c r="Q632" s="466">
        <v>3</v>
      </c>
      <c r="R632" s="269"/>
      <c r="S632" s="466">
        <v>20211001</v>
      </c>
      <c r="T632" s="466">
        <v>20211231</v>
      </c>
      <c r="U632" s="472">
        <v>42777.07</v>
      </c>
      <c r="V632" s="473">
        <v>20734.419999999998</v>
      </c>
    </row>
    <row r="633" spans="2:22" s="234" customFormat="1" ht="15.95" customHeight="1" x14ac:dyDescent="0.25">
      <c r="B633" s="269" t="s">
        <v>304</v>
      </c>
      <c r="C633" s="269" t="s">
        <v>583</v>
      </c>
      <c r="D633" s="269">
        <v>120</v>
      </c>
      <c r="E633" s="652" t="s">
        <v>2688</v>
      </c>
      <c r="F633" s="652" t="s">
        <v>2689</v>
      </c>
      <c r="G633" s="512" t="s">
        <v>2690</v>
      </c>
      <c r="H633" s="466">
        <v>30102</v>
      </c>
      <c r="I633" s="467">
        <v>24</v>
      </c>
      <c r="J633" s="468">
        <v>1130</v>
      </c>
      <c r="K633" s="469">
        <v>1003</v>
      </c>
      <c r="L633" s="470" t="s">
        <v>529</v>
      </c>
      <c r="M633" s="269">
        <v>49</v>
      </c>
      <c r="N633" s="269">
        <v>1</v>
      </c>
      <c r="O633" s="471">
        <v>24</v>
      </c>
      <c r="P633" s="269">
        <v>2490025</v>
      </c>
      <c r="Q633" s="466">
        <v>3</v>
      </c>
      <c r="R633" s="269"/>
      <c r="S633" s="466">
        <v>20211001</v>
      </c>
      <c r="T633" s="466">
        <v>20211231</v>
      </c>
      <c r="U633" s="472">
        <v>41630.839999999997</v>
      </c>
      <c r="V633" s="473">
        <v>9216.3700000000008</v>
      </c>
    </row>
    <row r="634" spans="2:22" s="234" customFormat="1" ht="15.95" customHeight="1" x14ac:dyDescent="0.25">
      <c r="B634" s="269" t="s">
        <v>304</v>
      </c>
      <c r="C634" s="269" t="s">
        <v>585</v>
      </c>
      <c r="D634" s="269">
        <v>120</v>
      </c>
      <c r="E634" s="652" t="s">
        <v>2691</v>
      </c>
      <c r="F634" s="652" t="s">
        <v>2692</v>
      </c>
      <c r="G634" s="512" t="s">
        <v>2693</v>
      </c>
      <c r="H634" s="466">
        <v>30102</v>
      </c>
      <c r="I634" s="467">
        <v>15</v>
      </c>
      <c r="J634" s="468">
        <v>1130</v>
      </c>
      <c r="K634" s="469">
        <v>1003</v>
      </c>
      <c r="L634" s="470" t="s">
        <v>549</v>
      </c>
      <c r="M634" s="269">
        <v>28</v>
      </c>
      <c r="N634" s="269">
        <v>1</v>
      </c>
      <c r="O634" s="471">
        <v>15</v>
      </c>
      <c r="P634" s="269">
        <v>1280016</v>
      </c>
      <c r="Q634" s="466">
        <v>3</v>
      </c>
      <c r="R634" s="269"/>
      <c r="S634" s="466">
        <v>20211001</v>
      </c>
      <c r="T634" s="466">
        <v>20211231</v>
      </c>
      <c r="U634" s="472">
        <v>25347.89</v>
      </c>
      <c r="V634" s="473">
        <v>0</v>
      </c>
    </row>
    <row r="635" spans="2:22" s="234" customFormat="1" ht="15.95" customHeight="1" x14ac:dyDescent="0.25">
      <c r="B635" s="269" t="s">
        <v>304</v>
      </c>
      <c r="C635" s="269" t="s">
        <v>571</v>
      </c>
      <c r="D635" s="269">
        <v>120</v>
      </c>
      <c r="E635" s="652" t="s">
        <v>2694</v>
      </c>
      <c r="F635" s="652" t="s">
        <v>2695</v>
      </c>
      <c r="G635" s="512" t="s">
        <v>2696</v>
      </c>
      <c r="H635" s="466">
        <v>30102</v>
      </c>
      <c r="I635" s="467">
        <v>15</v>
      </c>
      <c r="J635" s="468">
        <v>1130</v>
      </c>
      <c r="K635" s="469">
        <v>1003</v>
      </c>
      <c r="L635" s="470" t="s">
        <v>529</v>
      </c>
      <c r="M635" s="269" t="s">
        <v>530</v>
      </c>
      <c r="N635" s="269">
        <v>1</v>
      </c>
      <c r="O635" s="471">
        <v>15</v>
      </c>
      <c r="P635" s="269">
        <v>2030036</v>
      </c>
      <c r="Q635" s="466">
        <v>3</v>
      </c>
      <c r="R635" s="269"/>
      <c r="S635" s="466">
        <v>20211001</v>
      </c>
      <c r="T635" s="466">
        <v>20211231</v>
      </c>
      <c r="U635" s="472">
        <v>32588.22</v>
      </c>
      <c r="V635" s="473">
        <v>0</v>
      </c>
    </row>
    <row r="636" spans="2:22" s="234" customFormat="1" ht="15.95" customHeight="1" x14ac:dyDescent="0.25">
      <c r="B636" s="269" t="s">
        <v>304</v>
      </c>
      <c r="C636" s="269" t="s">
        <v>571</v>
      </c>
      <c r="D636" s="269">
        <v>120</v>
      </c>
      <c r="E636" s="652" t="s">
        <v>2697</v>
      </c>
      <c r="F636" s="652" t="s">
        <v>2698</v>
      </c>
      <c r="G636" s="512" t="s">
        <v>2699</v>
      </c>
      <c r="H636" s="466">
        <v>30102</v>
      </c>
      <c r="I636" s="467">
        <v>30</v>
      </c>
      <c r="J636" s="468">
        <v>1130</v>
      </c>
      <c r="K636" s="469">
        <v>1003</v>
      </c>
      <c r="L636" s="470" t="s">
        <v>529</v>
      </c>
      <c r="M636" s="269" t="s">
        <v>530</v>
      </c>
      <c r="N636" s="269">
        <v>1</v>
      </c>
      <c r="O636" s="471">
        <v>30</v>
      </c>
      <c r="P636" s="269">
        <v>2030037</v>
      </c>
      <c r="Q636" s="466">
        <v>3</v>
      </c>
      <c r="R636" s="269"/>
      <c r="S636" s="466">
        <v>20211001</v>
      </c>
      <c r="T636" s="466">
        <v>20211231</v>
      </c>
      <c r="U636" s="472">
        <v>42639.83</v>
      </c>
      <c r="V636" s="473">
        <v>23112.68</v>
      </c>
    </row>
    <row r="637" spans="2:22" s="234" customFormat="1" ht="15.95" customHeight="1" x14ac:dyDescent="0.25">
      <c r="B637" s="269" t="s">
        <v>304</v>
      </c>
      <c r="C637" s="269" t="s">
        <v>574</v>
      </c>
      <c r="D637" s="269">
        <v>120</v>
      </c>
      <c r="E637" s="652" t="s">
        <v>2700</v>
      </c>
      <c r="F637" s="652" t="s">
        <v>2701</v>
      </c>
      <c r="G637" s="512" t="s">
        <v>2702</v>
      </c>
      <c r="H637" s="466">
        <v>30102</v>
      </c>
      <c r="I637" s="467">
        <v>20</v>
      </c>
      <c r="J637" s="468">
        <v>1130</v>
      </c>
      <c r="K637" s="469">
        <v>1003</v>
      </c>
      <c r="L637" s="470" t="s">
        <v>538</v>
      </c>
      <c r="M637" s="269">
        <v>30</v>
      </c>
      <c r="N637" s="269">
        <v>1</v>
      </c>
      <c r="O637" s="471">
        <v>20</v>
      </c>
      <c r="P637" s="269">
        <v>300112</v>
      </c>
      <c r="Q637" s="466">
        <v>3</v>
      </c>
      <c r="R637" s="269"/>
      <c r="S637" s="466">
        <v>20211001</v>
      </c>
      <c r="T637" s="466">
        <v>20211231</v>
      </c>
      <c r="U637" s="472">
        <v>22887.89</v>
      </c>
      <c r="V637" s="473">
        <v>3143.94</v>
      </c>
    </row>
    <row r="638" spans="2:22" s="234" customFormat="1" ht="15.95" customHeight="1" x14ac:dyDescent="0.25">
      <c r="B638" s="269" t="s">
        <v>304</v>
      </c>
      <c r="C638" s="269" t="s">
        <v>571</v>
      </c>
      <c r="D638" s="269">
        <v>120</v>
      </c>
      <c r="E638" s="652" t="s">
        <v>2703</v>
      </c>
      <c r="F638" s="652" t="s">
        <v>2704</v>
      </c>
      <c r="G638" s="512" t="s">
        <v>2705</v>
      </c>
      <c r="H638" s="466">
        <v>30102</v>
      </c>
      <c r="I638" s="467">
        <v>25</v>
      </c>
      <c r="J638" s="468">
        <v>1130</v>
      </c>
      <c r="K638" s="469">
        <v>1003</v>
      </c>
      <c r="L638" s="470" t="s">
        <v>529</v>
      </c>
      <c r="M638" s="269" t="s">
        <v>530</v>
      </c>
      <c r="N638" s="269">
        <v>1</v>
      </c>
      <c r="O638" s="471">
        <v>25</v>
      </c>
      <c r="P638" s="269">
        <v>2030038</v>
      </c>
      <c r="Q638" s="466">
        <v>3</v>
      </c>
      <c r="R638" s="269"/>
      <c r="S638" s="466">
        <v>20211001</v>
      </c>
      <c r="T638" s="466">
        <v>20211231</v>
      </c>
      <c r="U638" s="472">
        <v>43354.51</v>
      </c>
      <c r="V638" s="473">
        <v>11157.35</v>
      </c>
    </row>
    <row r="639" spans="2:22" s="234" customFormat="1" ht="15.95" customHeight="1" x14ac:dyDescent="0.25">
      <c r="B639" s="269" t="s">
        <v>304</v>
      </c>
      <c r="C639" s="269" t="s">
        <v>576</v>
      </c>
      <c r="D639" s="269">
        <v>120</v>
      </c>
      <c r="E639" s="652" t="s">
        <v>2706</v>
      </c>
      <c r="F639" s="652" t="s">
        <v>2707</v>
      </c>
      <c r="G639" s="512" t="s">
        <v>2708</v>
      </c>
      <c r="H639" s="466">
        <v>30102</v>
      </c>
      <c r="I639" s="467">
        <v>31</v>
      </c>
      <c r="J639" s="468">
        <v>1130</v>
      </c>
      <c r="K639" s="469">
        <v>1003</v>
      </c>
      <c r="L639" s="470" t="s">
        <v>538</v>
      </c>
      <c r="M639" s="269">
        <v>28</v>
      </c>
      <c r="N639" s="269">
        <v>1</v>
      </c>
      <c r="O639" s="471">
        <v>31</v>
      </c>
      <c r="P639" s="269">
        <v>280038</v>
      </c>
      <c r="Q639" s="466">
        <v>3</v>
      </c>
      <c r="R639" s="269"/>
      <c r="S639" s="466">
        <v>20211001</v>
      </c>
      <c r="T639" s="466">
        <v>20211231</v>
      </c>
      <c r="U639" s="472">
        <v>40354.550000000003</v>
      </c>
      <c r="V639" s="473">
        <v>24814.46</v>
      </c>
    </row>
    <row r="640" spans="2:22" s="234" customFormat="1" ht="15.95" customHeight="1" x14ac:dyDescent="0.25">
      <c r="B640" s="269" t="s">
        <v>304</v>
      </c>
      <c r="C640" s="269" t="s">
        <v>576</v>
      </c>
      <c r="D640" s="269">
        <v>120</v>
      </c>
      <c r="E640" s="652" t="s">
        <v>2709</v>
      </c>
      <c r="F640" s="652" t="s">
        <v>2710</v>
      </c>
      <c r="G640" s="512" t="s">
        <v>2711</v>
      </c>
      <c r="H640" s="466">
        <v>30102</v>
      </c>
      <c r="I640" s="467">
        <v>12</v>
      </c>
      <c r="J640" s="468">
        <v>1130</v>
      </c>
      <c r="K640" s="469">
        <v>1003</v>
      </c>
      <c r="L640" s="470" t="s">
        <v>538</v>
      </c>
      <c r="M640" s="269">
        <v>28</v>
      </c>
      <c r="N640" s="269">
        <v>1</v>
      </c>
      <c r="O640" s="471">
        <v>12</v>
      </c>
      <c r="P640" s="269">
        <v>280035</v>
      </c>
      <c r="Q640" s="466">
        <v>3</v>
      </c>
      <c r="R640" s="269"/>
      <c r="S640" s="466">
        <v>20211001</v>
      </c>
      <c r="T640" s="466">
        <v>20211231</v>
      </c>
      <c r="U640" s="472">
        <v>21363.22</v>
      </c>
      <c r="V640" s="473">
        <v>0</v>
      </c>
    </row>
    <row r="641" spans="2:22" s="234" customFormat="1" ht="15.95" customHeight="1" x14ac:dyDescent="0.25">
      <c r="B641" s="269" t="s">
        <v>304</v>
      </c>
      <c r="C641" s="269" t="s">
        <v>571</v>
      </c>
      <c r="D641" s="269">
        <v>120</v>
      </c>
      <c r="E641" s="652" t="s">
        <v>2712</v>
      </c>
      <c r="F641" s="652" t="s">
        <v>2713</v>
      </c>
      <c r="G641" s="512" t="s">
        <v>2714</v>
      </c>
      <c r="H641" s="466">
        <v>30102</v>
      </c>
      <c r="I641" s="467">
        <v>31</v>
      </c>
      <c r="J641" s="468">
        <v>1130</v>
      </c>
      <c r="K641" s="469">
        <v>1003</v>
      </c>
      <c r="L641" s="470" t="s">
        <v>529</v>
      </c>
      <c r="M641" s="269" t="s">
        <v>530</v>
      </c>
      <c r="N641" s="269">
        <v>1</v>
      </c>
      <c r="O641" s="471">
        <v>31</v>
      </c>
      <c r="P641" s="269">
        <v>2030035</v>
      </c>
      <c r="Q641" s="466">
        <v>3</v>
      </c>
      <c r="R641" s="269"/>
      <c r="S641" s="466">
        <v>20211001</v>
      </c>
      <c r="T641" s="466">
        <v>20211231</v>
      </c>
      <c r="U641" s="472">
        <v>30873.64</v>
      </c>
      <c r="V641" s="473">
        <v>38073.050000000003</v>
      </c>
    </row>
    <row r="642" spans="2:22" s="234" customFormat="1" ht="15.95" customHeight="1" x14ac:dyDescent="0.25">
      <c r="B642" s="269" t="s">
        <v>304</v>
      </c>
      <c r="C642" s="269" t="s">
        <v>584</v>
      </c>
      <c r="D642" s="269">
        <v>120</v>
      </c>
      <c r="E642" s="652" t="s">
        <v>2715</v>
      </c>
      <c r="F642" s="652" t="s">
        <v>2716</v>
      </c>
      <c r="G642" s="512" t="s">
        <v>2717</v>
      </c>
      <c r="H642" s="466">
        <v>30102</v>
      </c>
      <c r="I642" s="467">
        <v>14</v>
      </c>
      <c r="J642" s="468">
        <v>1130</v>
      </c>
      <c r="K642" s="469">
        <v>1003</v>
      </c>
      <c r="L642" s="470" t="s">
        <v>538</v>
      </c>
      <c r="M642" s="269">
        <v>29</v>
      </c>
      <c r="N642" s="269">
        <v>1</v>
      </c>
      <c r="O642" s="471">
        <v>14</v>
      </c>
      <c r="P642" s="269">
        <v>290036</v>
      </c>
      <c r="Q642" s="466">
        <v>3</v>
      </c>
      <c r="R642" s="269"/>
      <c r="S642" s="466">
        <v>20211001</v>
      </c>
      <c r="T642" s="466">
        <v>20211231</v>
      </c>
      <c r="U642" s="472">
        <v>3456.23</v>
      </c>
      <c r="V642" s="473">
        <v>26004.73</v>
      </c>
    </row>
    <row r="643" spans="2:22" s="234" customFormat="1" ht="15.95" customHeight="1" x14ac:dyDescent="0.25">
      <c r="B643" s="269" t="s">
        <v>304</v>
      </c>
      <c r="C643" s="269" t="s">
        <v>584</v>
      </c>
      <c r="D643" s="269">
        <v>120</v>
      </c>
      <c r="E643" s="652" t="s">
        <v>2718</v>
      </c>
      <c r="F643" s="652" t="s">
        <v>2719</v>
      </c>
      <c r="G643" s="512" t="s">
        <v>2720</v>
      </c>
      <c r="H643" s="466">
        <v>30102</v>
      </c>
      <c r="I643" s="467">
        <v>20</v>
      </c>
      <c r="J643" s="468">
        <v>1130</v>
      </c>
      <c r="K643" s="469">
        <v>1003</v>
      </c>
      <c r="L643" s="470" t="s">
        <v>538</v>
      </c>
      <c r="M643" s="269">
        <v>29</v>
      </c>
      <c r="N643" s="269">
        <v>1</v>
      </c>
      <c r="O643" s="471">
        <v>20</v>
      </c>
      <c r="P643" s="269">
        <v>290110</v>
      </c>
      <c r="Q643" s="466">
        <v>3</v>
      </c>
      <c r="R643" s="269"/>
      <c r="S643" s="466">
        <v>20211001</v>
      </c>
      <c r="T643" s="466">
        <v>20211231</v>
      </c>
      <c r="U643" s="472">
        <v>33422.230000000003</v>
      </c>
      <c r="V643" s="473">
        <v>0</v>
      </c>
    </row>
    <row r="644" spans="2:22" s="234" customFormat="1" ht="15.95" customHeight="1" x14ac:dyDescent="0.25">
      <c r="B644" s="269" t="s">
        <v>304</v>
      </c>
      <c r="C644" s="269" t="s">
        <v>574</v>
      </c>
      <c r="D644" s="269">
        <v>120</v>
      </c>
      <c r="E644" s="652" t="s">
        <v>2721</v>
      </c>
      <c r="F644" s="652" t="s">
        <v>2722</v>
      </c>
      <c r="G644" s="512" t="s">
        <v>2723</v>
      </c>
      <c r="H644" s="466">
        <v>30102</v>
      </c>
      <c r="I644" s="467">
        <v>33</v>
      </c>
      <c r="J644" s="468">
        <v>1130</v>
      </c>
      <c r="K644" s="469">
        <v>1003</v>
      </c>
      <c r="L644" s="470" t="s">
        <v>538</v>
      </c>
      <c r="M644" s="269">
        <v>30</v>
      </c>
      <c r="N644" s="269">
        <v>1</v>
      </c>
      <c r="O644" s="471">
        <v>33</v>
      </c>
      <c r="P644" s="269">
        <v>300030</v>
      </c>
      <c r="Q644" s="466">
        <v>3</v>
      </c>
      <c r="R644" s="269"/>
      <c r="S644" s="466">
        <v>20211001</v>
      </c>
      <c r="T644" s="466">
        <v>20211231</v>
      </c>
      <c r="U644" s="472">
        <v>39750.71</v>
      </c>
      <c r="V644" s="473">
        <v>29316.83</v>
      </c>
    </row>
    <row r="645" spans="2:22" s="234" customFormat="1" ht="15.95" customHeight="1" x14ac:dyDescent="0.25">
      <c r="B645" s="269" t="s">
        <v>304</v>
      </c>
      <c r="C645" s="269" t="s">
        <v>576</v>
      </c>
      <c r="D645" s="269">
        <v>120</v>
      </c>
      <c r="E645" s="652" t="s">
        <v>2724</v>
      </c>
      <c r="F645" s="652" t="s">
        <v>2725</v>
      </c>
      <c r="G645" s="512" t="s">
        <v>2726</v>
      </c>
      <c r="H645" s="466">
        <v>30102</v>
      </c>
      <c r="I645" s="467">
        <v>24</v>
      </c>
      <c r="J645" s="468">
        <v>1130</v>
      </c>
      <c r="K645" s="469">
        <v>1003</v>
      </c>
      <c r="L645" s="470" t="s">
        <v>538</v>
      </c>
      <c r="M645" s="269">
        <v>28</v>
      </c>
      <c r="N645" s="269">
        <v>1</v>
      </c>
      <c r="O645" s="471">
        <v>24</v>
      </c>
      <c r="P645" s="269">
        <v>280181</v>
      </c>
      <c r="Q645" s="466">
        <v>3</v>
      </c>
      <c r="R645" s="269"/>
      <c r="S645" s="466">
        <v>20211001</v>
      </c>
      <c r="T645" s="466">
        <v>20211231</v>
      </c>
      <c r="U645" s="472">
        <v>29413.77</v>
      </c>
      <c r="V645" s="473">
        <v>8871.8799999999992</v>
      </c>
    </row>
    <row r="646" spans="2:22" s="234" customFormat="1" ht="15.95" customHeight="1" x14ac:dyDescent="0.25">
      <c r="B646" s="269" t="s">
        <v>304</v>
      </c>
      <c r="C646" s="269" t="s">
        <v>571</v>
      </c>
      <c r="D646" s="269">
        <v>120</v>
      </c>
      <c r="E646" s="652" t="s">
        <v>2727</v>
      </c>
      <c r="F646" s="652" t="s">
        <v>2728</v>
      </c>
      <c r="G646" s="512" t="s">
        <v>2729</v>
      </c>
      <c r="H646" s="466">
        <v>30102</v>
      </c>
      <c r="I646" s="467">
        <v>11</v>
      </c>
      <c r="J646" s="468">
        <v>1130</v>
      </c>
      <c r="K646" s="469">
        <v>1003</v>
      </c>
      <c r="L646" s="470" t="s">
        <v>529</v>
      </c>
      <c r="M646" s="269" t="s">
        <v>530</v>
      </c>
      <c r="N646" s="269">
        <v>1</v>
      </c>
      <c r="O646" s="471">
        <v>11</v>
      </c>
      <c r="P646" s="269">
        <v>2030172</v>
      </c>
      <c r="Q646" s="466">
        <v>3</v>
      </c>
      <c r="R646" s="269"/>
      <c r="S646" s="466">
        <v>20211001</v>
      </c>
      <c r="T646" s="466">
        <v>20211231</v>
      </c>
      <c r="U646" s="472">
        <v>26030.49</v>
      </c>
      <c r="V646" s="473">
        <v>0</v>
      </c>
    </row>
    <row r="647" spans="2:22" s="234" customFormat="1" ht="15.95" customHeight="1" x14ac:dyDescent="0.25">
      <c r="B647" s="269" t="s">
        <v>304</v>
      </c>
      <c r="C647" s="269" t="s">
        <v>579</v>
      </c>
      <c r="D647" s="269">
        <v>120</v>
      </c>
      <c r="E647" s="652" t="s">
        <v>2730</v>
      </c>
      <c r="F647" s="652" t="s">
        <v>2731</v>
      </c>
      <c r="G647" s="512" t="s">
        <v>2732</v>
      </c>
      <c r="H647" s="466">
        <v>30102</v>
      </c>
      <c r="I647" s="467">
        <v>21</v>
      </c>
      <c r="J647" s="468">
        <v>1130</v>
      </c>
      <c r="K647" s="469">
        <v>1003</v>
      </c>
      <c r="L647" s="470" t="s">
        <v>529</v>
      </c>
      <c r="M647" s="269">
        <v>33</v>
      </c>
      <c r="N647" s="269">
        <v>1</v>
      </c>
      <c r="O647" s="471">
        <v>21</v>
      </c>
      <c r="P647" s="269">
        <v>2330022</v>
      </c>
      <c r="Q647" s="466">
        <v>3</v>
      </c>
      <c r="R647" s="269"/>
      <c r="S647" s="466">
        <v>20211001</v>
      </c>
      <c r="T647" s="466">
        <v>20211231</v>
      </c>
      <c r="U647" s="472">
        <v>30080</v>
      </c>
      <c r="V647" s="473">
        <v>4347.13</v>
      </c>
    </row>
    <row r="648" spans="2:22" s="234" customFormat="1" ht="15.95" customHeight="1" x14ac:dyDescent="0.25">
      <c r="B648" s="269" t="s">
        <v>304</v>
      </c>
      <c r="C648" s="269" t="s">
        <v>583</v>
      </c>
      <c r="D648" s="269">
        <v>120</v>
      </c>
      <c r="E648" s="652" t="s">
        <v>2733</v>
      </c>
      <c r="F648" s="652" t="s">
        <v>2734</v>
      </c>
      <c r="G648" s="512" t="s">
        <v>2735</v>
      </c>
      <c r="H648" s="466">
        <v>30102</v>
      </c>
      <c r="I648" s="467">
        <v>28</v>
      </c>
      <c r="J648" s="468">
        <v>1130</v>
      </c>
      <c r="K648" s="469">
        <v>1003</v>
      </c>
      <c r="L648" s="470" t="s">
        <v>529</v>
      </c>
      <c r="M648" s="269">
        <v>49</v>
      </c>
      <c r="N648" s="269">
        <v>1</v>
      </c>
      <c r="O648" s="471">
        <v>28</v>
      </c>
      <c r="P648" s="269">
        <v>2490026</v>
      </c>
      <c r="Q648" s="466">
        <v>3</v>
      </c>
      <c r="R648" s="269"/>
      <c r="S648" s="466">
        <v>20211001</v>
      </c>
      <c r="T648" s="466">
        <v>20211231</v>
      </c>
      <c r="U648" s="472">
        <v>41822.49</v>
      </c>
      <c r="V648" s="473">
        <v>18363.740000000002</v>
      </c>
    </row>
    <row r="649" spans="2:22" s="234" customFormat="1" ht="15.95" customHeight="1" x14ac:dyDescent="0.25">
      <c r="B649" s="269" t="s">
        <v>304</v>
      </c>
      <c r="C649" s="269" t="s">
        <v>581</v>
      </c>
      <c r="D649" s="269">
        <v>100</v>
      </c>
      <c r="E649" s="652" t="s">
        <v>2736</v>
      </c>
      <c r="F649" s="652" t="s">
        <v>2737</v>
      </c>
      <c r="G649" s="512" t="s">
        <v>2738</v>
      </c>
      <c r="H649" s="466">
        <v>30102</v>
      </c>
      <c r="I649" s="467">
        <v>20</v>
      </c>
      <c r="J649" s="468">
        <v>1130</v>
      </c>
      <c r="K649" s="469">
        <v>1003</v>
      </c>
      <c r="L649" s="470" t="s">
        <v>530</v>
      </c>
      <c r="M649" s="269">
        <v>21</v>
      </c>
      <c r="N649" s="269">
        <v>1</v>
      </c>
      <c r="O649" s="471">
        <v>20</v>
      </c>
      <c r="P649" s="269">
        <v>3210015</v>
      </c>
      <c r="Q649" s="466">
        <v>3</v>
      </c>
      <c r="R649" s="269"/>
      <c r="S649" s="466">
        <v>20211001</v>
      </c>
      <c r="T649" s="466">
        <v>20211231</v>
      </c>
      <c r="U649" s="472">
        <v>37302.19</v>
      </c>
      <c r="V649" s="473">
        <v>1573.95</v>
      </c>
    </row>
    <row r="650" spans="2:22" s="234" customFormat="1" ht="15.95" customHeight="1" x14ac:dyDescent="0.25">
      <c r="B650" s="269" t="s">
        <v>304</v>
      </c>
      <c r="C650" s="269" t="s">
        <v>573</v>
      </c>
      <c r="D650" s="269">
        <v>120</v>
      </c>
      <c r="E650" s="652" t="s">
        <v>2739</v>
      </c>
      <c r="F650" s="652" t="s">
        <v>2740</v>
      </c>
      <c r="G650" s="512" t="s">
        <v>2741</v>
      </c>
      <c r="H650" s="466">
        <v>30102</v>
      </c>
      <c r="I650" s="467">
        <v>12</v>
      </c>
      <c r="J650" s="468">
        <v>1130</v>
      </c>
      <c r="K650" s="469">
        <v>1003</v>
      </c>
      <c r="L650" s="470" t="s">
        <v>529</v>
      </c>
      <c r="M650" s="269" t="s">
        <v>536</v>
      </c>
      <c r="N650" s="269">
        <v>1</v>
      </c>
      <c r="O650" s="471">
        <v>12</v>
      </c>
      <c r="P650" s="269">
        <v>2040024</v>
      </c>
      <c r="Q650" s="466">
        <v>3</v>
      </c>
      <c r="R650" s="269"/>
      <c r="S650" s="466">
        <v>20211001</v>
      </c>
      <c r="T650" s="466">
        <v>20211231</v>
      </c>
      <c r="U650" s="472">
        <v>19065.990000000002</v>
      </c>
      <c r="V650" s="473">
        <v>2318.8200000000002</v>
      </c>
    </row>
    <row r="651" spans="2:22" s="234" customFormat="1" ht="15.95" customHeight="1" x14ac:dyDescent="0.25">
      <c r="B651" s="269" t="s">
        <v>304</v>
      </c>
      <c r="C651" s="269" t="s">
        <v>579</v>
      </c>
      <c r="D651" s="269">
        <v>120</v>
      </c>
      <c r="E651" s="652" t="s">
        <v>2742</v>
      </c>
      <c r="F651" s="652" t="s">
        <v>2743</v>
      </c>
      <c r="G651" s="512" t="s">
        <v>2744</v>
      </c>
      <c r="H651" s="466">
        <v>30102</v>
      </c>
      <c r="I651" s="467">
        <v>25</v>
      </c>
      <c r="J651" s="468">
        <v>1130</v>
      </c>
      <c r="K651" s="469">
        <v>1003</v>
      </c>
      <c r="L651" s="470" t="s">
        <v>529</v>
      </c>
      <c r="M651" s="269">
        <v>33</v>
      </c>
      <c r="N651" s="269">
        <v>1</v>
      </c>
      <c r="O651" s="471">
        <v>25</v>
      </c>
      <c r="P651" s="269">
        <v>2330023</v>
      </c>
      <c r="Q651" s="466">
        <v>3</v>
      </c>
      <c r="R651" s="269"/>
      <c r="S651" s="466">
        <v>20211001</v>
      </c>
      <c r="T651" s="466">
        <v>20211231</v>
      </c>
      <c r="U651" s="472">
        <v>43050.400000000001</v>
      </c>
      <c r="V651" s="473">
        <v>11500.16</v>
      </c>
    </row>
    <row r="652" spans="2:22" s="234" customFormat="1" ht="15.95" customHeight="1" x14ac:dyDescent="0.25">
      <c r="B652" s="269" t="s">
        <v>304</v>
      </c>
      <c r="C652" s="269" t="s">
        <v>584</v>
      </c>
      <c r="D652" s="269">
        <v>120</v>
      </c>
      <c r="E652" s="652" t="s">
        <v>2745</v>
      </c>
      <c r="F652" s="652" t="s">
        <v>2746</v>
      </c>
      <c r="G652" s="512" t="s">
        <v>2747</v>
      </c>
      <c r="H652" s="466">
        <v>30102</v>
      </c>
      <c r="I652" s="467">
        <v>24</v>
      </c>
      <c r="J652" s="468">
        <v>1130</v>
      </c>
      <c r="K652" s="469">
        <v>1003</v>
      </c>
      <c r="L652" s="470" t="s">
        <v>538</v>
      </c>
      <c r="M652" s="269">
        <v>29</v>
      </c>
      <c r="N652" s="269">
        <v>1</v>
      </c>
      <c r="O652" s="471">
        <v>24</v>
      </c>
      <c r="P652" s="269">
        <v>290084</v>
      </c>
      <c r="Q652" s="466">
        <v>3</v>
      </c>
      <c r="R652" s="269"/>
      <c r="S652" s="466">
        <v>20211001</v>
      </c>
      <c r="T652" s="466">
        <v>20211231</v>
      </c>
      <c r="U652" s="472">
        <v>31645.759999999998</v>
      </c>
      <c r="V652" s="473">
        <v>5970.27</v>
      </c>
    </row>
    <row r="653" spans="2:22" s="234" customFormat="1" ht="15.95" customHeight="1" x14ac:dyDescent="0.25">
      <c r="B653" s="269" t="s">
        <v>304</v>
      </c>
      <c r="C653" s="269" t="s">
        <v>579</v>
      </c>
      <c r="D653" s="269">
        <v>120</v>
      </c>
      <c r="E653" s="652" t="s">
        <v>2748</v>
      </c>
      <c r="F653" s="652" t="s">
        <v>2749</v>
      </c>
      <c r="G653" s="512" t="s">
        <v>2750</v>
      </c>
      <c r="H653" s="466">
        <v>30102</v>
      </c>
      <c r="I653" s="467">
        <v>30</v>
      </c>
      <c r="J653" s="468">
        <v>1130</v>
      </c>
      <c r="K653" s="469">
        <v>1003</v>
      </c>
      <c r="L653" s="470" t="s">
        <v>529</v>
      </c>
      <c r="M653" s="269">
        <v>33</v>
      </c>
      <c r="N653" s="269">
        <v>1</v>
      </c>
      <c r="O653" s="471">
        <v>30</v>
      </c>
      <c r="P653" s="269">
        <v>2330065</v>
      </c>
      <c r="Q653" s="466">
        <v>3</v>
      </c>
      <c r="R653" s="269"/>
      <c r="S653" s="466">
        <v>20211001</v>
      </c>
      <c r="T653" s="466">
        <v>20211231</v>
      </c>
      <c r="U653" s="472">
        <v>33376.720000000001</v>
      </c>
      <c r="V653" s="473">
        <v>17141.54</v>
      </c>
    </row>
    <row r="654" spans="2:22" s="234" customFormat="1" ht="15.95" customHeight="1" x14ac:dyDescent="0.25">
      <c r="B654" s="269" t="s">
        <v>304</v>
      </c>
      <c r="C654" s="269" t="s">
        <v>579</v>
      </c>
      <c r="D654" s="269">
        <v>120</v>
      </c>
      <c r="E654" s="652" t="s">
        <v>2751</v>
      </c>
      <c r="F654" s="652" t="s">
        <v>2752</v>
      </c>
      <c r="G654" s="512" t="s">
        <v>2753</v>
      </c>
      <c r="H654" s="466">
        <v>30102</v>
      </c>
      <c r="I654" s="467">
        <v>16</v>
      </c>
      <c r="J654" s="468">
        <v>1130</v>
      </c>
      <c r="K654" s="469">
        <v>1003</v>
      </c>
      <c r="L654" s="470" t="s">
        <v>529</v>
      </c>
      <c r="M654" s="269">
        <v>33</v>
      </c>
      <c r="N654" s="269">
        <v>1</v>
      </c>
      <c r="O654" s="471">
        <v>16</v>
      </c>
      <c r="P654" s="269">
        <v>2330061</v>
      </c>
      <c r="Q654" s="466">
        <v>3</v>
      </c>
      <c r="R654" s="269"/>
      <c r="S654" s="466">
        <v>20211001</v>
      </c>
      <c r="T654" s="466">
        <v>20211231</v>
      </c>
      <c r="U654" s="472">
        <v>25017.74</v>
      </c>
      <c r="V654" s="473">
        <v>6229.57</v>
      </c>
    </row>
    <row r="655" spans="2:22" s="234" customFormat="1" ht="15.95" customHeight="1" x14ac:dyDescent="0.25">
      <c r="B655" s="269" t="s">
        <v>304</v>
      </c>
      <c r="C655" s="269" t="s">
        <v>583</v>
      </c>
      <c r="D655" s="269">
        <v>120</v>
      </c>
      <c r="E655" s="652" t="s">
        <v>2754</v>
      </c>
      <c r="F655" s="652" t="s">
        <v>2755</v>
      </c>
      <c r="G655" s="512" t="s">
        <v>2756</v>
      </c>
      <c r="H655" s="466">
        <v>30102</v>
      </c>
      <c r="I655" s="467">
        <v>16</v>
      </c>
      <c r="J655" s="468">
        <v>1130</v>
      </c>
      <c r="K655" s="469">
        <v>1003</v>
      </c>
      <c r="L655" s="470" t="s">
        <v>529</v>
      </c>
      <c r="M655" s="269">
        <v>49</v>
      </c>
      <c r="N655" s="269">
        <v>1</v>
      </c>
      <c r="O655" s="471">
        <v>16</v>
      </c>
      <c r="P655" s="269">
        <v>2490067</v>
      </c>
      <c r="Q655" s="466">
        <v>3</v>
      </c>
      <c r="R655" s="269"/>
      <c r="S655" s="466">
        <v>20211001</v>
      </c>
      <c r="T655" s="466">
        <v>20211231</v>
      </c>
      <c r="U655" s="472">
        <v>25953.17</v>
      </c>
      <c r="V655" s="473">
        <v>0</v>
      </c>
    </row>
    <row r="656" spans="2:22" s="234" customFormat="1" ht="15.95" customHeight="1" x14ac:dyDescent="0.25">
      <c r="B656" s="269" t="s">
        <v>304</v>
      </c>
      <c r="C656" s="269" t="s">
        <v>575</v>
      </c>
      <c r="D656" s="269">
        <v>120</v>
      </c>
      <c r="E656" s="652" t="s">
        <v>2757</v>
      </c>
      <c r="F656" s="652" t="s">
        <v>2758</v>
      </c>
      <c r="G656" s="512" t="s">
        <v>2759</v>
      </c>
      <c r="H656" s="466">
        <v>30102</v>
      </c>
      <c r="I656" s="467">
        <v>30</v>
      </c>
      <c r="J656" s="468">
        <v>1130</v>
      </c>
      <c r="K656" s="469">
        <v>1003</v>
      </c>
      <c r="L656" s="470" t="s">
        <v>530</v>
      </c>
      <c r="M656" s="269" t="s">
        <v>529</v>
      </c>
      <c r="N656" s="269">
        <v>1</v>
      </c>
      <c r="O656" s="471">
        <v>30</v>
      </c>
      <c r="P656" s="269">
        <v>3020018</v>
      </c>
      <c r="Q656" s="466">
        <v>3</v>
      </c>
      <c r="R656" s="269"/>
      <c r="S656" s="466">
        <v>20211001</v>
      </c>
      <c r="T656" s="466">
        <v>20211231</v>
      </c>
      <c r="U656" s="472">
        <v>33435.550000000003</v>
      </c>
      <c r="V656" s="473">
        <v>15148.34</v>
      </c>
    </row>
    <row r="657" spans="2:22" s="234" customFormat="1" ht="15.95" customHeight="1" x14ac:dyDescent="0.25">
      <c r="B657" s="269" t="s">
        <v>304</v>
      </c>
      <c r="C657" s="269" t="s">
        <v>573</v>
      </c>
      <c r="D657" s="269">
        <v>120</v>
      </c>
      <c r="E657" s="652" t="s">
        <v>2760</v>
      </c>
      <c r="F657" s="652" t="s">
        <v>2761</v>
      </c>
      <c r="G657" s="512" t="s">
        <v>2762</v>
      </c>
      <c r="H657" s="466">
        <v>30102</v>
      </c>
      <c r="I657" s="467">
        <v>26</v>
      </c>
      <c r="J657" s="468">
        <v>1130</v>
      </c>
      <c r="K657" s="469">
        <v>1003</v>
      </c>
      <c r="L657" s="470" t="s">
        <v>529</v>
      </c>
      <c r="M657" s="269" t="s">
        <v>536</v>
      </c>
      <c r="N657" s="269">
        <v>1</v>
      </c>
      <c r="O657" s="471">
        <v>26</v>
      </c>
      <c r="P657" s="269">
        <v>2040025</v>
      </c>
      <c r="Q657" s="466">
        <v>3</v>
      </c>
      <c r="R657" s="269"/>
      <c r="S657" s="466">
        <v>20211001</v>
      </c>
      <c r="T657" s="466">
        <v>20211231</v>
      </c>
      <c r="U657" s="472">
        <v>26291.88</v>
      </c>
      <c r="V657" s="473">
        <v>23381.83</v>
      </c>
    </row>
    <row r="658" spans="2:22" s="234" customFormat="1" ht="15.95" customHeight="1" x14ac:dyDescent="0.25">
      <c r="B658" s="269" t="s">
        <v>304</v>
      </c>
      <c r="C658" s="269" t="s">
        <v>584</v>
      </c>
      <c r="D658" s="269">
        <v>120</v>
      </c>
      <c r="E658" s="652" t="s">
        <v>2763</v>
      </c>
      <c r="F658" s="652" t="s">
        <v>2764</v>
      </c>
      <c r="G658" s="512" t="s">
        <v>2765</v>
      </c>
      <c r="H658" s="466">
        <v>30102</v>
      </c>
      <c r="I658" s="467">
        <v>20</v>
      </c>
      <c r="J658" s="468">
        <v>1130</v>
      </c>
      <c r="K658" s="469">
        <v>1003</v>
      </c>
      <c r="L658" s="470" t="s">
        <v>538</v>
      </c>
      <c r="M658" s="269">
        <v>29</v>
      </c>
      <c r="N658" s="269">
        <v>1</v>
      </c>
      <c r="O658" s="471">
        <v>20</v>
      </c>
      <c r="P658" s="269">
        <v>290043</v>
      </c>
      <c r="Q658" s="466">
        <v>3</v>
      </c>
      <c r="R658" s="269"/>
      <c r="S658" s="466">
        <v>20211001</v>
      </c>
      <c r="T658" s="466">
        <v>20211231</v>
      </c>
      <c r="U658" s="472">
        <v>337.18</v>
      </c>
      <c r="V658" s="473">
        <v>41476.35</v>
      </c>
    </row>
    <row r="659" spans="2:22" s="234" customFormat="1" ht="15.95" customHeight="1" x14ac:dyDescent="0.25">
      <c r="B659" s="269" t="s">
        <v>304</v>
      </c>
      <c r="C659" s="269" t="s">
        <v>585</v>
      </c>
      <c r="D659" s="269">
        <v>120</v>
      </c>
      <c r="E659" s="652" t="s">
        <v>2766</v>
      </c>
      <c r="F659" s="652" t="s">
        <v>2767</v>
      </c>
      <c r="G659" s="512" t="s">
        <v>2768</v>
      </c>
      <c r="H659" s="466">
        <v>30102</v>
      </c>
      <c r="I659" s="467">
        <v>23</v>
      </c>
      <c r="J659" s="468">
        <v>1130</v>
      </c>
      <c r="K659" s="469">
        <v>1003</v>
      </c>
      <c r="L659" s="470" t="s">
        <v>549</v>
      </c>
      <c r="M659" s="269">
        <v>28</v>
      </c>
      <c r="N659" s="269">
        <v>1</v>
      </c>
      <c r="O659" s="471">
        <v>23</v>
      </c>
      <c r="P659" s="269">
        <v>1280042</v>
      </c>
      <c r="Q659" s="466">
        <v>3</v>
      </c>
      <c r="R659" s="269"/>
      <c r="S659" s="466">
        <v>20211001</v>
      </c>
      <c r="T659" s="466">
        <v>20211231</v>
      </c>
      <c r="U659" s="472">
        <v>32421.15</v>
      </c>
      <c r="V659" s="473">
        <v>21992.880000000001</v>
      </c>
    </row>
    <row r="660" spans="2:22" s="234" customFormat="1" ht="15.95" customHeight="1" x14ac:dyDescent="0.25">
      <c r="B660" s="269" t="s">
        <v>304</v>
      </c>
      <c r="C660" s="269" t="s">
        <v>573</v>
      </c>
      <c r="D660" s="269">
        <v>120</v>
      </c>
      <c r="E660" s="652" t="s">
        <v>2769</v>
      </c>
      <c r="F660" s="652" t="s">
        <v>2770</v>
      </c>
      <c r="G660" s="512" t="s">
        <v>2771</v>
      </c>
      <c r="H660" s="466">
        <v>30102</v>
      </c>
      <c r="I660" s="467">
        <v>24</v>
      </c>
      <c r="J660" s="468">
        <v>1130</v>
      </c>
      <c r="K660" s="469">
        <v>1003</v>
      </c>
      <c r="L660" s="470" t="s">
        <v>529</v>
      </c>
      <c r="M660" s="269" t="s">
        <v>536</v>
      </c>
      <c r="N660" s="269">
        <v>1</v>
      </c>
      <c r="O660" s="471">
        <v>24</v>
      </c>
      <c r="P660" s="269">
        <v>2040026</v>
      </c>
      <c r="Q660" s="466">
        <v>3</v>
      </c>
      <c r="R660" s="269"/>
      <c r="S660" s="466">
        <v>20211001</v>
      </c>
      <c r="T660" s="466">
        <v>20211231</v>
      </c>
      <c r="U660" s="472">
        <v>16974</v>
      </c>
      <c r="V660" s="473">
        <v>29780.639999999999</v>
      </c>
    </row>
    <row r="661" spans="2:22" s="234" customFormat="1" ht="15.95" customHeight="1" x14ac:dyDescent="0.25">
      <c r="B661" s="269" t="s">
        <v>304</v>
      </c>
      <c r="C661" s="269" t="s">
        <v>955</v>
      </c>
      <c r="D661" s="269">
        <v>120</v>
      </c>
      <c r="E661" s="652" t="s">
        <v>2772</v>
      </c>
      <c r="F661" s="652" t="s">
        <v>2773</v>
      </c>
      <c r="G661" s="512" t="s">
        <v>2774</v>
      </c>
      <c r="H661" s="466">
        <v>30102</v>
      </c>
      <c r="I661" s="467">
        <v>30</v>
      </c>
      <c r="J661" s="468">
        <v>1130</v>
      </c>
      <c r="K661" s="469">
        <v>1003</v>
      </c>
      <c r="L661" s="470" t="s">
        <v>549</v>
      </c>
      <c r="M661" s="269">
        <v>74</v>
      </c>
      <c r="N661" s="269">
        <v>1</v>
      </c>
      <c r="O661" s="471">
        <v>30</v>
      </c>
      <c r="P661" s="269">
        <v>1740016</v>
      </c>
      <c r="Q661" s="466">
        <v>3</v>
      </c>
      <c r="R661" s="269"/>
      <c r="S661" s="466">
        <v>20211001</v>
      </c>
      <c r="T661" s="466">
        <v>20211231</v>
      </c>
      <c r="U661" s="472">
        <v>36982.39</v>
      </c>
      <c r="V661" s="473">
        <v>18768.11</v>
      </c>
    </row>
    <row r="662" spans="2:22" s="234" customFormat="1" ht="15.95" customHeight="1" x14ac:dyDescent="0.25">
      <c r="B662" s="269" t="s">
        <v>304</v>
      </c>
      <c r="C662" s="269" t="s">
        <v>585</v>
      </c>
      <c r="D662" s="269">
        <v>120</v>
      </c>
      <c r="E662" s="652" t="s">
        <v>2775</v>
      </c>
      <c r="F662" s="652" t="s">
        <v>2776</v>
      </c>
      <c r="G662" s="512" t="s">
        <v>2777</v>
      </c>
      <c r="H662" s="466">
        <v>30102</v>
      </c>
      <c r="I662" s="467">
        <v>20</v>
      </c>
      <c r="J662" s="468">
        <v>1130</v>
      </c>
      <c r="K662" s="469">
        <v>1003</v>
      </c>
      <c r="L662" s="470" t="s">
        <v>549</v>
      </c>
      <c r="M662" s="269">
        <v>28</v>
      </c>
      <c r="N662" s="269">
        <v>1</v>
      </c>
      <c r="O662" s="471">
        <v>20</v>
      </c>
      <c r="P662" s="269">
        <v>1280018</v>
      </c>
      <c r="Q662" s="466">
        <v>3</v>
      </c>
      <c r="R662" s="269"/>
      <c r="S662" s="466">
        <v>20211001</v>
      </c>
      <c r="T662" s="466">
        <v>20211231</v>
      </c>
      <c r="U662" s="472">
        <v>6601.8</v>
      </c>
      <c r="V662" s="473">
        <v>31276.1</v>
      </c>
    </row>
    <row r="663" spans="2:22" s="234" customFormat="1" ht="15.95" customHeight="1" x14ac:dyDescent="0.25">
      <c r="B663" s="269" t="s">
        <v>304</v>
      </c>
      <c r="C663" s="269" t="s">
        <v>571</v>
      </c>
      <c r="D663" s="269">
        <v>120</v>
      </c>
      <c r="E663" s="652" t="s">
        <v>754</v>
      </c>
      <c r="F663" s="652" t="s">
        <v>755</v>
      </c>
      <c r="G663" s="512" t="s">
        <v>2778</v>
      </c>
      <c r="H663" s="466">
        <v>30102</v>
      </c>
      <c r="I663" s="467">
        <v>0</v>
      </c>
      <c r="J663" s="468">
        <v>1130</v>
      </c>
      <c r="K663" s="469">
        <v>1003</v>
      </c>
      <c r="L663" s="470" t="s">
        <v>529</v>
      </c>
      <c r="M663" s="269" t="s">
        <v>530</v>
      </c>
      <c r="N663" s="269">
        <v>1</v>
      </c>
      <c r="O663" s="471">
        <v>0</v>
      </c>
      <c r="P663" s="269">
        <v>2030130</v>
      </c>
      <c r="Q663" s="466">
        <v>3</v>
      </c>
      <c r="R663" s="269"/>
      <c r="S663" s="466">
        <v>20211001</v>
      </c>
      <c r="T663" s="466">
        <v>20211231</v>
      </c>
      <c r="U663" s="472">
        <v>537.12</v>
      </c>
      <c r="V663" s="473">
        <v>1889.55</v>
      </c>
    </row>
    <row r="664" spans="2:22" s="234" customFormat="1" ht="15.95" customHeight="1" x14ac:dyDescent="0.25">
      <c r="B664" s="269" t="s">
        <v>304</v>
      </c>
      <c r="C664" s="269" t="s">
        <v>574</v>
      </c>
      <c r="D664" s="269">
        <v>120</v>
      </c>
      <c r="E664" s="652" t="s">
        <v>2779</v>
      </c>
      <c r="F664" s="652" t="s">
        <v>2780</v>
      </c>
      <c r="G664" s="512" t="s">
        <v>2781</v>
      </c>
      <c r="H664" s="466">
        <v>30102</v>
      </c>
      <c r="I664" s="467">
        <v>28</v>
      </c>
      <c r="J664" s="468">
        <v>1130</v>
      </c>
      <c r="K664" s="469">
        <v>1003</v>
      </c>
      <c r="L664" s="470" t="s">
        <v>538</v>
      </c>
      <c r="M664" s="269">
        <v>30</v>
      </c>
      <c r="N664" s="269">
        <v>1</v>
      </c>
      <c r="O664" s="471">
        <v>28</v>
      </c>
      <c r="P664" s="269">
        <v>300106</v>
      </c>
      <c r="Q664" s="466">
        <v>3</v>
      </c>
      <c r="R664" s="269"/>
      <c r="S664" s="466">
        <v>20211001</v>
      </c>
      <c r="T664" s="466">
        <v>20211231</v>
      </c>
      <c r="U664" s="472">
        <v>37040.04</v>
      </c>
      <c r="V664" s="473">
        <v>13826.45</v>
      </c>
    </row>
    <row r="665" spans="2:22" s="234" customFormat="1" ht="15.95" customHeight="1" x14ac:dyDescent="0.25">
      <c r="B665" s="269" t="s">
        <v>304</v>
      </c>
      <c r="C665" s="269" t="s">
        <v>586</v>
      </c>
      <c r="D665" s="269">
        <v>120</v>
      </c>
      <c r="E665" s="652" t="s">
        <v>2782</v>
      </c>
      <c r="F665" s="652" t="s">
        <v>2783</v>
      </c>
      <c r="G665" s="512" t="s">
        <v>2784</v>
      </c>
      <c r="H665" s="466">
        <v>30102</v>
      </c>
      <c r="I665" s="467">
        <v>20</v>
      </c>
      <c r="J665" s="468">
        <v>1130</v>
      </c>
      <c r="K665" s="469">
        <v>1003</v>
      </c>
      <c r="L665" s="470" t="s">
        <v>536</v>
      </c>
      <c r="M665" s="269" t="s">
        <v>529</v>
      </c>
      <c r="N665" s="269">
        <v>1</v>
      </c>
      <c r="O665" s="471">
        <v>20</v>
      </c>
      <c r="P665" s="269">
        <v>2700013</v>
      </c>
      <c r="Q665" s="466">
        <v>3</v>
      </c>
      <c r="R665" s="269"/>
      <c r="S665" s="466">
        <v>20211001</v>
      </c>
      <c r="T665" s="466">
        <v>20211231</v>
      </c>
      <c r="U665" s="472">
        <v>33067.1</v>
      </c>
      <c r="V665" s="473">
        <v>0</v>
      </c>
    </row>
    <row r="666" spans="2:22" s="234" customFormat="1" ht="15.95" customHeight="1" x14ac:dyDescent="0.25">
      <c r="B666" s="269" t="s">
        <v>304</v>
      </c>
      <c r="C666" s="269" t="s">
        <v>580</v>
      </c>
      <c r="D666" s="269">
        <v>120</v>
      </c>
      <c r="E666" s="652" t="s">
        <v>2785</v>
      </c>
      <c r="F666" s="652" t="s">
        <v>2786</v>
      </c>
      <c r="G666" s="512" t="s">
        <v>2787</v>
      </c>
      <c r="H666" s="466">
        <v>30102</v>
      </c>
      <c r="I666" s="467">
        <v>20</v>
      </c>
      <c r="J666" s="468">
        <v>1130</v>
      </c>
      <c r="K666" s="469">
        <v>1003</v>
      </c>
      <c r="L666" s="470" t="s">
        <v>549</v>
      </c>
      <c r="M666" s="269">
        <v>63</v>
      </c>
      <c r="N666" s="269">
        <v>1</v>
      </c>
      <c r="O666" s="471">
        <v>20</v>
      </c>
      <c r="P666" s="269">
        <v>1630021</v>
      </c>
      <c r="Q666" s="466">
        <v>3</v>
      </c>
      <c r="R666" s="269"/>
      <c r="S666" s="466">
        <v>20211001</v>
      </c>
      <c r="T666" s="466">
        <v>20211231</v>
      </c>
      <c r="U666" s="472">
        <v>35375.39</v>
      </c>
      <c r="V666" s="473">
        <v>993.11</v>
      </c>
    </row>
    <row r="667" spans="2:22" s="234" customFormat="1" ht="15.95" customHeight="1" x14ac:dyDescent="0.25">
      <c r="B667" s="269" t="s">
        <v>304</v>
      </c>
      <c r="C667" s="269" t="s">
        <v>584</v>
      </c>
      <c r="D667" s="269">
        <v>120</v>
      </c>
      <c r="E667" s="652" t="s">
        <v>2788</v>
      </c>
      <c r="F667" s="652" t="s">
        <v>2789</v>
      </c>
      <c r="G667" s="512" t="s">
        <v>2790</v>
      </c>
      <c r="H667" s="466">
        <v>30102</v>
      </c>
      <c r="I667" s="467">
        <v>15</v>
      </c>
      <c r="J667" s="468">
        <v>1130</v>
      </c>
      <c r="K667" s="469">
        <v>1003</v>
      </c>
      <c r="L667" s="470" t="s">
        <v>538</v>
      </c>
      <c r="M667" s="269">
        <v>29</v>
      </c>
      <c r="N667" s="269">
        <v>1</v>
      </c>
      <c r="O667" s="471">
        <v>15</v>
      </c>
      <c r="P667" s="269">
        <v>290111</v>
      </c>
      <c r="Q667" s="466">
        <v>3</v>
      </c>
      <c r="R667" s="269"/>
      <c r="S667" s="466">
        <v>20211001</v>
      </c>
      <c r="T667" s="466">
        <v>20211231</v>
      </c>
      <c r="U667" s="472">
        <v>25468.46</v>
      </c>
      <c r="V667" s="473">
        <v>0</v>
      </c>
    </row>
    <row r="668" spans="2:22" s="234" customFormat="1" ht="15.95" customHeight="1" x14ac:dyDescent="0.25">
      <c r="B668" s="269" t="s">
        <v>304</v>
      </c>
      <c r="C668" s="269" t="s">
        <v>580</v>
      </c>
      <c r="D668" s="269">
        <v>120</v>
      </c>
      <c r="E668" s="652" t="s">
        <v>2791</v>
      </c>
      <c r="F668" s="652" t="s">
        <v>2792</v>
      </c>
      <c r="G668" s="512" t="s">
        <v>2793</v>
      </c>
      <c r="H668" s="466">
        <v>30102</v>
      </c>
      <c r="I668" s="467">
        <v>20</v>
      </c>
      <c r="J668" s="468">
        <v>1130</v>
      </c>
      <c r="K668" s="469">
        <v>1003</v>
      </c>
      <c r="L668" s="470" t="s">
        <v>549</v>
      </c>
      <c r="M668" s="269">
        <v>63</v>
      </c>
      <c r="N668" s="269">
        <v>1</v>
      </c>
      <c r="O668" s="471">
        <v>20</v>
      </c>
      <c r="P668" s="269">
        <v>1630022</v>
      </c>
      <c r="Q668" s="466">
        <v>3</v>
      </c>
      <c r="R668" s="269"/>
      <c r="S668" s="466">
        <v>20211001</v>
      </c>
      <c r="T668" s="466">
        <v>20211231</v>
      </c>
      <c r="U668" s="472">
        <v>33422.230000000003</v>
      </c>
      <c r="V668" s="473">
        <v>0</v>
      </c>
    </row>
    <row r="669" spans="2:22" s="234" customFormat="1" ht="15.95" customHeight="1" x14ac:dyDescent="0.25">
      <c r="B669" s="269" t="s">
        <v>304</v>
      </c>
      <c r="C669" s="269" t="s">
        <v>576</v>
      </c>
      <c r="D669" s="269">
        <v>120</v>
      </c>
      <c r="E669" s="652" t="s">
        <v>2794</v>
      </c>
      <c r="F669" s="652" t="s">
        <v>2795</v>
      </c>
      <c r="G669" s="512" t="s">
        <v>2796</v>
      </c>
      <c r="H669" s="466">
        <v>30102</v>
      </c>
      <c r="I669" s="467">
        <v>23</v>
      </c>
      <c r="J669" s="468">
        <v>1130</v>
      </c>
      <c r="K669" s="469">
        <v>1003</v>
      </c>
      <c r="L669" s="470" t="s">
        <v>538</v>
      </c>
      <c r="M669" s="269">
        <v>28</v>
      </c>
      <c r="N669" s="269">
        <v>1</v>
      </c>
      <c r="O669" s="471">
        <v>23</v>
      </c>
      <c r="P669" s="269">
        <v>280156</v>
      </c>
      <c r="Q669" s="466">
        <v>3</v>
      </c>
      <c r="R669" s="269"/>
      <c r="S669" s="466">
        <v>20211001</v>
      </c>
      <c r="T669" s="466">
        <v>20211231</v>
      </c>
      <c r="U669" s="472">
        <v>31084.91</v>
      </c>
      <c r="V669" s="473">
        <v>5559.47</v>
      </c>
    </row>
    <row r="670" spans="2:22" s="234" customFormat="1" ht="15.95" customHeight="1" x14ac:dyDescent="0.25">
      <c r="B670" s="269" t="s">
        <v>304</v>
      </c>
      <c r="C670" s="269" t="s">
        <v>576</v>
      </c>
      <c r="D670" s="269">
        <v>120</v>
      </c>
      <c r="E670" s="652" t="s">
        <v>2797</v>
      </c>
      <c r="F670" s="652" t="s">
        <v>2798</v>
      </c>
      <c r="G670" s="512" t="s">
        <v>2799</v>
      </c>
      <c r="H670" s="466">
        <v>30102</v>
      </c>
      <c r="I670" s="467">
        <v>33</v>
      </c>
      <c r="J670" s="468">
        <v>1130</v>
      </c>
      <c r="K670" s="469">
        <v>1003</v>
      </c>
      <c r="L670" s="470" t="s">
        <v>538</v>
      </c>
      <c r="M670" s="269">
        <v>28</v>
      </c>
      <c r="N670" s="269">
        <v>1</v>
      </c>
      <c r="O670" s="471">
        <v>33</v>
      </c>
      <c r="P670" s="269">
        <v>280042</v>
      </c>
      <c r="Q670" s="466">
        <v>3</v>
      </c>
      <c r="R670" s="269"/>
      <c r="S670" s="466">
        <v>20211001</v>
      </c>
      <c r="T670" s="466">
        <v>20211231</v>
      </c>
      <c r="U670" s="472">
        <v>30091.94</v>
      </c>
      <c r="V670" s="473">
        <v>22229.43</v>
      </c>
    </row>
    <row r="671" spans="2:22" s="234" customFormat="1" ht="15.95" customHeight="1" x14ac:dyDescent="0.25">
      <c r="B671" s="269" t="s">
        <v>304</v>
      </c>
      <c r="C671" s="269" t="s">
        <v>584</v>
      </c>
      <c r="D671" s="269">
        <v>120</v>
      </c>
      <c r="E671" s="652" t="s">
        <v>2800</v>
      </c>
      <c r="F671" s="652" t="s">
        <v>2801</v>
      </c>
      <c r="G671" s="512" t="s">
        <v>2802</v>
      </c>
      <c r="H671" s="466">
        <v>30102</v>
      </c>
      <c r="I671" s="467">
        <v>19</v>
      </c>
      <c r="J671" s="468">
        <v>1130</v>
      </c>
      <c r="K671" s="469">
        <v>1003</v>
      </c>
      <c r="L671" s="470" t="s">
        <v>538</v>
      </c>
      <c r="M671" s="269">
        <v>29</v>
      </c>
      <c r="N671" s="269">
        <v>1</v>
      </c>
      <c r="O671" s="471">
        <v>19</v>
      </c>
      <c r="P671" s="269">
        <v>290140</v>
      </c>
      <c r="Q671" s="466">
        <v>3</v>
      </c>
      <c r="R671" s="269"/>
      <c r="S671" s="466">
        <v>20211001</v>
      </c>
      <c r="T671" s="466">
        <v>20211231</v>
      </c>
      <c r="U671" s="472">
        <v>34056.29</v>
      </c>
      <c r="V671" s="473">
        <v>8740.5300000000007</v>
      </c>
    </row>
    <row r="672" spans="2:22" s="234" customFormat="1" ht="15.95" customHeight="1" x14ac:dyDescent="0.25">
      <c r="B672" s="269" t="s">
        <v>304</v>
      </c>
      <c r="C672" s="269" t="s">
        <v>573</v>
      </c>
      <c r="D672" s="269">
        <v>120</v>
      </c>
      <c r="E672" s="652" t="s">
        <v>2803</v>
      </c>
      <c r="F672" s="652" t="s">
        <v>2804</v>
      </c>
      <c r="G672" s="512" t="s">
        <v>2805</v>
      </c>
      <c r="H672" s="466">
        <v>30102</v>
      </c>
      <c r="I672" s="467">
        <v>18</v>
      </c>
      <c r="J672" s="468">
        <v>1130</v>
      </c>
      <c r="K672" s="469">
        <v>1003</v>
      </c>
      <c r="L672" s="470" t="s">
        <v>529</v>
      </c>
      <c r="M672" s="269" t="s">
        <v>536</v>
      </c>
      <c r="N672" s="269">
        <v>1</v>
      </c>
      <c r="O672" s="471">
        <v>18</v>
      </c>
      <c r="P672" s="269">
        <v>2040028</v>
      </c>
      <c r="Q672" s="466">
        <v>3</v>
      </c>
      <c r="R672" s="269"/>
      <c r="S672" s="466">
        <v>20211001</v>
      </c>
      <c r="T672" s="466">
        <v>20211231</v>
      </c>
      <c r="U672" s="472">
        <v>21492.15</v>
      </c>
      <c r="V672" s="473">
        <v>0</v>
      </c>
    </row>
    <row r="673" spans="2:22" s="234" customFormat="1" ht="15.95" customHeight="1" x14ac:dyDescent="0.25">
      <c r="B673" s="269" t="s">
        <v>304</v>
      </c>
      <c r="C673" s="269" t="s">
        <v>574</v>
      </c>
      <c r="D673" s="269">
        <v>120</v>
      </c>
      <c r="E673" s="652" t="s">
        <v>2806</v>
      </c>
      <c r="F673" s="652" t="s">
        <v>2807</v>
      </c>
      <c r="G673" s="512" t="s">
        <v>2808</v>
      </c>
      <c r="H673" s="466">
        <v>30102</v>
      </c>
      <c r="I673" s="467">
        <v>15</v>
      </c>
      <c r="J673" s="468">
        <v>1130</v>
      </c>
      <c r="K673" s="469">
        <v>1003</v>
      </c>
      <c r="L673" s="470" t="s">
        <v>538</v>
      </c>
      <c r="M673" s="269">
        <v>30</v>
      </c>
      <c r="N673" s="269">
        <v>1</v>
      </c>
      <c r="O673" s="471">
        <v>15</v>
      </c>
      <c r="P673" s="269">
        <v>300033</v>
      </c>
      <c r="Q673" s="466">
        <v>3</v>
      </c>
      <c r="R673" s="269"/>
      <c r="S673" s="466">
        <v>20211001</v>
      </c>
      <c r="T673" s="466">
        <v>20211231</v>
      </c>
      <c r="U673" s="472">
        <v>28474.41</v>
      </c>
      <c r="V673" s="473">
        <v>1573.95</v>
      </c>
    </row>
    <row r="674" spans="2:22" s="234" customFormat="1" ht="15.95" customHeight="1" x14ac:dyDescent="0.25">
      <c r="B674" s="269" t="s">
        <v>304</v>
      </c>
      <c r="C674" s="269" t="s">
        <v>579</v>
      </c>
      <c r="D674" s="269">
        <v>120</v>
      </c>
      <c r="E674" s="652" t="s">
        <v>2809</v>
      </c>
      <c r="F674" s="652" t="s">
        <v>2810</v>
      </c>
      <c r="G674" s="512" t="s">
        <v>2811</v>
      </c>
      <c r="H674" s="466">
        <v>30102</v>
      </c>
      <c r="I674" s="467">
        <v>33</v>
      </c>
      <c r="J674" s="468">
        <v>1130</v>
      </c>
      <c r="K674" s="469">
        <v>1003</v>
      </c>
      <c r="L674" s="470" t="s">
        <v>529</v>
      </c>
      <c r="M674" s="269">
        <v>33</v>
      </c>
      <c r="N674" s="269">
        <v>1</v>
      </c>
      <c r="O674" s="471">
        <v>33</v>
      </c>
      <c r="P674" s="269">
        <v>2330026</v>
      </c>
      <c r="Q674" s="466">
        <v>3</v>
      </c>
      <c r="R674" s="269"/>
      <c r="S674" s="466">
        <v>20211001</v>
      </c>
      <c r="T674" s="466">
        <v>20211231</v>
      </c>
      <c r="U674" s="472">
        <v>26485.439999999999</v>
      </c>
      <c r="V674" s="473">
        <v>27665.16</v>
      </c>
    </row>
    <row r="675" spans="2:22" s="234" customFormat="1" ht="15.95" customHeight="1" x14ac:dyDescent="0.25">
      <c r="B675" s="269" t="s">
        <v>304</v>
      </c>
      <c r="C675" s="269" t="s">
        <v>579</v>
      </c>
      <c r="D675" s="269">
        <v>120</v>
      </c>
      <c r="E675" s="652" t="s">
        <v>2812</v>
      </c>
      <c r="F675" s="652" t="s">
        <v>2813</v>
      </c>
      <c r="G675" s="512" t="s">
        <v>2814</v>
      </c>
      <c r="H675" s="466">
        <v>30102</v>
      </c>
      <c r="I675" s="467">
        <v>20</v>
      </c>
      <c r="J675" s="468">
        <v>1130</v>
      </c>
      <c r="K675" s="469">
        <v>1003</v>
      </c>
      <c r="L675" s="470" t="s">
        <v>529</v>
      </c>
      <c r="M675" s="269">
        <v>33</v>
      </c>
      <c r="N675" s="269">
        <v>1</v>
      </c>
      <c r="O675" s="471">
        <v>20</v>
      </c>
      <c r="P675" s="269">
        <v>2330027</v>
      </c>
      <c r="Q675" s="466">
        <v>3</v>
      </c>
      <c r="R675" s="269"/>
      <c r="S675" s="466">
        <v>20211001</v>
      </c>
      <c r="T675" s="466">
        <v>20211231</v>
      </c>
      <c r="U675" s="472">
        <v>22582.95</v>
      </c>
      <c r="V675" s="473">
        <v>14978.88</v>
      </c>
    </row>
    <row r="676" spans="2:22" s="234" customFormat="1" ht="15.95" customHeight="1" x14ac:dyDescent="0.25">
      <c r="B676" s="269" t="s">
        <v>304</v>
      </c>
      <c r="C676" s="269" t="s">
        <v>579</v>
      </c>
      <c r="D676" s="269">
        <v>120</v>
      </c>
      <c r="E676" s="652" t="s">
        <v>794</v>
      </c>
      <c r="F676" s="652" t="s">
        <v>795</v>
      </c>
      <c r="G676" s="512" t="s">
        <v>855</v>
      </c>
      <c r="H676" s="466">
        <v>30102</v>
      </c>
      <c r="I676" s="467">
        <v>0</v>
      </c>
      <c r="J676" s="468">
        <v>1130</v>
      </c>
      <c r="K676" s="469">
        <v>1003</v>
      </c>
      <c r="L676" s="470" t="s">
        <v>529</v>
      </c>
      <c r="M676" s="269">
        <v>33</v>
      </c>
      <c r="N676" s="269">
        <v>1</v>
      </c>
      <c r="O676" s="471">
        <v>0</v>
      </c>
      <c r="P676" s="269">
        <v>2330028</v>
      </c>
      <c r="Q676" s="466">
        <v>3</v>
      </c>
      <c r="R676" s="269"/>
      <c r="S676" s="466">
        <v>20211001</v>
      </c>
      <c r="T676" s="466">
        <v>20211231</v>
      </c>
      <c r="U676" s="472">
        <v>1886.59</v>
      </c>
      <c r="V676" s="473">
        <v>0</v>
      </c>
    </row>
    <row r="677" spans="2:22" s="234" customFormat="1" ht="15.95" customHeight="1" x14ac:dyDescent="0.25">
      <c r="B677" s="269" t="s">
        <v>304</v>
      </c>
      <c r="C677" s="269" t="s">
        <v>574</v>
      </c>
      <c r="D677" s="269">
        <v>120</v>
      </c>
      <c r="E677" s="652" t="s">
        <v>2815</v>
      </c>
      <c r="F677" s="652" t="s">
        <v>2816</v>
      </c>
      <c r="G677" s="512" t="s">
        <v>2817</v>
      </c>
      <c r="H677" s="466">
        <v>30102</v>
      </c>
      <c r="I677" s="467">
        <v>27</v>
      </c>
      <c r="J677" s="468">
        <v>1130</v>
      </c>
      <c r="K677" s="469">
        <v>1003</v>
      </c>
      <c r="L677" s="470" t="s">
        <v>538</v>
      </c>
      <c r="M677" s="269">
        <v>30</v>
      </c>
      <c r="N677" s="269">
        <v>1</v>
      </c>
      <c r="O677" s="471">
        <v>27</v>
      </c>
      <c r="P677" s="269">
        <v>300034</v>
      </c>
      <c r="Q677" s="466">
        <v>3</v>
      </c>
      <c r="R677" s="269"/>
      <c r="S677" s="466">
        <v>20211001</v>
      </c>
      <c r="T677" s="466">
        <v>20211231</v>
      </c>
      <c r="U677" s="472">
        <v>33829.33</v>
      </c>
      <c r="V677" s="473">
        <v>15468.14</v>
      </c>
    </row>
    <row r="678" spans="2:22" s="234" customFormat="1" ht="15.95" customHeight="1" x14ac:dyDescent="0.25">
      <c r="B678" s="269" t="s">
        <v>304</v>
      </c>
      <c r="C678" s="269" t="s">
        <v>576</v>
      </c>
      <c r="D678" s="269">
        <v>120</v>
      </c>
      <c r="E678" s="652" t="s">
        <v>2818</v>
      </c>
      <c r="F678" s="652" t="s">
        <v>2819</v>
      </c>
      <c r="G678" s="512" t="s">
        <v>2820</v>
      </c>
      <c r="H678" s="466">
        <v>30102</v>
      </c>
      <c r="I678" s="467">
        <v>20</v>
      </c>
      <c r="J678" s="468">
        <v>1130</v>
      </c>
      <c r="K678" s="469">
        <v>1003</v>
      </c>
      <c r="L678" s="470" t="s">
        <v>538</v>
      </c>
      <c r="M678" s="269">
        <v>28</v>
      </c>
      <c r="N678" s="269">
        <v>1</v>
      </c>
      <c r="O678" s="471">
        <v>20</v>
      </c>
      <c r="P678" s="269">
        <v>280044</v>
      </c>
      <c r="Q678" s="466">
        <v>3</v>
      </c>
      <c r="R678" s="269"/>
      <c r="S678" s="466">
        <v>20211001</v>
      </c>
      <c r="T678" s="466">
        <v>20211231</v>
      </c>
      <c r="U678" s="472">
        <v>42634.58</v>
      </c>
      <c r="V678" s="473">
        <v>859.55</v>
      </c>
    </row>
    <row r="679" spans="2:22" s="234" customFormat="1" ht="15.95" customHeight="1" x14ac:dyDescent="0.25">
      <c r="B679" s="269" t="s">
        <v>304</v>
      </c>
      <c r="C679" s="269" t="s">
        <v>571</v>
      </c>
      <c r="D679" s="269">
        <v>120</v>
      </c>
      <c r="E679" s="652" t="s">
        <v>2821</v>
      </c>
      <c r="F679" s="652" t="s">
        <v>2822</v>
      </c>
      <c r="G679" s="512" t="s">
        <v>2823</v>
      </c>
      <c r="H679" s="466">
        <v>30102</v>
      </c>
      <c r="I679" s="467">
        <v>21</v>
      </c>
      <c r="J679" s="468">
        <v>1130</v>
      </c>
      <c r="K679" s="469">
        <v>1003</v>
      </c>
      <c r="L679" s="470" t="s">
        <v>529</v>
      </c>
      <c r="M679" s="269" t="s">
        <v>530</v>
      </c>
      <c r="N679" s="269">
        <v>1</v>
      </c>
      <c r="O679" s="471">
        <v>21</v>
      </c>
      <c r="P679" s="269">
        <v>2030137</v>
      </c>
      <c r="Q679" s="466">
        <v>3</v>
      </c>
      <c r="R679" s="269"/>
      <c r="S679" s="466">
        <v>20211001</v>
      </c>
      <c r="T679" s="466">
        <v>20211231</v>
      </c>
      <c r="U679" s="472">
        <v>15583.69</v>
      </c>
      <c r="V679" s="473">
        <v>25869.24</v>
      </c>
    </row>
    <row r="680" spans="2:22" s="234" customFormat="1" ht="15.95" customHeight="1" x14ac:dyDescent="0.25">
      <c r="B680" s="269" t="s">
        <v>304</v>
      </c>
      <c r="C680" s="269" t="s">
        <v>584</v>
      </c>
      <c r="D680" s="269">
        <v>120</v>
      </c>
      <c r="E680" s="652" t="s">
        <v>2824</v>
      </c>
      <c r="F680" s="652" t="s">
        <v>2825</v>
      </c>
      <c r="G680" s="512" t="s">
        <v>2826</v>
      </c>
      <c r="H680" s="466">
        <v>30102</v>
      </c>
      <c r="I680" s="467">
        <v>24</v>
      </c>
      <c r="J680" s="468">
        <v>1130</v>
      </c>
      <c r="K680" s="469">
        <v>1003</v>
      </c>
      <c r="L680" s="470" t="s">
        <v>538</v>
      </c>
      <c r="M680" s="269">
        <v>29</v>
      </c>
      <c r="N680" s="269">
        <v>1</v>
      </c>
      <c r="O680" s="471">
        <v>24</v>
      </c>
      <c r="P680" s="269">
        <v>290044</v>
      </c>
      <c r="Q680" s="466">
        <v>3</v>
      </c>
      <c r="R680" s="269"/>
      <c r="S680" s="466">
        <v>20211001</v>
      </c>
      <c r="T680" s="466">
        <v>20211231</v>
      </c>
      <c r="U680" s="472">
        <v>39153.96</v>
      </c>
      <c r="V680" s="473">
        <v>11674.21</v>
      </c>
    </row>
    <row r="681" spans="2:22" s="234" customFormat="1" ht="15.95" customHeight="1" x14ac:dyDescent="0.25">
      <c r="B681" s="269" t="s">
        <v>304</v>
      </c>
      <c r="C681" s="269" t="s">
        <v>577</v>
      </c>
      <c r="D681" s="269">
        <v>120</v>
      </c>
      <c r="E681" s="652" t="s">
        <v>2827</v>
      </c>
      <c r="F681" s="652" t="s">
        <v>2828</v>
      </c>
      <c r="G681" s="512" t="s">
        <v>2829</v>
      </c>
      <c r="H681" s="466">
        <v>30102</v>
      </c>
      <c r="I681" s="467">
        <v>10</v>
      </c>
      <c r="J681" s="468">
        <v>1130</v>
      </c>
      <c r="K681" s="469">
        <v>1003</v>
      </c>
      <c r="L681" s="470" t="s">
        <v>538</v>
      </c>
      <c r="M681" s="269">
        <v>72</v>
      </c>
      <c r="N681" s="269">
        <v>1</v>
      </c>
      <c r="O681" s="471">
        <v>10</v>
      </c>
      <c r="P681" s="269">
        <v>720032</v>
      </c>
      <c r="Q681" s="466">
        <v>3</v>
      </c>
      <c r="R681" s="269"/>
      <c r="S681" s="466">
        <v>20211001</v>
      </c>
      <c r="T681" s="466">
        <v>20211231</v>
      </c>
      <c r="U681" s="472">
        <v>21281.08</v>
      </c>
      <c r="V681" s="473">
        <v>0</v>
      </c>
    </row>
    <row r="682" spans="2:22" s="234" customFormat="1" ht="15.95" customHeight="1" x14ac:dyDescent="0.25">
      <c r="B682" s="269" t="s">
        <v>304</v>
      </c>
      <c r="C682" s="269" t="s">
        <v>584</v>
      </c>
      <c r="D682" s="269">
        <v>120</v>
      </c>
      <c r="E682" s="652" t="s">
        <v>2830</v>
      </c>
      <c r="F682" s="652" t="s">
        <v>2831</v>
      </c>
      <c r="G682" s="512" t="s">
        <v>2832</v>
      </c>
      <c r="H682" s="466">
        <v>30102</v>
      </c>
      <c r="I682" s="467">
        <v>25</v>
      </c>
      <c r="J682" s="468">
        <v>1130</v>
      </c>
      <c r="K682" s="469">
        <v>1003</v>
      </c>
      <c r="L682" s="470" t="s">
        <v>538</v>
      </c>
      <c r="M682" s="269">
        <v>29</v>
      </c>
      <c r="N682" s="269">
        <v>1</v>
      </c>
      <c r="O682" s="471">
        <v>25</v>
      </c>
      <c r="P682" s="269">
        <v>290046</v>
      </c>
      <c r="Q682" s="466">
        <v>3</v>
      </c>
      <c r="R682" s="269"/>
      <c r="S682" s="466">
        <v>20211001</v>
      </c>
      <c r="T682" s="466">
        <v>20211231</v>
      </c>
      <c r="U682" s="472">
        <v>28425.25</v>
      </c>
      <c r="V682" s="473">
        <v>17628.8</v>
      </c>
    </row>
    <row r="683" spans="2:22" s="234" customFormat="1" ht="15.95" customHeight="1" x14ac:dyDescent="0.25">
      <c r="B683" s="269" t="s">
        <v>304</v>
      </c>
      <c r="C683" s="269" t="s">
        <v>955</v>
      </c>
      <c r="D683" s="269">
        <v>120</v>
      </c>
      <c r="E683" s="652" t="s">
        <v>2833</v>
      </c>
      <c r="F683" s="652" t="s">
        <v>2834</v>
      </c>
      <c r="G683" s="512" t="s">
        <v>2835</v>
      </c>
      <c r="H683" s="466">
        <v>30102</v>
      </c>
      <c r="I683" s="467">
        <v>16</v>
      </c>
      <c r="J683" s="468">
        <v>1130</v>
      </c>
      <c r="K683" s="469">
        <v>1003</v>
      </c>
      <c r="L683" s="470" t="s">
        <v>549</v>
      </c>
      <c r="M683" s="269">
        <v>74</v>
      </c>
      <c r="N683" s="269">
        <v>1</v>
      </c>
      <c r="O683" s="471">
        <v>16</v>
      </c>
      <c r="P683" s="269">
        <v>1740010</v>
      </c>
      <c r="Q683" s="466">
        <v>3</v>
      </c>
      <c r="R683" s="269"/>
      <c r="S683" s="466">
        <v>20211001</v>
      </c>
      <c r="T683" s="466">
        <v>20211231</v>
      </c>
      <c r="U683" s="472">
        <v>19405.2</v>
      </c>
      <c r="V683" s="473">
        <v>0</v>
      </c>
    </row>
    <row r="684" spans="2:22" s="234" customFormat="1" ht="15.95" customHeight="1" x14ac:dyDescent="0.25">
      <c r="B684" s="269" t="s">
        <v>304</v>
      </c>
      <c r="C684" s="269" t="s">
        <v>571</v>
      </c>
      <c r="D684" s="269">
        <v>120</v>
      </c>
      <c r="E684" s="652" t="s">
        <v>2836</v>
      </c>
      <c r="F684" s="652" t="s">
        <v>2837</v>
      </c>
      <c r="G684" s="512" t="s">
        <v>2838</v>
      </c>
      <c r="H684" s="466">
        <v>30102</v>
      </c>
      <c r="I684" s="467">
        <v>15</v>
      </c>
      <c r="J684" s="468">
        <v>1130</v>
      </c>
      <c r="K684" s="469">
        <v>1003</v>
      </c>
      <c r="L684" s="470" t="s">
        <v>529</v>
      </c>
      <c r="M684" s="269" t="s">
        <v>530</v>
      </c>
      <c r="N684" s="269">
        <v>1</v>
      </c>
      <c r="O684" s="471">
        <v>15</v>
      </c>
      <c r="P684" s="269">
        <v>2030046</v>
      </c>
      <c r="Q684" s="466">
        <v>3</v>
      </c>
      <c r="R684" s="269"/>
      <c r="S684" s="466">
        <v>20211001</v>
      </c>
      <c r="T684" s="466">
        <v>20211231</v>
      </c>
      <c r="U684" s="472">
        <v>32494.83</v>
      </c>
      <c r="V684" s="473">
        <v>0</v>
      </c>
    </row>
    <row r="685" spans="2:22" s="234" customFormat="1" ht="15.95" customHeight="1" x14ac:dyDescent="0.25">
      <c r="B685" s="269" t="s">
        <v>304</v>
      </c>
      <c r="C685" s="269" t="s">
        <v>585</v>
      </c>
      <c r="D685" s="269">
        <v>120</v>
      </c>
      <c r="E685" s="652" t="s">
        <v>2839</v>
      </c>
      <c r="F685" s="652" t="s">
        <v>2840</v>
      </c>
      <c r="G685" s="512" t="s">
        <v>2841</v>
      </c>
      <c r="H685" s="466">
        <v>30102</v>
      </c>
      <c r="I685" s="467">
        <v>10</v>
      </c>
      <c r="J685" s="468">
        <v>1130</v>
      </c>
      <c r="K685" s="469">
        <v>1003</v>
      </c>
      <c r="L685" s="470" t="s">
        <v>549</v>
      </c>
      <c r="M685" s="269">
        <v>28</v>
      </c>
      <c r="N685" s="269">
        <v>1</v>
      </c>
      <c r="O685" s="471">
        <v>10</v>
      </c>
      <c r="P685" s="269">
        <v>1280019</v>
      </c>
      <c r="Q685" s="466">
        <v>3</v>
      </c>
      <c r="R685" s="269"/>
      <c r="S685" s="466">
        <v>20211001</v>
      </c>
      <c r="T685" s="466">
        <v>20211231</v>
      </c>
      <c r="U685" s="472">
        <v>19391.03</v>
      </c>
      <c r="V685" s="473">
        <v>266.08</v>
      </c>
    </row>
    <row r="686" spans="2:22" s="234" customFormat="1" ht="15.95" customHeight="1" x14ac:dyDescent="0.25">
      <c r="B686" s="269" t="s">
        <v>304</v>
      </c>
      <c r="C686" s="269" t="s">
        <v>584</v>
      </c>
      <c r="D686" s="269">
        <v>120</v>
      </c>
      <c r="E686" s="652" t="s">
        <v>2842</v>
      </c>
      <c r="F686" s="652" t="s">
        <v>2843</v>
      </c>
      <c r="G686" s="512" t="s">
        <v>2844</v>
      </c>
      <c r="H686" s="466">
        <v>30102</v>
      </c>
      <c r="I686" s="467">
        <v>26</v>
      </c>
      <c r="J686" s="468">
        <v>1130</v>
      </c>
      <c r="K686" s="469">
        <v>1003</v>
      </c>
      <c r="L686" s="470" t="s">
        <v>538</v>
      </c>
      <c r="M686" s="269">
        <v>29</v>
      </c>
      <c r="N686" s="269">
        <v>1</v>
      </c>
      <c r="O686" s="471">
        <v>26</v>
      </c>
      <c r="P686" s="269">
        <v>290127</v>
      </c>
      <c r="Q686" s="466">
        <v>3</v>
      </c>
      <c r="R686" s="269"/>
      <c r="S686" s="466">
        <v>20211001</v>
      </c>
      <c r="T686" s="466">
        <v>20211231</v>
      </c>
      <c r="U686" s="472">
        <v>31773.119999999999</v>
      </c>
      <c r="V686" s="473">
        <v>13852.07</v>
      </c>
    </row>
    <row r="687" spans="2:22" s="234" customFormat="1" ht="15.95" customHeight="1" x14ac:dyDescent="0.25">
      <c r="B687" s="269" t="s">
        <v>304</v>
      </c>
      <c r="C687" s="269" t="s">
        <v>574</v>
      </c>
      <c r="D687" s="269">
        <v>120</v>
      </c>
      <c r="E687" s="652" t="s">
        <v>2845</v>
      </c>
      <c r="F687" s="652" t="s">
        <v>2846</v>
      </c>
      <c r="G687" s="512" t="s">
        <v>2847</v>
      </c>
      <c r="H687" s="466">
        <v>30102</v>
      </c>
      <c r="I687" s="467">
        <v>40</v>
      </c>
      <c r="J687" s="468">
        <v>1130</v>
      </c>
      <c r="K687" s="469">
        <v>1003</v>
      </c>
      <c r="L687" s="470" t="s">
        <v>538</v>
      </c>
      <c r="M687" s="269">
        <v>30</v>
      </c>
      <c r="N687" s="269">
        <v>1</v>
      </c>
      <c r="O687" s="471">
        <v>40</v>
      </c>
      <c r="P687" s="269">
        <v>300035</v>
      </c>
      <c r="Q687" s="466">
        <v>3</v>
      </c>
      <c r="R687" s="269"/>
      <c r="S687" s="466">
        <v>20211001</v>
      </c>
      <c r="T687" s="466">
        <v>20211231</v>
      </c>
      <c r="U687" s="472">
        <v>36714.879999999997</v>
      </c>
      <c r="V687" s="473">
        <v>36187.78</v>
      </c>
    </row>
    <row r="688" spans="2:22" s="234" customFormat="1" ht="15.95" customHeight="1" x14ac:dyDescent="0.25">
      <c r="B688" s="269" t="s">
        <v>304</v>
      </c>
      <c r="C688" s="269" t="s">
        <v>576</v>
      </c>
      <c r="D688" s="269">
        <v>120</v>
      </c>
      <c r="E688" s="652" t="s">
        <v>2848</v>
      </c>
      <c r="F688" s="652" t="s">
        <v>2849</v>
      </c>
      <c r="G688" s="512" t="s">
        <v>2850</v>
      </c>
      <c r="H688" s="466">
        <v>30102</v>
      </c>
      <c r="I688" s="467">
        <v>15</v>
      </c>
      <c r="J688" s="468">
        <v>1130</v>
      </c>
      <c r="K688" s="469">
        <v>1003</v>
      </c>
      <c r="L688" s="470" t="s">
        <v>538</v>
      </c>
      <c r="M688" s="269">
        <v>28</v>
      </c>
      <c r="N688" s="269">
        <v>1</v>
      </c>
      <c r="O688" s="471">
        <v>15</v>
      </c>
      <c r="P688" s="269">
        <v>280098</v>
      </c>
      <c r="Q688" s="466">
        <v>3</v>
      </c>
      <c r="R688" s="269"/>
      <c r="S688" s="466">
        <v>20211001</v>
      </c>
      <c r="T688" s="466">
        <v>20211231</v>
      </c>
      <c r="U688" s="472">
        <v>26172.6</v>
      </c>
      <c r="V688" s="473">
        <v>2554.0700000000002</v>
      </c>
    </row>
    <row r="689" spans="2:22" s="234" customFormat="1" ht="15.95" customHeight="1" x14ac:dyDescent="0.25">
      <c r="B689" s="269" t="s">
        <v>304</v>
      </c>
      <c r="C689" s="269" t="s">
        <v>579</v>
      </c>
      <c r="D689" s="269">
        <v>120</v>
      </c>
      <c r="E689" s="652" t="s">
        <v>2851</v>
      </c>
      <c r="F689" s="652" t="s">
        <v>2852</v>
      </c>
      <c r="G689" s="512" t="s">
        <v>2853</v>
      </c>
      <c r="H689" s="466">
        <v>30102</v>
      </c>
      <c r="I689" s="467">
        <v>20</v>
      </c>
      <c r="J689" s="468">
        <v>1130</v>
      </c>
      <c r="K689" s="469">
        <v>1003</v>
      </c>
      <c r="L689" s="470" t="s">
        <v>529</v>
      </c>
      <c r="M689" s="269">
        <v>33</v>
      </c>
      <c r="N689" s="269">
        <v>1</v>
      </c>
      <c r="O689" s="471">
        <v>20</v>
      </c>
      <c r="P689" s="269">
        <v>2330031</v>
      </c>
      <c r="Q689" s="466">
        <v>3</v>
      </c>
      <c r="R689" s="269"/>
      <c r="S689" s="466">
        <v>20211001</v>
      </c>
      <c r="T689" s="466">
        <v>20211231</v>
      </c>
      <c r="U689" s="472">
        <v>33203.53</v>
      </c>
      <c r="V689" s="473">
        <v>662.69</v>
      </c>
    </row>
    <row r="690" spans="2:22" s="234" customFormat="1" ht="15.95" customHeight="1" x14ac:dyDescent="0.25">
      <c r="B690" s="269" t="s">
        <v>304</v>
      </c>
      <c r="C690" s="269" t="s">
        <v>574</v>
      </c>
      <c r="D690" s="269">
        <v>120</v>
      </c>
      <c r="E690" s="652" t="s">
        <v>2854</v>
      </c>
      <c r="F690" s="652" t="s">
        <v>2855</v>
      </c>
      <c r="G690" s="512" t="s">
        <v>2856</v>
      </c>
      <c r="H690" s="466">
        <v>30102</v>
      </c>
      <c r="I690" s="467">
        <v>22</v>
      </c>
      <c r="J690" s="468">
        <v>1130</v>
      </c>
      <c r="K690" s="469">
        <v>1003</v>
      </c>
      <c r="L690" s="470" t="s">
        <v>538</v>
      </c>
      <c r="M690" s="269">
        <v>30</v>
      </c>
      <c r="N690" s="269">
        <v>1</v>
      </c>
      <c r="O690" s="471">
        <v>22</v>
      </c>
      <c r="P690" s="269">
        <v>300088</v>
      </c>
      <c r="Q690" s="466">
        <v>3</v>
      </c>
      <c r="R690" s="269"/>
      <c r="S690" s="466">
        <v>20211001</v>
      </c>
      <c r="T690" s="466">
        <v>20211231</v>
      </c>
      <c r="U690" s="472">
        <v>40372.050000000003</v>
      </c>
      <c r="V690" s="473">
        <v>6497.77</v>
      </c>
    </row>
    <row r="691" spans="2:22" s="234" customFormat="1" ht="15.95" customHeight="1" x14ac:dyDescent="0.25">
      <c r="B691" s="269" t="s">
        <v>304</v>
      </c>
      <c r="C691" s="269" t="s">
        <v>576</v>
      </c>
      <c r="D691" s="269">
        <v>120</v>
      </c>
      <c r="E691" s="652" t="s">
        <v>2857</v>
      </c>
      <c r="F691" s="652" t="s">
        <v>2858</v>
      </c>
      <c r="G691" s="512" t="s">
        <v>2859</v>
      </c>
      <c r="H691" s="466">
        <v>30102</v>
      </c>
      <c r="I691" s="467">
        <v>24</v>
      </c>
      <c r="J691" s="468">
        <v>1130</v>
      </c>
      <c r="K691" s="469">
        <v>1003</v>
      </c>
      <c r="L691" s="470" t="s">
        <v>538</v>
      </c>
      <c r="M691" s="269">
        <v>28</v>
      </c>
      <c r="N691" s="269">
        <v>1</v>
      </c>
      <c r="O691" s="471">
        <v>24</v>
      </c>
      <c r="P691" s="269">
        <v>280182</v>
      </c>
      <c r="Q691" s="466">
        <v>3</v>
      </c>
      <c r="R691" s="269"/>
      <c r="S691" s="466">
        <v>20211001</v>
      </c>
      <c r="T691" s="466">
        <v>20211231</v>
      </c>
      <c r="U691" s="472">
        <v>33084.129999999997</v>
      </c>
      <c r="V691" s="473">
        <v>5796.22</v>
      </c>
    </row>
    <row r="692" spans="2:22" s="234" customFormat="1" ht="15.95" customHeight="1" x14ac:dyDescent="0.25">
      <c r="B692" s="269" t="s">
        <v>304</v>
      </c>
      <c r="C692" s="269" t="s">
        <v>585</v>
      </c>
      <c r="D692" s="269">
        <v>120</v>
      </c>
      <c r="E692" s="652" t="s">
        <v>2860</v>
      </c>
      <c r="F692" s="652" t="s">
        <v>2861</v>
      </c>
      <c r="G692" s="512" t="s">
        <v>2862</v>
      </c>
      <c r="H692" s="466">
        <v>30102</v>
      </c>
      <c r="I692" s="467">
        <v>13</v>
      </c>
      <c r="J692" s="468">
        <v>1130</v>
      </c>
      <c r="K692" s="469">
        <v>1003</v>
      </c>
      <c r="L692" s="470" t="s">
        <v>549</v>
      </c>
      <c r="M692" s="269">
        <v>28</v>
      </c>
      <c r="N692" s="269">
        <v>1</v>
      </c>
      <c r="O692" s="471">
        <v>13</v>
      </c>
      <c r="P692" s="269">
        <v>1280020</v>
      </c>
      <c r="Q692" s="466">
        <v>3</v>
      </c>
      <c r="R692" s="269"/>
      <c r="S692" s="466">
        <v>20211001</v>
      </c>
      <c r="T692" s="466">
        <v>20211231</v>
      </c>
      <c r="U692" s="472">
        <v>20992.83</v>
      </c>
      <c r="V692" s="473">
        <v>2700</v>
      </c>
    </row>
    <row r="693" spans="2:22" s="234" customFormat="1" ht="15.95" customHeight="1" x14ac:dyDescent="0.25">
      <c r="B693" s="269" t="s">
        <v>304</v>
      </c>
      <c r="C693" s="269" t="s">
        <v>580</v>
      </c>
      <c r="D693" s="269">
        <v>120</v>
      </c>
      <c r="E693" s="652" t="s">
        <v>2863</v>
      </c>
      <c r="F693" s="652" t="s">
        <v>2864</v>
      </c>
      <c r="G693" s="512" t="s">
        <v>2865</v>
      </c>
      <c r="H693" s="466">
        <v>30102</v>
      </c>
      <c r="I693" s="467">
        <v>10</v>
      </c>
      <c r="J693" s="468">
        <v>1130</v>
      </c>
      <c r="K693" s="469">
        <v>1003</v>
      </c>
      <c r="L693" s="470" t="s">
        <v>549</v>
      </c>
      <c r="M693" s="269">
        <v>63</v>
      </c>
      <c r="N693" s="269">
        <v>1</v>
      </c>
      <c r="O693" s="471">
        <v>10</v>
      </c>
      <c r="P693" s="269">
        <v>1630023</v>
      </c>
      <c r="Q693" s="466">
        <v>3</v>
      </c>
      <c r="R693" s="269"/>
      <c r="S693" s="466">
        <v>20211001</v>
      </c>
      <c r="T693" s="466">
        <v>20211231</v>
      </c>
      <c r="U693" s="472">
        <v>22395.93</v>
      </c>
      <c r="V693" s="473">
        <v>0</v>
      </c>
    </row>
    <row r="694" spans="2:22" s="234" customFormat="1" ht="15.95" customHeight="1" x14ac:dyDescent="0.25">
      <c r="B694" s="269" t="s">
        <v>304</v>
      </c>
      <c r="C694" s="269" t="s">
        <v>585</v>
      </c>
      <c r="D694" s="269">
        <v>120</v>
      </c>
      <c r="E694" s="652" t="s">
        <v>2866</v>
      </c>
      <c r="F694" s="652" t="s">
        <v>2867</v>
      </c>
      <c r="G694" s="512" t="s">
        <v>2868</v>
      </c>
      <c r="H694" s="466">
        <v>30102</v>
      </c>
      <c r="I694" s="467">
        <v>10</v>
      </c>
      <c r="J694" s="468">
        <v>1130</v>
      </c>
      <c r="K694" s="469">
        <v>1003</v>
      </c>
      <c r="L694" s="470" t="s">
        <v>549</v>
      </c>
      <c r="M694" s="269">
        <v>28</v>
      </c>
      <c r="N694" s="269">
        <v>1</v>
      </c>
      <c r="O694" s="471">
        <v>10</v>
      </c>
      <c r="P694" s="269">
        <v>1280021</v>
      </c>
      <c r="Q694" s="466">
        <v>3</v>
      </c>
      <c r="R694" s="269"/>
      <c r="S694" s="466">
        <v>20211001</v>
      </c>
      <c r="T694" s="466">
        <v>20211231</v>
      </c>
      <c r="U694" s="472">
        <v>19279.990000000002</v>
      </c>
      <c r="V694" s="473">
        <v>0</v>
      </c>
    </row>
    <row r="695" spans="2:22" s="234" customFormat="1" ht="15.95" customHeight="1" x14ac:dyDescent="0.25">
      <c r="B695" s="269" t="s">
        <v>304</v>
      </c>
      <c r="C695" s="269" t="s">
        <v>581</v>
      </c>
      <c r="D695" s="269">
        <v>100</v>
      </c>
      <c r="E695" s="652" t="s">
        <v>2869</v>
      </c>
      <c r="F695" s="652" t="s">
        <v>2870</v>
      </c>
      <c r="G695" s="512" t="s">
        <v>2871</v>
      </c>
      <c r="H695" s="466">
        <v>30102</v>
      </c>
      <c r="I695" s="467">
        <v>15</v>
      </c>
      <c r="J695" s="468">
        <v>1130</v>
      </c>
      <c r="K695" s="469">
        <v>1003</v>
      </c>
      <c r="L695" s="470" t="s">
        <v>530</v>
      </c>
      <c r="M695" s="269">
        <v>21</v>
      </c>
      <c r="N695" s="269">
        <v>1</v>
      </c>
      <c r="O695" s="471">
        <v>15</v>
      </c>
      <c r="P695" s="269">
        <v>3210053</v>
      </c>
      <c r="Q695" s="466">
        <v>3</v>
      </c>
      <c r="R695" s="269"/>
      <c r="S695" s="466">
        <v>20211001</v>
      </c>
      <c r="T695" s="466">
        <v>20211231</v>
      </c>
      <c r="U695" s="472">
        <v>25425.13</v>
      </c>
      <c r="V695" s="473">
        <v>0</v>
      </c>
    </row>
    <row r="696" spans="2:22" s="234" customFormat="1" ht="15.95" customHeight="1" x14ac:dyDescent="0.25">
      <c r="B696" s="269" t="s">
        <v>304</v>
      </c>
      <c r="C696" s="269" t="s">
        <v>573</v>
      </c>
      <c r="D696" s="269">
        <v>120</v>
      </c>
      <c r="E696" s="652" t="s">
        <v>2872</v>
      </c>
      <c r="F696" s="652" t="s">
        <v>2873</v>
      </c>
      <c r="G696" s="512" t="s">
        <v>2874</v>
      </c>
      <c r="H696" s="466">
        <v>30102</v>
      </c>
      <c r="I696" s="467">
        <v>25</v>
      </c>
      <c r="J696" s="468">
        <v>1130</v>
      </c>
      <c r="K696" s="469">
        <v>1003</v>
      </c>
      <c r="L696" s="470" t="s">
        <v>529</v>
      </c>
      <c r="M696" s="269" t="s">
        <v>536</v>
      </c>
      <c r="N696" s="269">
        <v>1</v>
      </c>
      <c r="O696" s="471">
        <v>25</v>
      </c>
      <c r="P696" s="269">
        <v>2040030</v>
      </c>
      <c r="Q696" s="466">
        <v>3</v>
      </c>
      <c r="R696" s="269"/>
      <c r="S696" s="466">
        <v>20211001</v>
      </c>
      <c r="T696" s="466">
        <v>20211231</v>
      </c>
      <c r="U696" s="472">
        <v>43363.39</v>
      </c>
      <c r="V696" s="473">
        <v>12262.42</v>
      </c>
    </row>
    <row r="697" spans="2:22" s="234" customFormat="1" ht="15.95" customHeight="1" x14ac:dyDescent="0.25">
      <c r="B697" s="269" t="s">
        <v>304</v>
      </c>
      <c r="C697" s="269" t="s">
        <v>571</v>
      </c>
      <c r="D697" s="269">
        <v>120</v>
      </c>
      <c r="E697" s="652" t="s">
        <v>2875</v>
      </c>
      <c r="F697" s="652" t="s">
        <v>2876</v>
      </c>
      <c r="G697" s="512" t="s">
        <v>2877</v>
      </c>
      <c r="H697" s="466">
        <v>30102</v>
      </c>
      <c r="I697" s="467">
        <v>33</v>
      </c>
      <c r="J697" s="468">
        <v>1130</v>
      </c>
      <c r="K697" s="469">
        <v>1003</v>
      </c>
      <c r="L697" s="470" t="s">
        <v>529</v>
      </c>
      <c r="M697" s="269" t="s">
        <v>530</v>
      </c>
      <c r="N697" s="269">
        <v>1</v>
      </c>
      <c r="O697" s="471">
        <v>33</v>
      </c>
      <c r="P697" s="269">
        <v>2030047</v>
      </c>
      <c r="Q697" s="466">
        <v>3</v>
      </c>
      <c r="R697" s="269"/>
      <c r="S697" s="466">
        <v>20211001</v>
      </c>
      <c r="T697" s="466">
        <v>20211231</v>
      </c>
      <c r="U697" s="472">
        <v>37445.370000000003</v>
      </c>
      <c r="V697" s="473">
        <v>33292.69</v>
      </c>
    </row>
    <row r="698" spans="2:22" s="234" customFormat="1" ht="15.95" customHeight="1" x14ac:dyDescent="0.25">
      <c r="B698" s="269" t="s">
        <v>304</v>
      </c>
      <c r="C698" s="269" t="s">
        <v>578</v>
      </c>
      <c r="D698" s="269">
        <v>100</v>
      </c>
      <c r="E698" s="652" t="s">
        <v>2878</v>
      </c>
      <c r="F698" s="652" t="s">
        <v>2879</v>
      </c>
      <c r="G698" s="512" t="s">
        <v>2880</v>
      </c>
      <c r="H698" s="466">
        <v>30102</v>
      </c>
      <c r="I698" s="467">
        <v>20</v>
      </c>
      <c r="J698" s="468">
        <v>1130</v>
      </c>
      <c r="K698" s="469">
        <v>1003</v>
      </c>
      <c r="L698" s="470" t="s">
        <v>530</v>
      </c>
      <c r="M698" s="269">
        <v>27</v>
      </c>
      <c r="N698" s="269">
        <v>1</v>
      </c>
      <c r="O698" s="471">
        <v>20</v>
      </c>
      <c r="P698" s="269">
        <v>3270019</v>
      </c>
      <c r="Q698" s="466">
        <v>3</v>
      </c>
      <c r="R698" s="269"/>
      <c r="S698" s="466">
        <v>20211001</v>
      </c>
      <c r="T698" s="466">
        <v>20211231</v>
      </c>
      <c r="U698" s="472">
        <v>33427.93</v>
      </c>
      <c r="V698" s="473">
        <v>1104.52</v>
      </c>
    </row>
    <row r="699" spans="2:22" s="234" customFormat="1" ht="15.95" customHeight="1" x14ac:dyDescent="0.25">
      <c r="B699" s="269" t="s">
        <v>304</v>
      </c>
      <c r="C699" s="269" t="s">
        <v>575</v>
      </c>
      <c r="D699" s="269">
        <v>120</v>
      </c>
      <c r="E699" s="652" t="s">
        <v>2881</v>
      </c>
      <c r="F699" s="652" t="s">
        <v>2882</v>
      </c>
      <c r="G699" s="512" t="s">
        <v>2883</v>
      </c>
      <c r="H699" s="466">
        <v>30102</v>
      </c>
      <c r="I699" s="467">
        <v>30</v>
      </c>
      <c r="J699" s="468">
        <v>1130</v>
      </c>
      <c r="K699" s="469">
        <v>1003</v>
      </c>
      <c r="L699" s="470" t="s">
        <v>530</v>
      </c>
      <c r="M699" s="269" t="s">
        <v>529</v>
      </c>
      <c r="N699" s="269">
        <v>1</v>
      </c>
      <c r="O699" s="471">
        <v>30</v>
      </c>
      <c r="P699" s="269">
        <v>3020020</v>
      </c>
      <c r="Q699" s="466">
        <v>3</v>
      </c>
      <c r="R699" s="269"/>
      <c r="S699" s="466">
        <v>20211001</v>
      </c>
      <c r="T699" s="466">
        <v>20211231</v>
      </c>
      <c r="U699" s="472">
        <v>33324.49</v>
      </c>
      <c r="V699" s="473">
        <v>23018.240000000002</v>
      </c>
    </row>
    <row r="700" spans="2:22" s="234" customFormat="1" ht="15.95" customHeight="1" x14ac:dyDescent="0.25">
      <c r="B700" s="269" t="s">
        <v>304</v>
      </c>
      <c r="C700" s="269" t="s">
        <v>575</v>
      </c>
      <c r="D700" s="269">
        <v>120</v>
      </c>
      <c r="E700" s="652" t="s">
        <v>2884</v>
      </c>
      <c r="F700" s="652" t="s">
        <v>2885</v>
      </c>
      <c r="G700" s="512" t="s">
        <v>2886</v>
      </c>
      <c r="H700" s="466">
        <v>30102</v>
      </c>
      <c r="I700" s="467">
        <v>20</v>
      </c>
      <c r="J700" s="468">
        <v>1130</v>
      </c>
      <c r="K700" s="469">
        <v>1003</v>
      </c>
      <c r="L700" s="470" t="s">
        <v>530</v>
      </c>
      <c r="M700" s="269" t="s">
        <v>529</v>
      </c>
      <c r="N700" s="269">
        <v>1</v>
      </c>
      <c r="O700" s="471">
        <v>20</v>
      </c>
      <c r="P700" s="269">
        <v>3020114</v>
      </c>
      <c r="Q700" s="466">
        <v>3</v>
      </c>
      <c r="R700" s="269"/>
      <c r="S700" s="466">
        <v>20211001</v>
      </c>
      <c r="T700" s="466">
        <v>20211231</v>
      </c>
      <c r="U700" s="472">
        <v>25927.22</v>
      </c>
      <c r="V700" s="473">
        <v>7257.41</v>
      </c>
    </row>
    <row r="701" spans="2:22" s="234" customFormat="1" ht="15.95" customHeight="1" x14ac:dyDescent="0.25">
      <c r="B701" s="269" t="s">
        <v>304</v>
      </c>
      <c r="C701" s="269" t="s">
        <v>573</v>
      </c>
      <c r="D701" s="269">
        <v>120</v>
      </c>
      <c r="E701" s="652" t="s">
        <v>2887</v>
      </c>
      <c r="F701" s="652" t="s">
        <v>2888</v>
      </c>
      <c r="G701" s="512" t="s">
        <v>2889</v>
      </c>
      <c r="H701" s="466">
        <v>30102</v>
      </c>
      <c r="I701" s="467">
        <v>15</v>
      </c>
      <c r="J701" s="468">
        <v>1130</v>
      </c>
      <c r="K701" s="469">
        <v>1003</v>
      </c>
      <c r="L701" s="470" t="s">
        <v>529</v>
      </c>
      <c r="M701" s="269" t="s">
        <v>536</v>
      </c>
      <c r="N701" s="269">
        <v>1</v>
      </c>
      <c r="O701" s="471">
        <v>15</v>
      </c>
      <c r="P701" s="269">
        <v>2040032</v>
      </c>
      <c r="Q701" s="466">
        <v>3</v>
      </c>
      <c r="R701" s="269"/>
      <c r="S701" s="466">
        <v>20211001</v>
      </c>
      <c r="T701" s="466">
        <v>20211231</v>
      </c>
      <c r="U701" s="472">
        <v>5656.54</v>
      </c>
      <c r="V701" s="473">
        <v>24427.86</v>
      </c>
    </row>
    <row r="702" spans="2:22" s="234" customFormat="1" ht="15.95" customHeight="1" x14ac:dyDescent="0.25">
      <c r="B702" s="269" t="s">
        <v>304</v>
      </c>
      <c r="C702" s="269" t="s">
        <v>579</v>
      </c>
      <c r="D702" s="269">
        <v>120</v>
      </c>
      <c r="E702" s="652" t="s">
        <v>2890</v>
      </c>
      <c r="F702" s="652" t="s">
        <v>2891</v>
      </c>
      <c r="G702" s="512" t="s">
        <v>2892</v>
      </c>
      <c r="H702" s="466">
        <v>30102</v>
      </c>
      <c r="I702" s="467">
        <v>30</v>
      </c>
      <c r="J702" s="468">
        <v>1130</v>
      </c>
      <c r="K702" s="469">
        <v>1003</v>
      </c>
      <c r="L702" s="470" t="s">
        <v>529</v>
      </c>
      <c r="M702" s="269">
        <v>33</v>
      </c>
      <c r="N702" s="269">
        <v>1</v>
      </c>
      <c r="O702" s="471">
        <v>30</v>
      </c>
      <c r="P702" s="269">
        <v>2330033</v>
      </c>
      <c r="Q702" s="466">
        <v>3</v>
      </c>
      <c r="R702" s="269"/>
      <c r="S702" s="466">
        <v>20211001</v>
      </c>
      <c r="T702" s="466">
        <v>20211231</v>
      </c>
      <c r="U702" s="472">
        <v>37202.25</v>
      </c>
      <c r="V702" s="473">
        <v>18967.669999999998</v>
      </c>
    </row>
    <row r="703" spans="2:22" s="234" customFormat="1" ht="15.95" customHeight="1" x14ac:dyDescent="0.25">
      <c r="B703" s="269" t="s">
        <v>304</v>
      </c>
      <c r="C703" s="269" t="s">
        <v>586</v>
      </c>
      <c r="D703" s="269">
        <v>120</v>
      </c>
      <c r="E703" s="652" t="s">
        <v>2893</v>
      </c>
      <c r="F703" s="652" t="s">
        <v>2894</v>
      </c>
      <c r="G703" s="512" t="s">
        <v>2895</v>
      </c>
      <c r="H703" s="466">
        <v>30102</v>
      </c>
      <c r="I703" s="467">
        <v>20</v>
      </c>
      <c r="J703" s="468">
        <v>1130</v>
      </c>
      <c r="K703" s="469">
        <v>1003</v>
      </c>
      <c r="L703" s="470" t="s">
        <v>536</v>
      </c>
      <c r="M703" s="269" t="s">
        <v>529</v>
      </c>
      <c r="N703" s="269">
        <v>1</v>
      </c>
      <c r="O703" s="471">
        <v>20</v>
      </c>
      <c r="P703" s="269">
        <v>2700016</v>
      </c>
      <c r="Q703" s="466">
        <v>3</v>
      </c>
      <c r="R703" s="269"/>
      <c r="S703" s="466">
        <v>20211001</v>
      </c>
      <c r="T703" s="466">
        <v>20211231</v>
      </c>
      <c r="U703" s="472">
        <v>27100.26</v>
      </c>
      <c r="V703" s="473">
        <v>10461.44</v>
      </c>
    </row>
    <row r="704" spans="2:22" s="234" customFormat="1" ht="15.95" customHeight="1" x14ac:dyDescent="0.25">
      <c r="B704" s="269" t="s">
        <v>304</v>
      </c>
      <c r="C704" s="269" t="s">
        <v>580</v>
      </c>
      <c r="D704" s="269">
        <v>120</v>
      </c>
      <c r="E704" s="652" t="s">
        <v>2896</v>
      </c>
      <c r="F704" s="652" t="s">
        <v>2897</v>
      </c>
      <c r="G704" s="512" t="s">
        <v>2898</v>
      </c>
      <c r="H704" s="466">
        <v>30102</v>
      </c>
      <c r="I704" s="467">
        <v>15</v>
      </c>
      <c r="J704" s="468">
        <v>1130</v>
      </c>
      <c r="K704" s="469">
        <v>1003</v>
      </c>
      <c r="L704" s="470" t="s">
        <v>549</v>
      </c>
      <c r="M704" s="269">
        <v>63</v>
      </c>
      <c r="N704" s="269">
        <v>1</v>
      </c>
      <c r="O704" s="471">
        <v>15</v>
      </c>
      <c r="P704" s="269">
        <v>1630024</v>
      </c>
      <c r="Q704" s="466">
        <v>3</v>
      </c>
      <c r="R704" s="269"/>
      <c r="S704" s="466">
        <v>20211001</v>
      </c>
      <c r="T704" s="466">
        <v>20211231</v>
      </c>
      <c r="U704" s="472">
        <v>29419.200000000001</v>
      </c>
      <c r="V704" s="473">
        <v>0</v>
      </c>
    </row>
    <row r="705" spans="2:22" s="234" customFormat="1" ht="15.95" customHeight="1" x14ac:dyDescent="0.25">
      <c r="B705" s="269" t="s">
        <v>304</v>
      </c>
      <c r="C705" s="269" t="s">
        <v>578</v>
      </c>
      <c r="D705" s="269">
        <v>100</v>
      </c>
      <c r="E705" s="652" t="s">
        <v>2899</v>
      </c>
      <c r="F705" s="652" t="s">
        <v>2900</v>
      </c>
      <c r="G705" s="512" t="s">
        <v>2901</v>
      </c>
      <c r="H705" s="466">
        <v>30102</v>
      </c>
      <c r="I705" s="467">
        <v>35</v>
      </c>
      <c r="J705" s="468">
        <v>1130</v>
      </c>
      <c r="K705" s="469">
        <v>1003</v>
      </c>
      <c r="L705" s="470" t="s">
        <v>530</v>
      </c>
      <c r="M705" s="269">
        <v>27</v>
      </c>
      <c r="N705" s="269">
        <v>1</v>
      </c>
      <c r="O705" s="471">
        <v>35</v>
      </c>
      <c r="P705" s="269">
        <v>3270014</v>
      </c>
      <c r="Q705" s="466">
        <v>3</v>
      </c>
      <c r="R705" s="269"/>
      <c r="S705" s="466">
        <v>20211001</v>
      </c>
      <c r="T705" s="466">
        <v>20211231</v>
      </c>
      <c r="U705" s="472">
        <v>33002.06</v>
      </c>
      <c r="V705" s="473">
        <v>26374.97</v>
      </c>
    </row>
    <row r="706" spans="2:22" s="234" customFormat="1" ht="15.95" customHeight="1" x14ac:dyDescent="0.25">
      <c r="B706" s="269" t="s">
        <v>304</v>
      </c>
      <c r="C706" s="269" t="s">
        <v>574</v>
      </c>
      <c r="D706" s="269">
        <v>120</v>
      </c>
      <c r="E706" s="652" t="s">
        <v>2902</v>
      </c>
      <c r="F706" s="652" t="s">
        <v>2903</v>
      </c>
      <c r="G706" s="512" t="s">
        <v>2904</v>
      </c>
      <c r="H706" s="466">
        <v>30102</v>
      </c>
      <c r="I706" s="467">
        <v>20</v>
      </c>
      <c r="J706" s="468">
        <v>1130</v>
      </c>
      <c r="K706" s="469">
        <v>1003</v>
      </c>
      <c r="L706" s="470" t="s">
        <v>538</v>
      </c>
      <c r="M706" s="269">
        <v>30</v>
      </c>
      <c r="N706" s="269">
        <v>1</v>
      </c>
      <c r="O706" s="471">
        <v>20</v>
      </c>
      <c r="P706" s="269">
        <v>300037</v>
      </c>
      <c r="Q706" s="466">
        <v>3</v>
      </c>
      <c r="R706" s="269"/>
      <c r="S706" s="466">
        <v>20211001</v>
      </c>
      <c r="T706" s="466">
        <v>20211231</v>
      </c>
      <c r="U706" s="472">
        <v>33422.230000000003</v>
      </c>
      <c r="V706" s="473">
        <v>0</v>
      </c>
    </row>
    <row r="707" spans="2:22" s="234" customFormat="1" ht="15.95" customHeight="1" x14ac:dyDescent="0.25">
      <c r="B707" s="269" t="s">
        <v>304</v>
      </c>
      <c r="C707" s="269" t="s">
        <v>578</v>
      </c>
      <c r="D707" s="269">
        <v>100</v>
      </c>
      <c r="E707" s="652" t="s">
        <v>2905</v>
      </c>
      <c r="F707" s="652" t="s">
        <v>2906</v>
      </c>
      <c r="G707" s="512" t="s">
        <v>2907</v>
      </c>
      <c r="H707" s="466">
        <v>30102</v>
      </c>
      <c r="I707" s="467">
        <v>0</v>
      </c>
      <c r="J707" s="468">
        <v>1130</v>
      </c>
      <c r="K707" s="469">
        <v>1003</v>
      </c>
      <c r="L707" s="470" t="s">
        <v>530</v>
      </c>
      <c r="M707" s="269">
        <v>27</v>
      </c>
      <c r="N707" s="269">
        <v>1</v>
      </c>
      <c r="O707" s="471">
        <v>0</v>
      </c>
      <c r="P707" s="269">
        <v>3270016</v>
      </c>
      <c r="Q707" s="466">
        <v>3</v>
      </c>
      <c r="R707" s="269"/>
      <c r="S707" s="466">
        <v>20211001</v>
      </c>
      <c r="T707" s="466">
        <v>20211231</v>
      </c>
      <c r="U707" s="472">
        <v>13236.04</v>
      </c>
      <c r="V707" s="473">
        <v>6113.12</v>
      </c>
    </row>
    <row r="708" spans="2:22" s="234" customFormat="1" ht="15.95" customHeight="1" x14ac:dyDescent="0.25">
      <c r="B708" s="269" t="s">
        <v>304</v>
      </c>
      <c r="C708" s="269" t="s">
        <v>577</v>
      </c>
      <c r="D708" s="269">
        <v>120</v>
      </c>
      <c r="E708" s="652" t="s">
        <v>2908</v>
      </c>
      <c r="F708" s="652" t="s">
        <v>2909</v>
      </c>
      <c r="G708" s="512" t="s">
        <v>2910</v>
      </c>
      <c r="H708" s="466">
        <v>30102</v>
      </c>
      <c r="I708" s="467">
        <v>15</v>
      </c>
      <c r="J708" s="468">
        <v>1130</v>
      </c>
      <c r="K708" s="469">
        <v>1003</v>
      </c>
      <c r="L708" s="470" t="s">
        <v>538</v>
      </c>
      <c r="M708" s="269">
        <v>72</v>
      </c>
      <c r="N708" s="269">
        <v>1</v>
      </c>
      <c r="O708" s="471">
        <v>15</v>
      </c>
      <c r="P708" s="269">
        <v>720033</v>
      </c>
      <c r="Q708" s="466">
        <v>3</v>
      </c>
      <c r="R708" s="269"/>
      <c r="S708" s="466">
        <v>20211001</v>
      </c>
      <c r="T708" s="466">
        <v>20211231</v>
      </c>
      <c r="U708" s="472">
        <v>28171.3</v>
      </c>
      <c r="V708" s="473">
        <v>0</v>
      </c>
    </row>
    <row r="709" spans="2:22" s="234" customFormat="1" ht="15.95" customHeight="1" x14ac:dyDescent="0.25">
      <c r="B709" s="269" t="s">
        <v>304</v>
      </c>
      <c r="C709" s="269" t="s">
        <v>583</v>
      </c>
      <c r="D709" s="269">
        <v>120</v>
      </c>
      <c r="E709" s="652" t="s">
        <v>2911</v>
      </c>
      <c r="F709" s="652" t="s">
        <v>2912</v>
      </c>
      <c r="G709" s="512" t="s">
        <v>2913</v>
      </c>
      <c r="H709" s="466">
        <v>30102</v>
      </c>
      <c r="I709" s="467">
        <v>18</v>
      </c>
      <c r="J709" s="468">
        <v>1130</v>
      </c>
      <c r="K709" s="469">
        <v>1003</v>
      </c>
      <c r="L709" s="470" t="s">
        <v>529</v>
      </c>
      <c r="M709" s="269">
        <v>49</v>
      </c>
      <c r="N709" s="269">
        <v>1</v>
      </c>
      <c r="O709" s="471">
        <v>18</v>
      </c>
      <c r="P709" s="269">
        <v>2490029</v>
      </c>
      <c r="Q709" s="466">
        <v>3</v>
      </c>
      <c r="R709" s="269"/>
      <c r="S709" s="466">
        <v>20211001</v>
      </c>
      <c r="T709" s="466">
        <v>20211231</v>
      </c>
      <c r="U709" s="472">
        <v>30359.65</v>
      </c>
      <c r="V709" s="473">
        <v>1767.33</v>
      </c>
    </row>
    <row r="710" spans="2:22" s="234" customFormat="1" ht="15.95" customHeight="1" x14ac:dyDescent="0.25">
      <c r="B710" s="269" t="s">
        <v>304</v>
      </c>
      <c r="C710" s="269" t="s">
        <v>579</v>
      </c>
      <c r="D710" s="269">
        <v>120</v>
      </c>
      <c r="E710" s="652" t="s">
        <v>2914</v>
      </c>
      <c r="F710" s="652" t="s">
        <v>2915</v>
      </c>
      <c r="G710" s="512" t="s">
        <v>2916</v>
      </c>
      <c r="H710" s="466">
        <v>30102</v>
      </c>
      <c r="I710" s="467">
        <v>20</v>
      </c>
      <c r="J710" s="468">
        <v>1130</v>
      </c>
      <c r="K710" s="469">
        <v>1003</v>
      </c>
      <c r="L710" s="470" t="s">
        <v>529</v>
      </c>
      <c r="M710" s="269">
        <v>33</v>
      </c>
      <c r="N710" s="269">
        <v>1</v>
      </c>
      <c r="O710" s="471">
        <v>20</v>
      </c>
      <c r="P710" s="269">
        <v>2330034</v>
      </c>
      <c r="Q710" s="466">
        <v>3</v>
      </c>
      <c r="R710" s="269"/>
      <c r="S710" s="466">
        <v>20211001</v>
      </c>
      <c r="T710" s="466">
        <v>20211231</v>
      </c>
      <c r="U710" s="472">
        <v>41266.339999999997</v>
      </c>
      <c r="V710" s="473">
        <v>1166.6300000000001</v>
      </c>
    </row>
    <row r="711" spans="2:22" s="234" customFormat="1" ht="15.95" customHeight="1" x14ac:dyDescent="0.25">
      <c r="B711" s="269" t="s">
        <v>304</v>
      </c>
      <c r="C711" s="269" t="s">
        <v>576</v>
      </c>
      <c r="D711" s="269">
        <v>120</v>
      </c>
      <c r="E711" s="652" t="s">
        <v>2917</v>
      </c>
      <c r="F711" s="652" t="s">
        <v>2918</v>
      </c>
      <c r="G711" s="512" t="s">
        <v>2919</v>
      </c>
      <c r="H711" s="466">
        <v>30102</v>
      </c>
      <c r="I711" s="467">
        <v>14</v>
      </c>
      <c r="J711" s="468">
        <v>1130</v>
      </c>
      <c r="K711" s="469">
        <v>1003</v>
      </c>
      <c r="L711" s="470" t="s">
        <v>538</v>
      </c>
      <c r="M711" s="269">
        <v>28</v>
      </c>
      <c r="N711" s="269">
        <v>1</v>
      </c>
      <c r="O711" s="471">
        <v>14</v>
      </c>
      <c r="P711" s="269">
        <v>280115</v>
      </c>
      <c r="Q711" s="466">
        <v>3</v>
      </c>
      <c r="R711" s="269"/>
      <c r="S711" s="466">
        <v>20211001</v>
      </c>
      <c r="T711" s="466">
        <v>20211231</v>
      </c>
      <c r="U711" s="472">
        <v>9941.0400000000009</v>
      </c>
      <c r="V711" s="473">
        <v>14714.38</v>
      </c>
    </row>
    <row r="712" spans="2:22" s="234" customFormat="1" ht="15.95" customHeight="1" x14ac:dyDescent="0.25">
      <c r="B712" s="269" t="s">
        <v>304</v>
      </c>
      <c r="C712" s="269" t="s">
        <v>575</v>
      </c>
      <c r="D712" s="269">
        <v>120</v>
      </c>
      <c r="E712" s="652" t="s">
        <v>2920</v>
      </c>
      <c r="F712" s="652" t="s">
        <v>2921</v>
      </c>
      <c r="G712" s="512" t="s">
        <v>2922</v>
      </c>
      <c r="H712" s="466">
        <v>30102</v>
      </c>
      <c r="I712" s="467">
        <v>25</v>
      </c>
      <c r="J712" s="468">
        <v>1130</v>
      </c>
      <c r="K712" s="469">
        <v>1003</v>
      </c>
      <c r="L712" s="470" t="s">
        <v>530</v>
      </c>
      <c r="M712" s="269" t="s">
        <v>529</v>
      </c>
      <c r="N712" s="269">
        <v>1</v>
      </c>
      <c r="O712" s="471">
        <v>25</v>
      </c>
      <c r="P712" s="269">
        <v>3020057</v>
      </c>
      <c r="Q712" s="466">
        <v>3</v>
      </c>
      <c r="R712" s="269"/>
      <c r="S712" s="466">
        <v>20211001</v>
      </c>
      <c r="T712" s="466">
        <v>20211231</v>
      </c>
      <c r="U712" s="472">
        <v>33432.120000000003</v>
      </c>
      <c r="V712" s="473">
        <v>9379.35</v>
      </c>
    </row>
    <row r="713" spans="2:22" s="234" customFormat="1" ht="15.95" customHeight="1" x14ac:dyDescent="0.25">
      <c r="B713" s="269" t="s">
        <v>304</v>
      </c>
      <c r="C713" s="269" t="s">
        <v>575</v>
      </c>
      <c r="D713" s="269">
        <v>120</v>
      </c>
      <c r="E713" s="652" t="s">
        <v>2923</v>
      </c>
      <c r="F713" s="652" t="s">
        <v>2924</v>
      </c>
      <c r="G713" s="512" t="s">
        <v>2925</v>
      </c>
      <c r="H713" s="466">
        <v>30102</v>
      </c>
      <c r="I713" s="467">
        <v>15</v>
      </c>
      <c r="J713" s="468">
        <v>1130</v>
      </c>
      <c r="K713" s="469">
        <v>1003</v>
      </c>
      <c r="L713" s="470" t="s">
        <v>530</v>
      </c>
      <c r="M713" s="269" t="s">
        <v>529</v>
      </c>
      <c r="N713" s="269">
        <v>1</v>
      </c>
      <c r="O713" s="471">
        <v>15</v>
      </c>
      <c r="P713" s="269">
        <v>3020129</v>
      </c>
      <c r="Q713" s="466">
        <v>3</v>
      </c>
      <c r="R713" s="269"/>
      <c r="S713" s="466">
        <v>20211001</v>
      </c>
      <c r="T713" s="466">
        <v>20211231</v>
      </c>
      <c r="U713" s="472">
        <v>16933.11</v>
      </c>
      <c r="V713" s="473">
        <v>6949.31</v>
      </c>
    </row>
    <row r="714" spans="2:22" s="234" customFormat="1" ht="15.95" customHeight="1" x14ac:dyDescent="0.25">
      <c r="B714" s="269" t="s">
        <v>304</v>
      </c>
      <c r="C714" s="269" t="s">
        <v>574</v>
      </c>
      <c r="D714" s="269">
        <v>120</v>
      </c>
      <c r="E714" s="652" t="s">
        <v>2926</v>
      </c>
      <c r="F714" s="652" t="s">
        <v>2927</v>
      </c>
      <c r="G714" s="512" t="s">
        <v>2928</v>
      </c>
      <c r="H714" s="466">
        <v>30102</v>
      </c>
      <c r="I714" s="467">
        <v>10</v>
      </c>
      <c r="J714" s="468">
        <v>1130</v>
      </c>
      <c r="K714" s="469">
        <v>1003</v>
      </c>
      <c r="L714" s="470" t="s">
        <v>538</v>
      </c>
      <c r="M714" s="269">
        <v>30</v>
      </c>
      <c r="N714" s="269">
        <v>1</v>
      </c>
      <c r="O714" s="471">
        <v>10</v>
      </c>
      <c r="P714" s="269">
        <v>300038</v>
      </c>
      <c r="Q714" s="466">
        <v>3</v>
      </c>
      <c r="R714" s="269"/>
      <c r="S714" s="466">
        <v>20211001</v>
      </c>
      <c r="T714" s="466">
        <v>20211231</v>
      </c>
      <c r="U714" s="472">
        <v>17601.259999999998</v>
      </c>
      <c r="V714" s="473">
        <v>665.21</v>
      </c>
    </row>
    <row r="715" spans="2:22" s="234" customFormat="1" ht="15.95" customHeight="1" x14ac:dyDescent="0.25">
      <c r="B715" s="269" t="s">
        <v>304</v>
      </c>
      <c r="C715" s="269" t="s">
        <v>577</v>
      </c>
      <c r="D715" s="269">
        <v>120</v>
      </c>
      <c r="E715" s="652" t="s">
        <v>2929</v>
      </c>
      <c r="F715" s="652" t="s">
        <v>2930</v>
      </c>
      <c r="G715" s="512" t="s">
        <v>2931</v>
      </c>
      <c r="H715" s="466">
        <v>30102</v>
      </c>
      <c r="I715" s="467">
        <v>12</v>
      </c>
      <c r="J715" s="468">
        <v>1130</v>
      </c>
      <c r="K715" s="469">
        <v>1003</v>
      </c>
      <c r="L715" s="470" t="s">
        <v>538</v>
      </c>
      <c r="M715" s="269">
        <v>72</v>
      </c>
      <c r="N715" s="269">
        <v>1</v>
      </c>
      <c r="O715" s="471">
        <v>12</v>
      </c>
      <c r="P715" s="269">
        <v>720058</v>
      </c>
      <c r="Q715" s="466">
        <v>3</v>
      </c>
      <c r="R715" s="269"/>
      <c r="S715" s="466">
        <v>20211001</v>
      </c>
      <c r="T715" s="466">
        <v>20211231</v>
      </c>
      <c r="U715" s="472">
        <v>20053.34</v>
      </c>
      <c r="V715" s="473">
        <v>0</v>
      </c>
    </row>
    <row r="716" spans="2:22" s="234" customFormat="1" ht="15.95" customHeight="1" x14ac:dyDescent="0.25">
      <c r="B716" s="269" t="s">
        <v>304</v>
      </c>
      <c r="C716" s="269" t="s">
        <v>580</v>
      </c>
      <c r="D716" s="269">
        <v>120</v>
      </c>
      <c r="E716" s="652" t="s">
        <v>2932</v>
      </c>
      <c r="F716" s="652" t="s">
        <v>2933</v>
      </c>
      <c r="G716" s="512" t="s">
        <v>2934</v>
      </c>
      <c r="H716" s="466">
        <v>30102</v>
      </c>
      <c r="I716" s="467">
        <v>28</v>
      </c>
      <c r="J716" s="468">
        <v>1130</v>
      </c>
      <c r="K716" s="469">
        <v>1003</v>
      </c>
      <c r="L716" s="470" t="s">
        <v>549</v>
      </c>
      <c r="M716" s="269">
        <v>63</v>
      </c>
      <c r="N716" s="269">
        <v>1</v>
      </c>
      <c r="O716" s="471">
        <v>28</v>
      </c>
      <c r="P716" s="269">
        <v>1630027</v>
      </c>
      <c r="Q716" s="466">
        <v>3</v>
      </c>
      <c r="R716" s="269"/>
      <c r="S716" s="466">
        <v>20211001</v>
      </c>
      <c r="T716" s="466">
        <v>20211231</v>
      </c>
      <c r="U716" s="472">
        <v>26700.240000000002</v>
      </c>
      <c r="V716" s="473">
        <v>11404.34</v>
      </c>
    </row>
    <row r="717" spans="2:22" s="234" customFormat="1" ht="15.95" customHeight="1" x14ac:dyDescent="0.25">
      <c r="B717" s="269" t="s">
        <v>304</v>
      </c>
      <c r="C717" s="269" t="s">
        <v>584</v>
      </c>
      <c r="D717" s="269">
        <v>120</v>
      </c>
      <c r="E717" s="652" t="s">
        <v>2935</v>
      </c>
      <c r="F717" s="652" t="s">
        <v>2936</v>
      </c>
      <c r="G717" s="512" t="s">
        <v>2937</v>
      </c>
      <c r="H717" s="466">
        <v>30102</v>
      </c>
      <c r="I717" s="467">
        <v>27</v>
      </c>
      <c r="J717" s="468">
        <v>1130</v>
      </c>
      <c r="K717" s="469">
        <v>1003</v>
      </c>
      <c r="L717" s="470" t="s">
        <v>538</v>
      </c>
      <c r="M717" s="269">
        <v>29</v>
      </c>
      <c r="N717" s="269">
        <v>1</v>
      </c>
      <c r="O717" s="471">
        <v>27</v>
      </c>
      <c r="P717" s="269">
        <v>290049</v>
      </c>
      <c r="Q717" s="466">
        <v>3</v>
      </c>
      <c r="R717" s="269"/>
      <c r="S717" s="466">
        <v>20211001</v>
      </c>
      <c r="T717" s="466">
        <v>20211231</v>
      </c>
      <c r="U717" s="472">
        <v>35576.910000000003</v>
      </c>
      <c r="V717" s="473">
        <v>14801.73</v>
      </c>
    </row>
    <row r="718" spans="2:22" s="234" customFormat="1" ht="15.95" customHeight="1" x14ac:dyDescent="0.25">
      <c r="B718" s="269" t="s">
        <v>304</v>
      </c>
      <c r="C718" s="269" t="s">
        <v>583</v>
      </c>
      <c r="D718" s="269">
        <v>120</v>
      </c>
      <c r="E718" s="652" t="s">
        <v>2938</v>
      </c>
      <c r="F718" s="652" t="s">
        <v>2939</v>
      </c>
      <c r="G718" s="512" t="s">
        <v>2940</v>
      </c>
      <c r="H718" s="466">
        <v>30102</v>
      </c>
      <c r="I718" s="467">
        <v>10</v>
      </c>
      <c r="J718" s="468">
        <v>1130</v>
      </c>
      <c r="K718" s="469">
        <v>1003</v>
      </c>
      <c r="L718" s="470" t="s">
        <v>529</v>
      </c>
      <c r="M718" s="269">
        <v>49</v>
      </c>
      <c r="N718" s="269">
        <v>1</v>
      </c>
      <c r="O718" s="471">
        <v>10</v>
      </c>
      <c r="P718" s="269">
        <v>2490030</v>
      </c>
      <c r="Q718" s="466">
        <v>3</v>
      </c>
      <c r="R718" s="269"/>
      <c r="S718" s="466">
        <v>20211001</v>
      </c>
      <c r="T718" s="466">
        <v>20211231</v>
      </c>
      <c r="U718" s="472">
        <v>19020.66</v>
      </c>
      <c r="V718" s="473">
        <v>0</v>
      </c>
    </row>
    <row r="719" spans="2:22" s="234" customFormat="1" ht="15.95" customHeight="1" x14ac:dyDescent="0.25">
      <c r="B719" s="269" t="s">
        <v>304</v>
      </c>
      <c r="C719" s="269" t="s">
        <v>571</v>
      </c>
      <c r="D719" s="269">
        <v>120</v>
      </c>
      <c r="E719" s="652" t="s">
        <v>2941</v>
      </c>
      <c r="F719" s="652" t="s">
        <v>2942</v>
      </c>
      <c r="G719" s="512" t="s">
        <v>2943</v>
      </c>
      <c r="H719" s="466">
        <v>30102</v>
      </c>
      <c r="I719" s="467">
        <v>30</v>
      </c>
      <c r="J719" s="468">
        <v>1130</v>
      </c>
      <c r="K719" s="469">
        <v>1003</v>
      </c>
      <c r="L719" s="470" t="s">
        <v>529</v>
      </c>
      <c r="M719" s="269" t="s">
        <v>530</v>
      </c>
      <c r="N719" s="269">
        <v>1</v>
      </c>
      <c r="O719" s="471">
        <v>30</v>
      </c>
      <c r="P719" s="269">
        <v>2030051</v>
      </c>
      <c r="Q719" s="466">
        <v>3</v>
      </c>
      <c r="R719" s="269"/>
      <c r="S719" s="466">
        <v>20211001</v>
      </c>
      <c r="T719" s="466">
        <v>20211231</v>
      </c>
      <c r="U719" s="472">
        <v>27980.95</v>
      </c>
      <c r="V719" s="473">
        <v>36331.519999999997</v>
      </c>
    </row>
    <row r="720" spans="2:22" s="234" customFormat="1" ht="15.95" customHeight="1" x14ac:dyDescent="0.25">
      <c r="B720" s="269" t="s">
        <v>304</v>
      </c>
      <c r="C720" s="269" t="s">
        <v>585</v>
      </c>
      <c r="D720" s="269">
        <v>120</v>
      </c>
      <c r="E720" s="652" t="s">
        <v>2944</v>
      </c>
      <c r="F720" s="652" t="s">
        <v>2945</v>
      </c>
      <c r="G720" s="512" t="s">
        <v>2946</v>
      </c>
      <c r="H720" s="466">
        <v>30102</v>
      </c>
      <c r="I720" s="467">
        <v>10</v>
      </c>
      <c r="J720" s="468">
        <v>1130</v>
      </c>
      <c r="K720" s="469">
        <v>1003</v>
      </c>
      <c r="L720" s="470" t="s">
        <v>549</v>
      </c>
      <c r="M720" s="269">
        <v>28</v>
      </c>
      <c r="N720" s="269">
        <v>1</v>
      </c>
      <c r="O720" s="471">
        <v>10</v>
      </c>
      <c r="P720" s="269">
        <v>1280050</v>
      </c>
      <c r="Q720" s="466">
        <v>3</v>
      </c>
      <c r="R720" s="269"/>
      <c r="S720" s="466">
        <v>20211001</v>
      </c>
      <c r="T720" s="466">
        <v>20211231</v>
      </c>
      <c r="U720" s="472">
        <v>16234.14</v>
      </c>
      <c r="V720" s="473">
        <v>3444.98</v>
      </c>
    </row>
    <row r="721" spans="2:22" s="234" customFormat="1" ht="15.95" customHeight="1" x14ac:dyDescent="0.25">
      <c r="B721" s="269" t="s">
        <v>304</v>
      </c>
      <c r="C721" s="269" t="s">
        <v>580</v>
      </c>
      <c r="D721" s="269">
        <v>120</v>
      </c>
      <c r="E721" s="652" t="s">
        <v>2947</v>
      </c>
      <c r="F721" s="652" t="s">
        <v>2948</v>
      </c>
      <c r="G721" s="512" t="s">
        <v>2949</v>
      </c>
      <c r="H721" s="466">
        <v>30102</v>
      </c>
      <c r="I721" s="467">
        <v>10</v>
      </c>
      <c r="J721" s="468">
        <v>1130</v>
      </c>
      <c r="K721" s="469">
        <v>1003</v>
      </c>
      <c r="L721" s="470" t="s">
        <v>549</v>
      </c>
      <c r="M721" s="269">
        <v>63</v>
      </c>
      <c r="N721" s="269">
        <v>1</v>
      </c>
      <c r="O721" s="471">
        <v>10</v>
      </c>
      <c r="P721" s="269">
        <v>1630026</v>
      </c>
      <c r="Q721" s="466">
        <v>3</v>
      </c>
      <c r="R721" s="269"/>
      <c r="S721" s="466">
        <v>20211001</v>
      </c>
      <c r="T721" s="466">
        <v>20211231</v>
      </c>
      <c r="U721" s="472">
        <v>20943.95</v>
      </c>
      <c r="V721" s="473">
        <v>10266.08</v>
      </c>
    </row>
    <row r="722" spans="2:22" s="234" customFormat="1" ht="15.95" customHeight="1" x14ac:dyDescent="0.25">
      <c r="B722" s="269" t="s">
        <v>304</v>
      </c>
      <c r="C722" s="269" t="s">
        <v>955</v>
      </c>
      <c r="D722" s="269">
        <v>120</v>
      </c>
      <c r="E722" s="652" t="s">
        <v>2950</v>
      </c>
      <c r="F722" s="652" t="s">
        <v>2951</v>
      </c>
      <c r="G722" s="512" t="s">
        <v>2952</v>
      </c>
      <c r="H722" s="466">
        <v>30102</v>
      </c>
      <c r="I722" s="467">
        <v>21</v>
      </c>
      <c r="J722" s="468">
        <v>1130</v>
      </c>
      <c r="K722" s="469">
        <v>1003</v>
      </c>
      <c r="L722" s="470" t="s">
        <v>549</v>
      </c>
      <c r="M722" s="269">
        <v>74</v>
      </c>
      <c r="N722" s="269">
        <v>1</v>
      </c>
      <c r="O722" s="471">
        <v>21</v>
      </c>
      <c r="P722" s="269">
        <v>1740020</v>
      </c>
      <c r="Q722" s="466">
        <v>3</v>
      </c>
      <c r="R722" s="269"/>
      <c r="S722" s="466">
        <v>20211001</v>
      </c>
      <c r="T722" s="466">
        <v>20211231</v>
      </c>
      <c r="U722" s="472">
        <v>31627.95</v>
      </c>
      <c r="V722" s="473">
        <v>6514.09</v>
      </c>
    </row>
    <row r="723" spans="2:22" s="234" customFormat="1" ht="15.95" customHeight="1" x14ac:dyDescent="0.25">
      <c r="B723" s="269" t="s">
        <v>304</v>
      </c>
      <c r="C723" s="269" t="s">
        <v>576</v>
      </c>
      <c r="D723" s="269">
        <v>120</v>
      </c>
      <c r="E723" s="652" t="s">
        <v>2953</v>
      </c>
      <c r="F723" s="652" t="s">
        <v>2954</v>
      </c>
      <c r="G723" s="512" t="s">
        <v>2955</v>
      </c>
      <c r="H723" s="466">
        <v>30102</v>
      </c>
      <c r="I723" s="467">
        <v>20</v>
      </c>
      <c r="J723" s="468">
        <v>1130</v>
      </c>
      <c r="K723" s="469">
        <v>1003</v>
      </c>
      <c r="L723" s="470" t="s">
        <v>538</v>
      </c>
      <c r="M723" s="269">
        <v>28</v>
      </c>
      <c r="N723" s="269">
        <v>1</v>
      </c>
      <c r="O723" s="471">
        <v>20</v>
      </c>
      <c r="P723" s="269">
        <v>280050</v>
      </c>
      <c r="Q723" s="466">
        <v>3</v>
      </c>
      <c r="R723" s="269"/>
      <c r="S723" s="466">
        <v>20211001</v>
      </c>
      <c r="T723" s="466">
        <v>20211231</v>
      </c>
      <c r="U723" s="472">
        <v>42018.3</v>
      </c>
      <c r="V723" s="473">
        <v>2624.82</v>
      </c>
    </row>
    <row r="724" spans="2:22" s="234" customFormat="1" ht="15.95" customHeight="1" x14ac:dyDescent="0.25">
      <c r="B724" s="269" t="s">
        <v>304</v>
      </c>
      <c r="C724" s="269" t="s">
        <v>571</v>
      </c>
      <c r="D724" s="269">
        <v>120</v>
      </c>
      <c r="E724" s="652" t="s">
        <v>2956</v>
      </c>
      <c r="F724" s="652" t="s">
        <v>2957</v>
      </c>
      <c r="G724" s="512" t="s">
        <v>2958</v>
      </c>
      <c r="H724" s="466">
        <v>30102</v>
      </c>
      <c r="I724" s="467">
        <v>30</v>
      </c>
      <c r="J724" s="468">
        <v>1130</v>
      </c>
      <c r="K724" s="469">
        <v>1003</v>
      </c>
      <c r="L724" s="470" t="s">
        <v>529</v>
      </c>
      <c r="M724" s="269" t="s">
        <v>530</v>
      </c>
      <c r="N724" s="269">
        <v>1</v>
      </c>
      <c r="O724" s="471">
        <v>30</v>
      </c>
      <c r="P724" s="269">
        <v>2030054</v>
      </c>
      <c r="Q724" s="466">
        <v>3</v>
      </c>
      <c r="R724" s="269"/>
      <c r="S724" s="466">
        <v>20211001</v>
      </c>
      <c r="T724" s="466">
        <v>20211231</v>
      </c>
      <c r="U724" s="472">
        <v>37809.33</v>
      </c>
      <c r="V724" s="473">
        <v>38346.58</v>
      </c>
    </row>
    <row r="725" spans="2:22" s="234" customFormat="1" ht="15.95" customHeight="1" x14ac:dyDescent="0.25">
      <c r="B725" s="269" t="s">
        <v>304</v>
      </c>
      <c r="C725" s="269" t="s">
        <v>579</v>
      </c>
      <c r="D725" s="269">
        <v>120</v>
      </c>
      <c r="E725" s="652" t="s">
        <v>2959</v>
      </c>
      <c r="F725" s="652" t="s">
        <v>2960</v>
      </c>
      <c r="G725" s="512" t="s">
        <v>2961</v>
      </c>
      <c r="H725" s="466">
        <v>30102</v>
      </c>
      <c r="I725" s="467">
        <v>22</v>
      </c>
      <c r="J725" s="468">
        <v>1130</v>
      </c>
      <c r="K725" s="469">
        <v>1003</v>
      </c>
      <c r="L725" s="470" t="s">
        <v>529</v>
      </c>
      <c r="M725" s="269">
        <v>33</v>
      </c>
      <c r="N725" s="269">
        <v>1</v>
      </c>
      <c r="O725" s="471">
        <v>22</v>
      </c>
      <c r="P725" s="269">
        <v>2330035</v>
      </c>
      <c r="Q725" s="466">
        <v>3</v>
      </c>
      <c r="R725" s="269"/>
      <c r="S725" s="466">
        <v>20211001</v>
      </c>
      <c r="T725" s="466">
        <v>20211231</v>
      </c>
      <c r="U725" s="472">
        <v>27874.18</v>
      </c>
      <c r="V725" s="473">
        <v>25903.5</v>
      </c>
    </row>
    <row r="726" spans="2:22" s="234" customFormat="1" ht="15.95" customHeight="1" x14ac:dyDescent="0.25">
      <c r="B726" s="269" t="s">
        <v>304</v>
      </c>
      <c r="C726" s="269" t="s">
        <v>571</v>
      </c>
      <c r="D726" s="269">
        <v>120</v>
      </c>
      <c r="E726" s="652" t="s">
        <v>2962</v>
      </c>
      <c r="F726" s="652" t="s">
        <v>2963</v>
      </c>
      <c r="G726" s="512" t="s">
        <v>2964</v>
      </c>
      <c r="H726" s="466">
        <v>30102</v>
      </c>
      <c r="I726" s="467">
        <v>25</v>
      </c>
      <c r="J726" s="468">
        <v>1130</v>
      </c>
      <c r="K726" s="469">
        <v>1003</v>
      </c>
      <c r="L726" s="470" t="s">
        <v>529</v>
      </c>
      <c r="M726" s="269" t="s">
        <v>530</v>
      </c>
      <c r="N726" s="269">
        <v>1</v>
      </c>
      <c r="O726" s="471">
        <v>25</v>
      </c>
      <c r="P726" s="269">
        <v>2030188</v>
      </c>
      <c r="Q726" s="466">
        <v>3</v>
      </c>
      <c r="R726" s="269"/>
      <c r="S726" s="466">
        <v>20211001</v>
      </c>
      <c r="T726" s="466">
        <v>20211231</v>
      </c>
      <c r="U726" s="472">
        <v>32031.3</v>
      </c>
      <c r="V726" s="473">
        <v>18794.150000000001</v>
      </c>
    </row>
    <row r="727" spans="2:22" s="234" customFormat="1" ht="15.95" customHeight="1" x14ac:dyDescent="0.25">
      <c r="B727" s="269" t="s">
        <v>304</v>
      </c>
      <c r="C727" s="269" t="s">
        <v>577</v>
      </c>
      <c r="D727" s="269">
        <v>120</v>
      </c>
      <c r="E727" s="652" t="s">
        <v>2965</v>
      </c>
      <c r="F727" s="652" t="s">
        <v>2966</v>
      </c>
      <c r="G727" s="512" t="s">
        <v>2967</v>
      </c>
      <c r="H727" s="466">
        <v>30102</v>
      </c>
      <c r="I727" s="467">
        <v>30</v>
      </c>
      <c r="J727" s="468">
        <v>1130</v>
      </c>
      <c r="K727" s="469">
        <v>1003</v>
      </c>
      <c r="L727" s="470" t="s">
        <v>538</v>
      </c>
      <c r="M727" s="269">
        <v>72</v>
      </c>
      <c r="N727" s="269">
        <v>1</v>
      </c>
      <c r="O727" s="471">
        <v>30</v>
      </c>
      <c r="P727" s="269">
        <v>720034</v>
      </c>
      <c r="Q727" s="466">
        <v>3</v>
      </c>
      <c r="R727" s="269"/>
      <c r="S727" s="466">
        <v>20211001</v>
      </c>
      <c r="T727" s="466">
        <v>20211231</v>
      </c>
      <c r="U727" s="472">
        <v>33323.78</v>
      </c>
      <c r="V727" s="473">
        <v>16699.7</v>
      </c>
    </row>
    <row r="728" spans="2:22" s="234" customFormat="1" ht="15.95" customHeight="1" x14ac:dyDescent="0.25">
      <c r="B728" s="269" t="s">
        <v>304</v>
      </c>
      <c r="C728" s="269" t="s">
        <v>576</v>
      </c>
      <c r="D728" s="269">
        <v>120</v>
      </c>
      <c r="E728" s="652" t="s">
        <v>2968</v>
      </c>
      <c r="F728" s="652" t="s">
        <v>2969</v>
      </c>
      <c r="G728" s="512" t="s">
        <v>2970</v>
      </c>
      <c r="H728" s="466">
        <v>30102</v>
      </c>
      <c r="I728" s="467">
        <v>15</v>
      </c>
      <c r="J728" s="468">
        <v>1130</v>
      </c>
      <c r="K728" s="469">
        <v>1003</v>
      </c>
      <c r="L728" s="470" t="s">
        <v>538</v>
      </c>
      <c r="M728" s="269">
        <v>28</v>
      </c>
      <c r="N728" s="269">
        <v>1</v>
      </c>
      <c r="O728" s="471">
        <v>15</v>
      </c>
      <c r="P728" s="269">
        <v>280052</v>
      </c>
      <c r="Q728" s="466">
        <v>3</v>
      </c>
      <c r="R728" s="269"/>
      <c r="S728" s="466">
        <v>20211001</v>
      </c>
      <c r="T728" s="466">
        <v>20211231</v>
      </c>
      <c r="U728" s="472">
        <v>26471.57</v>
      </c>
      <c r="V728" s="473">
        <v>1241.3599999999999</v>
      </c>
    </row>
    <row r="729" spans="2:22" s="234" customFormat="1" ht="15.95" customHeight="1" x14ac:dyDescent="0.25">
      <c r="B729" s="269" t="s">
        <v>304</v>
      </c>
      <c r="C729" s="269" t="s">
        <v>580</v>
      </c>
      <c r="D729" s="269">
        <v>120</v>
      </c>
      <c r="E729" s="652" t="s">
        <v>2971</v>
      </c>
      <c r="F729" s="652" t="s">
        <v>2972</v>
      </c>
      <c r="G729" s="512" t="s">
        <v>2973</v>
      </c>
      <c r="H729" s="466">
        <v>30102</v>
      </c>
      <c r="I729" s="467">
        <v>20</v>
      </c>
      <c r="J729" s="468">
        <v>1130</v>
      </c>
      <c r="K729" s="469">
        <v>1003</v>
      </c>
      <c r="L729" s="470" t="s">
        <v>549</v>
      </c>
      <c r="M729" s="269">
        <v>63</v>
      </c>
      <c r="N729" s="269">
        <v>1</v>
      </c>
      <c r="O729" s="471">
        <v>20</v>
      </c>
      <c r="P729" s="269">
        <v>1630068</v>
      </c>
      <c r="Q729" s="466">
        <v>3</v>
      </c>
      <c r="R729" s="269"/>
      <c r="S729" s="466">
        <v>20211001</v>
      </c>
      <c r="T729" s="466">
        <v>20211231</v>
      </c>
      <c r="U729" s="472">
        <v>30741.32</v>
      </c>
      <c r="V729" s="473">
        <v>0</v>
      </c>
    </row>
    <row r="730" spans="2:22" s="234" customFormat="1" ht="15.95" customHeight="1" x14ac:dyDescent="0.25">
      <c r="B730" s="269" t="s">
        <v>304</v>
      </c>
      <c r="C730" s="269" t="s">
        <v>576</v>
      </c>
      <c r="D730" s="269">
        <v>120</v>
      </c>
      <c r="E730" s="652" t="s">
        <v>2974</v>
      </c>
      <c r="F730" s="652" t="s">
        <v>2975</v>
      </c>
      <c r="G730" s="512" t="s">
        <v>2976</v>
      </c>
      <c r="H730" s="466">
        <v>30102</v>
      </c>
      <c r="I730" s="467">
        <v>26</v>
      </c>
      <c r="J730" s="468">
        <v>1130</v>
      </c>
      <c r="K730" s="469">
        <v>1003</v>
      </c>
      <c r="L730" s="470" t="s">
        <v>538</v>
      </c>
      <c r="M730" s="269">
        <v>28</v>
      </c>
      <c r="N730" s="269">
        <v>1</v>
      </c>
      <c r="O730" s="471">
        <v>26</v>
      </c>
      <c r="P730" s="269">
        <v>280053</v>
      </c>
      <c r="Q730" s="466">
        <v>3</v>
      </c>
      <c r="R730" s="269"/>
      <c r="S730" s="466">
        <v>20211001</v>
      </c>
      <c r="T730" s="466">
        <v>20211231</v>
      </c>
      <c r="U730" s="472">
        <v>13872.09</v>
      </c>
      <c r="V730" s="473">
        <v>33928.78</v>
      </c>
    </row>
    <row r="731" spans="2:22" s="234" customFormat="1" ht="15.95" customHeight="1" x14ac:dyDescent="0.25">
      <c r="B731" s="269" t="s">
        <v>304</v>
      </c>
      <c r="C731" s="269" t="s">
        <v>584</v>
      </c>
      <c r="D731" s="269">
        <v>120</v>
      </c>
      <c r="E731" s="652" t="s">
        <v>2977</v>
      </c>
      <c r="F731" s="652" t="s">
        <v>2978</v>
      </c>
      <c r="G731" s="512" t="s">
        <v>2979</v>
      </c>
      <c r="H731" s="466">
        <v>30102</v>
      </c>
      <c r="I731" s="467">
        <v>23</v>
      </c>
      <c r="J731" s="468">
        <v>1130</v>
      </c>
      <c r="K731" s="469">
        <v>1003</v>
      </c>
      <c r="L731" s="470" t="s">
        <v>538</v>
      </c>
      <c r="M731" s="269">
        <v>29</v>
      </c>
      <c r="N731" s="269">
        <v>1</v>
      </c>
      <c r="O731" s="471">
        <v>23</v>
      </c>
      <c r="P731" s="269">
        <v>290052</v>
      </c>
      <c r="Q731" s="466">
        <v>3</v>
      </c>
      <c r="R731" s="269"/>
      <c r="S731" s="466">
        <v>20211001</v>
      </c>
      <c r="T731" s="466">
        <v>20211231</v>
      </c>
      <c r="U731" s="472">
        <v>22492.89</v>
      </c>
      <c r="V731" s="473">
        <v>8835.2900000000009</v>
      </c>
    </row>
    <row r="732" spans="2:22" s="234" customFormat="1" ht="15.95" customHeight="1" x14ac:dyDescent="0.25">
      <c r="B732" s="269" t="s">
        <v>304</v>
      </c>
      <c r="C732" s="269" t="s">
        <v>955</v>
      </c>
      <c r="D732" s="269">
        <v>120</v>
      </c>
      <c r="E732" s="652" t="s">
        <v>2980</v>
      </c>
      <c r="F732" s="652" t="s">
        <v>2981</v>
      </c>
      <c r="G732" s="512" t="s">
        <v>2982</v>
      </c>
      <c r="H732" s="466">
        <v>30102</v>
      </c>
      <c r="I732" s="467">
        <v>20</v>
      </c>
      <c r="J732" s="468">
        <v>1130</v>
      </c>
      <c r="K732" s="469">
        <v>1003</v>
      </c>
      <c r="L732" s="470" t="s">
        <v>549</v>
      </c>
      <c r="M732" s="269">
        <v>74</v>
      </c>
      <c r="N732" s="269">
        <v>1</v>
      </c>
      <c r="O732" s="471">
        <v>20</v>
      </c>
      <c r="P732" s="269">
        <v>1740019</v>
      </c>
      <c r="Q732" s="466">
        <v>3</v>
      </c>
      <c r="R732" s="269"/>
      <c r="S732" s="466">
        <v>20211001</v>
      </c>
      <c r="T732" s="466">
        <v>20211231</v>
      </c>
      <c r="U732" s="472">
        <v>33433.64</v>
      </c>
      <c r="V732" s="473">
        <v>2209.17</v>
      </c>
    </row>
    <row r="733" spans="2:22" s="234" customFormat="1" ht="15.95" customHeight="1" x14ac:dyDescent="0.25">
      <c r="B733" s="269" t="s">
        <v>304</v>
      </c>
      <c r="C733" s="269" t="s">
        <v>584</v>
      </c>
      <c r="D733" s="269">
        <v>120</v>
      </c>
      <c r="E733" s="652" t="s">
        <v>2983</v>
      </c>
      <c r="F733" s="652" t="s">
        <v>2984</v>
      </c>
      <c r="G733" s="512" t="s">
        <v>2985</v>
      </c>
      <c r="H733" s="466">
        <v>30102</v>
      </c>
      <c r="I733" s="467">
        <v>18</v>
      </c>
      <c r="J733" s="468">
        <v>1130</v>
      </c>
      <c r="K733" s="469">
        <v>1003</v>
      </c>
      <c r="L733" s="470" t="s">
        <v>538</v>
      </c>
      <c r="M733" s="269">
        <v>29</v>
      </c>
      <c r="N733" s="269">
        <v>1</v>
      </c>
      <c r="O733" s="471">
        <v>18</v>
      </c>
      <c r="P733" s="269">
        <v>290053</v>
      </c>
      <c r="Q733" s="466">
        <v>3</v>
      </c>
      <c r="R733" s="269"/>
      <c r="S733" s="466">
        <v>20211001</v>
      </c>
      <c r="T733" s="466">
        <v>20211231</v>
      </c>
      <c r="U733" s="472">
        <v>5184.33</v>
      </c>
      <c r="V733" s="473">
        <v>33829.5</v>
      </c>
    </row>
    <row r="734" spans="2:22" s="234" customFormat="1" ht="15.95" customHeight="1" x14ac:dyDescent="0.25">
      <c r="B734" s="269" t="s">
        <v>304</v>
      </c>
      <c r="C734" s="269" t="s">
        <v>573</v>
      </c>
      <c r="D734" s="269">
        <v>120</v>
      </c>
      <c r="E734" s="652" t="s">
        <v>2986</v>
      </c>
      <c r="F734" s="652" t="s">
        <v>2987</v>
      </c>
      <c r="G734" s="512" t="s">
        <v>2988</v>
      </c>
      <c r="H734" s="466">
        <v>30102</v>
      </c>
      <c r="I734" s="467">
        <v>12</v>
      </c>
      <c r="J734" s="468">
        <v>1130</v>
      </c>
      <c r="K734" s="469">
        <v>1003</v>
      </c>
      <c r="L734" s="470" t="s">
        <v>529</v>
      </c>
      <c r="M734" s="269" t="s">
        <v>536</v>
      </c>
      <c r="N734" s="269">
        <v>1</v>
      </c>
      <c r="O734" s="471">
        <v>12</v>
      </c>
      <c r="P734" s="269">
        <v>2040033</v>
      </c>
      <c r="Q734" s="466">
        <v>3</v>
      </c>
      <c r="R734" s="269"/>
      <c r="S734" s="466">
        <v>20211001</v>
      </c>
      <c r="T734" s="466">
        <v>20211231</v>
      </c>
      <c r="U734" s="472">
        <v>24801.02</v>
      </c>
      <c r="V734" s="473">
        <v>0</v>
      </c>
    </row>
    <row r="735" spans="2:22" s="234" customFormat="1" ht="15.95" customHeight="1" x14ac:dyDescent="0.25">
      <c r="B735" s="269" t="s">
        <v>304</v>
      </c>
      <c r="C735" s="269" t="s">
        <v>955</v>
      </c>
      <c r="D735" s="269">
        <v>120</v>
      </c>
      <c r="E735" s="652" t="s">
        <v>2989</v>
      </c>
      <c r="F735" s="652" t="s">
        <v>2990</v>
      </c>
      <c r="G735" s="512" t="s">
        <v>2991</v>
      </c>
      <c r="H735" s="466">
        <v>30102</v>
      </c>
      <c r="I735" s="467">
        <v>15</v>
      </c>
      <c r="J735" s="468">
        <v>1130</v>
      </c>
      <c r="K735" s="469">
        <v>1003</v>
      </c>
      <c r="L735" s="470" t="s">
        <v>549</v>
      </c>
      <c r="M735" s="269">
        <v>74</v>
      </c>
      <c r="N735" s="269">
        <v>1</v>
      </c>
      <c r="O735" s="471">
        <v>15</v>
      </c>
      <c r="P735" s="269">
        <v>1740021</v>
      </c>
      <c r="Q735" s="466">
        <v>3</v>
      </c>
      <c r="R735" s="269"/>
      <c r="S735" s="466">
        <v>20211001</v>
      </c>
      <c r="T735" s="466">
        <v>20211231</v>
      </c>
      <c r="U735" s="472">
        <v>25053.77</v>
      </c>
      <c r="V735" s="473">
        <v>0</v>
      </c>
    </row>
    <row r="736" spans="2:22" s="234" customFormat="1" ht="15.95" customHeight="1" x14ac:dyDescent="0.25">
      <c r="B736" s="269" t="s">
        <v>304</v>
      </c>
      <c r="C736" s="269" t="s">
        <v>571</v>
      </c>
      <c r="D736" s="269">
        <v>120</v>
      </c>
      <c r="E736" s="652" t="s">
        <v>2992</v>
      </c>
      <c r="F736" s="652" t="s">
        <v>2993</v>
      </c>
      <c r="G736" s="512" t="s">
        <v>2994</v>
      </c>
      <c r="H736" s="466">
        <v>30102</v>
      </c>
      <c r="I736" s="467">
        <v>36</v>
      </c>
      <c r="J736" s="468">
        <v>1130</v>
      </c>
      <c r="K736" s="469">
        <v>1003</v>
      </c>
      <c r="L736" s="470" t="s">
        <v>529</v>
      </c>
      <c r="M736" s="269" t="s">
        <v>530</v>
      </c>
      <c r="N736" s="269">
        <v>1</v>
      </c>
      <c r="O736" s="471">
        <v>36</v>
      </c>
      <c r="P736" s="269">
        <v>2030056</v>
      </c>
      <c r="Q736" s="466">
        <v>3</v>
      </c>
      <c r="R736" s="269"/>
      <c r="S736" s="466">
        <v>20211001</v>
      </c>
      <c r="T736" s="466">
        <v>20211231</v>
      </c>
      <c r="U736" s="472">
        <v>28843.82</v>
      </c>
      <c r="V736" s="473">
        <v>37536.22</v>
      </c>
    </row>
    <row r="737" spans="2:22" s="234" customFormat="1" ht="15.95" customHeight="1" x14ac:dyDescent="0.25">
      <c r="B737" s="269" t="s">
        <v>304</v>
      </c>
      <c r="C737" s="269" t="s">
        <v>955</v>
      </c>
      <c r="D737" s="269">
        <v>120</v>
      </c>
      <c r="E737" s="652" t="s">
        <v>2995</v>
      </c>
      <c r="F737" s="652" t="s">
        <v>2996</v>
      </c>
      <c r="G737" s="512" t="s">
        <v>2997</v>
      </c>
      <c r="H737" s="466">
        <v>30102</v>
      </c>
      <c r="I737" s="467">
        <v>10</v>
      </c>
      <c r="J737" s="468">
        <v>1130</v>
      </c>
      <c r="K737" s="469">
        <v>1003</v>
      </c>
      <c r="L737" s="470" t="s">
        <v>549</v>
      </c>
      <c r="M737" s="269">
        <v>74</v>
      </c>
      <c r="N737" s="269">
        <v>1</v>
      </c>
      <c r="O737" s="471">
        <v>10</v>
      </c>
      <c r="P737" s="269">
        <v>1740022</v>
      </c>
      <c r="Q737" s="466">
        <v>3</v>
      </c>
      <c r="R737" s="269"/>
      <c r="S737" s="466">
        <v>20211001</v>
      </c>
      <c r="T737" s="466">
        <v>20211231</v>
      </c>
      <c r="U737" s="472">
        <v>19711.48</v>
      </c>
      <c r="V737" s="473">
        <v>0</v>
      </c>
    </row>
    <row r="738" spans="2:22" s="234" customFormat="1" ht="15.95" customHeight="1" x14ac:dyDescent="0.25">
      <c r="B738" s="269" t="s">
        <v>304</v>
      </c>
      <c r="C738" s="269" t="s">
        <v>586</v>
      </c>
      <c r="D738" s="269">
        <v>120</v>
      </c>
      <c r="E738" s="652" t="s">
        <v>2998</v>
      </c>
      <c r="F738" s="652" t="s">
        <v>2999</v>
      </c>
      <c r="G738" s="512" t="s">
        <v>3000</v>
      </c>
      <c r="H738" s="466">
        <v>30102</v>
      </c>
      <c r="I738" s="467">
        <v>20</v>
      </c>
      <c r="J738" s="468">
        <v>1130</v>
      </c>
      <c r="K738" s="469">
        <v>1003</v>
      </c>
      <c r="L738" s="470" t="s">
        <v>536</v>
      </c>
      <c r="M738" s="269" t="s">
        <v>529</v>
      </c>
      <c r="N738" s="269">
        <v>1</v>
      </c>
      <c r="O738" s="471">
        <v>20</v>
      </c>
      <c r="P738" s="269">
        <v>2700018</v>
      </c>
      <c r="Q738" s="466">
        <v>3</v>
      </c>
      <c r="R738" s="269"/>
      <c r="S738" s="466">
        <v>20211001</v>
      </c>
      <c r="T738" s="466">
        <v>20211231</v>
      </c>
      <c r="U738" s="472">
        <v>34420.21</v>
      </c>
      <c r="V738" s="473">
        <v>4056.8</v>
      </c>
    </row>
    <row r="739" spans="2:22" s="234" customFormat="1" ht="15.95" customHeight="1" x14ac:dyDescent="0.25">
      <c r="B739" s="269" t="s">
        <v>304</v>
      </c>
      <c r="C739" s="269" t="s">
        <v>576</v>
      </c>
      <c r="D739" s="269">
        <v>120</v>
      </c>
      <c r="E739" s="652" t="s">
        <v>3001</v>
      </c>
      <c r="F739" s="652" t="s">
        <v>3002</v>
      </c>
      <c r="G739" s="512" t="s">
        <v>3003</v>
      </c>
      <c r="H739" s="466">
        <v>30102</v>
      </c>
      <c r="I739" s="467">
        <v>16</v>
      </c>
      <c r="J739" s="468">
        <v>1130</v>
      </c>
      <c r="K739" s="469">
        <v>1003</v>
      </c>
      <c r="L739" s="470" t="s">
        <v>538</v>
      </c>
      <c r="M739" s="269">
        <v>28</v>
      </c>
      <c r="N739" s="269">
        <v>1</v>
      </c>
      <c r="O739" s="471">
        <v>16</v>
      </c>
      <c r="P739" s="269">
        <v>280184</v>
      </c>
      <c r="Q739" s="466">
        <v>3</v>
      </c>
      <c r="R739" s="269"/>
      <c r="S739" s="466">
        <v>20211001</v>
      </c>
      <c r="T739" s="466">
        <v>20211231</v>
      </c>
      <c r="U739" s="472">
        <v>26752.42</v>
      </c>
      <c r="V739" s="473">
        <v>0</v>
      </c>
    </row>
    <row r="740" spans="2:22" s="234" customFormat="1" ht="15.95" customHeight="1" x14ac:dyDescent="0.25">
      <c r="B740" s="269" t="s">
        <v>304</v>
      </c>
      <c r="C740" s="269" t="s">
        <v>584</v>
      </c>
      <c r="D740" s="269">
        <v>120</v>
      </c>
      <c r="E740" s="652" t="s">
        <v>3004</v>
      </c>
      <c r="F740" s="652" t="s">
        <v>3005</v>
      </c>
      <c r="G740" s="512" t="s">
        <v>3006</v>
      </c>
      <c r="H740" s="466">
        <v>30102</v>
      </c>
      <c r="I740" s="467">
        <v>17</v>
      </c>
      <c r="J740" s="468">
        <v>1130</v>
      </c>
      <c r="K740" s="469">
        <v>1003</v>
      </c>
      <c r="L740" s="470" t="s">
        <v>538</v>
      </c>
      <c r="M740" s="269">
        <v>29</v>
      </c>
      <c r="N740" s="269">
        <v>1</v>
      </c>
      <c r="O740" s="471">
        <v>17</v>
      </c>
      <c r="P740" s="269">
        <v>290054</v>
      </c>
      <c r="Q740" s="466">
        <v>3</v>
      </c>
      <c r="R740" s="269"/>
      <c r="S740" s="466">
        <v>20211001</v>
      </c>
      <c r="T740" s="466">
        <v>20211231</v>
      </c>
      <c r="U740" s="472">
        <v>28342.05</v>
      </c>
      <c r="V740" s="473">
        <v>0</v>
      </c>
    </row>
    <row r="741" spans="2:22" s="234" customFormat="1" ht="15.95" customHeight="1" x14ac:dyDescent="0.25">
      <c r="B741" s="269" t="s">
        <v>304</v>
      </c>
      <c r="C741" s="269" t="s">
        <v>573</v>
      </c>
      <c r="D741" s="269">
        <v>120</v>
      </c>
      <c r="E741" s="652" t="s">
        <v>3007</v>
      </c>
      <c r="F741" s="652" t="s">
        <v>3008</v>
      </c>
      <c r="G741" s="512" t="s">
        <v>3009</v>
      </c>
      <c r="H741" s="466">
        <v>30102</v>
      </c>
      <c r="I741" s="467">
        <v>15</v>
      </c>
      <c r="J741" s="468">
        <v>1130</v>
      </c>
      <c r="K741" s="469">
        <v>1003</v>
      </c>
      <c r="L741" s="470" t="s">
        <v>529</v>
      </c>
      <c r="M741" s="269" t="s">
        <v>536</v>
      </c>
      <c r="N741" s="269">
        <v>1</v>
      </c>
      <c r="O741" s="471">
        <v>15</v>
      </c>
      <c r="P741" s="269">
        <v>2040038</v>
      </c>
      <c r="Q741" s="466">
        <v>3</v>
      </c>
      <c r="R741" s="269"/>
      <c r="S741" s="466">
        <v>20211001</v>
      </c>
      <c r="T741" s="466">
        <v>20211231</v>
      </c>
      <c r="U741" s="472">
        <v>19119.93</v>
      </c>
      <c r="V741" s="473">
        <v>8890.86</v>
      </c>
    </row>
    <row r="742" spans="2:22" s="234" customFormat="1" ht="15.95" customHeight="1" x14ac:dyDescent="0.25">
      <c r="B742" s="269" t="s">
        <v>304</v>
      </c>
      <c r="C742" s="269" t="s">
        <v>583</v>
      </c>
      <c r="D742" s="269">
        <v>120</v>
      </c>
      <c r="E742" s="652" t="s">
        <v>3010</v>
      </c>
      <c r="F742" s="652" t="s">
        <v>3011</v>
      </c>
      <c r="G742" s="512" t="s">
        <v>3012</v>
      </c>
      <c r="H742" s="466">
        <v>30102</v>
      </c>
      <c r="I742" s="467">
        <v>10</v>
      </c>
      <c r="J742" s="468">
        <v>1130</v>
      </c>
      <c r="K742" s="469">
        <v>1003</v>
      </c>
      <c r="L742" s="470" t="s">
        <v>529</v>
      </c>
      <c r="M742" s="269">
        <v>49</v>
      </c>
      <c r="N742" s="269">
        <v>1</v>
      </c>
      <c r="O742" s="471">
        <v>10</v>
      </c>
      <c r="P742" s="269">
        <v>2490033</v>
      </c>
      <c r="Q742" s="466">
        <v>3</v>
      </c>
      <c r="R742" s="269"/>
      <c r="S742" s="466">
        <v>20211001</v>
      </c>
      <c r="T742" s="466">
        <v>20211231</v>
      </c>
      <c r="U742" s="472">
        <v>21674.3</v>
      </c>
      <c r="V742" s="473">
        <v>0</v>
      </c>
    </row>
    <row r="743" spans="2:22" s="234" customFormat="1" ht="15.95" customHeight="1" x14ac:dyDescent="0.25">
      <c r="B743" s="269" t="s">
        <v>304</v>
      </c>
      <c r="C743" s="269" t="s">
        <v>574</v>
      </c>
      <c r="D743" s="269">
        <v>120</v>
      </c>
      <c r="E743" s="652" t="s">
        <v>3013</v>
      </c>
      <c r="F743" s="652" t="s">
        <v>3014</v>
      </c>
      <c r="G743" s="512" t="s">
        <v>3015</v>
      </c>
      <c r="H743" s="466">
        <v>30102</v>
      </c>
      <c r="I743" s="467">
        <v>21</v>
      </c>
      <c r="J743" s="468">
        <v>1130</v>
      </c>
      <c r="K743" s="469">
        <v>1003</v>
      </c>
      <c r="L743" s="470" t="s">
        <v>538</v>
      </c>
      <c r="M743" s="269">
        <v>30</v>
      </c>
      <c r="N743" s="269">
        <v>1</v>
      </c>
      <c r="O743" s="471">
        <v>21</v>
      </c>
      <c r="P743" s="269">
        <v>300040</v>
      </c>
      <c r="Q743" s="466">
        <v>3</v>
      </c>
      <c r="R743" s="269"/>
      <c r="S743" s="466">
        <v>20211001</v>
      </c>
      <c r="T743" s="466">
        <v>20211231</v>
      </c>
      <c r="U743" s="472">
        <v>15916.5</v>
      </c>
      <c r="V743" s="473">
        <v>11357.34</v>
      </c>
    </row>
    <row r="744" spans="2:22" s="234" customFormat="1" ht="15.95" customHeight="1" x14ac:dyDescent="0.25">
      <c r="B744" s="269" t="s">
        <v>304</v>
      </c>
      <c r="C744" s="269" t="s">
        <v>581</v>
      </c>
      <c r="D744" s="269">
        <v>100</v>
      </c>
      <c r="E744" s="652" t="s">
        <v>3016</v>
      </c>
      <c r="F744" s="652" t="s">
        <v>3017</v>
      </c>
      <c r="G744" s="512" t="s">
        <v>3018</v>
      </c>
      <c r="H744" s="466">
        <v>30102</v>
      </c>
      <c r="I744" s="467">
        <v>18</v>
      </c>
      <c r="J744" s="468">
        <v>1130</v>
      </c>
      <c r="K744" s="469">
        <v>1003</v>
      </c>
      <c r="L744" s="470" t="s">
        <v>530</v>
      </c>
      <c r="M744" s="269">
        <v>21</v>
      </c>
      <c r="N744" s="269">
        <v>1</v>
      </c>
      <c r="O744" s="471">
        <v>18</v>
      </c>
      <c r="P744" s="269">
        <v>3210072</v>
      </c>
      <c r="Q744" s="466">
        <v>3</v>
      </c>
      <c r="R744" s="269"/>
      <c r="S744" s="466">
        <v>20211001</v>
      </c>
      <c r="T744" s="466">
        <v>20211231</v>
      </c>
      <c r="U744" s="472">
        <v>21720.21</v>
      </c>
      <c r="V744" s="473">
        <v>487.27</v>
      </c>
    </row>
    <row r="745" spans="2:22" s="234" customFormat="1" ht="15.95" customHeight="1" x14ac:dyDescent="0.25">
      <c r="B745" s="269" t="s">
        <v>304</v>
      </c>
      <c r="C745" s="269" t="s">
        <v>955</v>
      </c>
      <c r="D745" s="269">
        <v>120</v>
      </c>
      <c r="E745" s="652" t="s">
        <v>3019</v>
      </c>
      <c r="F745" s="652" t="s">
        <v>3020</v>
      </c>
      <c r="G745" s="512" t="s">
        <v>3021</v>
      </c>
      <c r="H745" s="466">
        <v>30102</v>
      </c>
      <c r="I745" s="467">
        <v>14</v>
      </c>
      <c r="J745" s="468">
        <v>1130</v>
      </c>
      <c r="K745" s="469">
        <v>1003</v>
      </c>
      <c r="L745" s="470" t="s">
        <v>549</v>
      </c>
      <c r="M745" s="269">
        <v>74</v>
      </c>
      <c r="N745" s="269">
        <v>1</v>
      </c>
      <c r="O745" s="471">
        <v>14</v>
      </c>
      <c r="P745" s="269">
        <v>1740025</v>
      </c>
      <c r="Q745" s="466">
        <v>3</v>
      </c>
      <c r="R745" s="269"/>
      <c r="S745" s="466">
        <v>20211001</v>
      </c>
      <c r="T745" s="466">
        <v>20211231</v>
      </c>
      <c r="U745" s="472">
        <v>29510.35</v>
      </c>
      <c r="V745" s="473">
        <v>0</v>
      </c>
    </row>
    <row r="746" spans="2:22" s="234" customFormat="1" ht="15.95" customHeight="1" x14ac:dyDescent="0.25">
      <c r="B746" s="269" t="s">
        <v>304</v>
      </c>
      <c r="C746" s="269" t="s">
        <v>576</v>
      </c>
      <c r="D746" s="269">
        <v>120</v>
      </c>
      <c r="E746" s="652" t="s">
        <v>3022</v>
      </c>
      <c r="F746" s="652" t="s">
        <v>3023</v>
      </c>
      <c r="G746" s="512" t="s">
        <v>3024</v>
      </c>
      <c r="H746" s="466">
        <v>30102</v>
      </c>
      <c r="I746" s="467">
        <v>30</v>
      </c>
      <c r="J746" s="468">
        <v>1130</v>
      </c>
      <c r="K746" s="469">
        <v>1003</v>
      </c>
      <c r="L746" s="470" t="s">
        <v>538</v>
      </c>
      <c r="M746" s="269">
        <v>28</v>
      </c>
      <c r="N746" s="269">
        <v>1</v>
      </c>
      <c r="O746" s="471">
        <v>30</v>
      </c>
      <c r="P746" s="269">
        <v>280054</v>
      </c>
      <c r="Q746" s="466">
        <v>3</v>
      </c>
      <c r="R746" s="269"/>
      <c r="S746" s="466">
        <v>20211001</v>
      </c>
      <c r="T746" s="466">
        <v>20211231</v>
      </c>
      <c r="U746" s="472">
        <v>28133</v>
      </c>
      <c r="V746" s="473">
        <v>29291.38</v>
      </c>
    </row>
    <row r="747" spans="2:22" s="234" customFormat="1" ht="15.95" customHeight="1" x14ac:dyDescent="0.25">
      <c r="B747" s="269" t="s">
        <v>304</v>
      </c>
      <c r="C747" s="269" t="s">
        <v>584</v>
      </c>
      <c r="D747" s="269">
        <v>120</v>
      </c>
      <c r="E747" s="652" t="s">
        <v>3025</v>
      </c>
      <c r="F747" s="652" t="s">
        <v>3026</v>
      </c>
      <c r="G747" s="512" t="s">
        <v>3027</v>
      </c>
      <c r="H747" s="466">
        <v>30102</v>
      </c>
      <c r="I747" s="467">
        <v>19</v>
      </c>
      <c r="J747" s="468">
        <v>1130</v>
      </c>
      <c r="K747" s="469">
        <v>1003</v>
      </c>
      <c r="L747" s="470" t="s">
        <v>538</v>
      </c>
      <c r="M747" s="269">
        <v>29</v>
      </c>
      <c r="N747" s="269">
        <v>1</v>
      </c>
      <c r="O747" s="471">
        <v>19</v>
      </c>
      <c r="P747" s="269">
        <v>290055</v>
      </c>
      <c r="Q747" s="466">
        <v>3</v>
      </c>
      <c r="R747" s="269"/>
      <c r="S747" s="466">
        <v>20211001</v>
      </c>
      <c r="T747" s="466">
        <v>20211231</v>
      </c>
      <c r="U747" s="472">
        <v>22510.98</v>
      </c>
      <c r="V747" s="473">
        <v>0</v>
      </c>
    </row>
    <row r="748" spans="2:22" s="234" customFormat="1" ht="15.95" customHeight="1" x14ac:dyDescent="0.25">
      <c r="B748" s="269" t="s">
        <v>304</v>
      </c>
      <c r="C748" s="269" t="s">
        <v>576</v>
      </c>
      <c r="D748" s="269">
        <v>120</v>
      </c>
      <c r="E748" s="652" t="s">
        <v>3028</v>
      </c>
      <c r="F748" s="652" t="s">
        <v>3029</v>
      </c>
      <c r="G748" s="512" t="s">
        <v>3030</v>
      </c>
      <c r="H748" s="466">
        <v>30102</v>
      </c>
      <c r="I748" s="467">
        <v>24</v>
      </c>
      <c r="J748" s="468">
        <v>1130</v>
      </c>
      <c r="K748" s="469">
        <v>1003</v>
      </c>
      <c r="L748" s="470" t="s">
        <v>538</v>
      </c>
      <c r="M748" s="269">
        <v>28</v>
      </c>
      <c r="N748" s="269">
        <v>1</v>
      </c>
      <c r="O748" s="471">
        <v>24</v>
      </c>
      <c r="P748" s="269">
        <v>280055</v>
      </c>
      <c r="Q748" s="466">
        <v>3</v>
      </c>
      <c r="R748" s="269"/>
      <c r="S748" s="466">
        <v>20211001</v>
      </c>
      <c r="T748" s="466">
        <v>20211231</v>
      </c>
      <c r="U748" s="472">
        <v>28800.45</v>
      </c>
      <c r="V748" s="473">
        <v>16273.61</v>
      </c>
    </row>
    <row r="749" spans="2:22" s="234" customFormat="1" ht="15.95" customHeight="1" x14ac:dyDescent="0.25">
      <c r="B749" s="269" t="s">
        <v>304</v>
      </c>
      <c r="C749" s="269" t="s">
        <v>574</v>
      </c>
      <c r="D749" s="269">
        <v>120</v>
      </c>
      <c r="E749" s="652" t="s">
        <v>3031</v>
      </c>
      <c r="F749" s="652" t="s">
        <v>3032</v>
      </c>
      <c r="G749" s="512" t="s">
        <v>3033</v>
      </c>
      <c r="H749" s="466">
        <v>30102</v>
      </c>
      <c r="I749" s="467">
        <v>20</v>
      </c>
      <c r="J749" s="468">
        <v>1130</v>
      </c>
      <c r="K749" s="469">
        <v>1003</v>
      </c>
      <c r="L749" s="470" t="s">
        <v>538</v>
      </c>
      <c r="M749" s="269">
        <v>30</v>
      </c>
      <c r="N749" s="269">
        <v>1</v>
      </c>
      <c r="O749" s="471">
        <v>20</v>
      </c>
      <c r="P749" s="269">
        <v>300043</v>
      </c>
      <c r="Q749" s="466">
        <v>3</v>
      </c>
      <c r="R749" s="269"/>
      <c r="S749" s="466">
        <v>20211001</v>
      </c>
      <c r="T749" s="466">
        <v>20211231</v>
      </c>
      <c r="U749" s="472">
        <v>32807.370000000003</v>
      </c>
      <c r="V749" s="473">
        <v>1621.43</v>
      </c>
    </row>
    <row r="750" spans="2:22" s="234" customFormat="1" ht="15.95" customHeight="1" x14ac:dyDescent="0.25">
      <c r="B750" s="269" t="s">
        <v>304</v>
      </c>
      <c r="C750" s="269" t="s">
        <v>581</v>
      </c>
      <c r="D750" s="269">
        <v>100</v>
      </c>
      <c r="E750" s="652" t="s">
        <v>776</v>
      </c>
      <c r="F750" s="652" t="s">
        <v>777</v>
      </c>
      <c r="G750" s="512" t="s">
        <v>846</v>
      </c>
      <c r="H750" s="466">
        <v>30102</v>
      </c>
      <c r="I750" s="467">
        <v>0</v>
      </c>
      <c r="J750" s="468">
        <v>1130</v>
      </c>
      <c r="K750" s="469">
        <v>1003</v>
      </c>
      <c r="L750" s="470" t="s">
        <v>530</v>
      </c>
      <c r="M750" s="269">
        <v>21</v>
      </c>
      <c r="N750" s="269">
        <v>1</v>
      </c>
      <c r="O750" s="471">
        <v>0</v>
      </c>
      <c r="P750" s="269">
        <v>3210009</v>
      </c>
      <c r="Q750" s="466">
        <v>3</v>
      </c>
      <c r="R750" s="269"/>
      <c r="S750" s="466">
        <v>20211001</v>
      </c>
      <c r="T750" s="466">
        <v>20211231</v>
      </c>
      <c r="U750" s="472">
        <v>2012.36</v>
      </c>
      <c r="V750" s="473">
        <v>0</v>
      </c>
    </row>
    <row r="751" spans="2:22" s="234" customFormat="1" ht="15.95" customHeight="1" x14ac:dyDescent="0.25">
      <c r="B751" s="269" t="s">
        <v>304</v>
      </c>
      <c r="C751" s="269" t="s">
        <v>571</v>
      </c>
      <c r="D751" s="269">
        <v>120</v>
      </c>
      <c r="E751" s="652" t="s">
        <v>3034</v>
      </c>
      <c r="F751" s="652" t="s">
        <v>3035</v>
      </c>
      <c r="G751" s="512" t="s">
        <v>3036</v>
      </c>
      <c r="H751" s="466">
        <v>30102</v>
      </c>
      <c r="I751" s="467">
        <v>9</v>
      </c>
      <c r="J751" s="468">
        <v>1130</v>
      </c>
      <c r="K751" s="469">
        <v>1003</v>
      </c>
      <c r="L751" s="470" t="s">
        <v>529</v>
      </c>
      <c r="M751" s="269" t="s">
        <v>530</v>
      </c>
      <c r="N751" s="269">
        <v>1</v>
      </c>
      <c r="O751" s="471">
        <v>9</v>
      </c>
      <c r="P751" s="269">
        <v>2030182</v>
      </c>
      <c r="Q751" s="466">
        <v>3</v>
      </c>
      <c r="R751" s="269"/>
      <c r="S751" s="466">
        <v>20211001</v>
      </c>
      <c r="T751" s="466">
        <v>20211231</v>
      </c>
      <c r="U751" s="472">
        <v>19334.25</v>
      </c>
      <c r="V751" s="473">
        <v>460.62</v>
      </c>
    </row>
    <row r="752" spans="2:22" s="234" customFormat="1" ht="15.95" customHeight="1" x14ac:dyDescent="0.25">
      <c r="B752" s="269" t="s">
        <v>304</v>
      </c>
      <c r="C752" s="269" t="s">
        <v>578</v>
      </c>
      <c r="D752" s="269">
        <v>100</v>
      </c>
      <c r="E752" s="652" t="s">
        <v>3037</v>
      </c>
      <c r="F752" s="652" t="s">
        <v>3038</v>
      </c>
      <c r="G752" s="512" t="s">
        <v>3039</v>
      </c>
      <c r="H752" s="466">
        <v>30102</v>
      </c>
      <c r="I752" s="467">
        <v>25</v>
      </c>
      <c r="J752" s="468">
        <v>1130</v>
      </c>
      <c r="K752" s="469">
        <v>1003</v>
      </c>
      <c r="L752" s="470" t="s">
        <v>530</v>
      </c>
      <c r="M752" s="269">
        <v>27</v>
      </c>
      <c r="N752" s="269">
        <v>1</v>
      </c>
      <c r="O752" s="471">
        <v>25</v>
      </c>
      <c r="P752" s="269">
        <v>3270003</v>
      </c>
      <c r="Q752" s="466">
        <v>3</v>
      </c>
      <c r="R752" s="269"/>
      <c r="S752" s="466">
        <v>20211001</v>
      </c>
      <c r="T752" s="466">
        <v>20211231</v>
      </c>
      <c r="U752" s="472">
        <v>33373.300000000003</v>
      </c>
      <c r="V752" s="473">
        <v>9115.0499999999993</v>
      </c>
    </row>
    <row r="753" spans="2:22" s="234" customFormat="1" ht="15.95" customHeight="1" x14ac:dyDescent="0.25">
      <c r="B753" s="269" t="s">
        <v>304</v>
      </c>
      <c r="C753" s="269" t="s">
        <v>575</v>
      </c>
      <c r="D753" s="269">
        <v>120</v>
      </c>
      <c r="E753" s="652" t="s">
        <v>3040</v>
      </c>
      <c r="F753" s="652" t="s">
        <v>3041</v>
      </c>
      <c r="G753" s="512" t="s">
        <v>3042</v>
      </c>
      <c r="H753" s="466">
        <v>30102</v>
      </c>
      <c r="I753" s="467">
        <v>12</v>
      </c>
      <c r="J753" s="468">
        <v>1130</v>
      </c>
      <c r="K753" s="469">
        <v>1003</v>
      </c>
      <c r="L753" s="470" t="s">
        <v>530</v>
      </c>
      <c r="M753" s="269" t="s">
        <v>529</v>
      </c>
      <c r="N753" s="269">
        <v>1</v>
      </c>
      <c r="O753" s="471">
        <v>12</v>
      </c>
      <c r="P753" s="269">
        <v>3020025</v>
      </c>
      <c r="Q753" s="466">
        <v>3</v>
      </c>
      <c r="R753" s="269"/>
      <c r="S753" s="466">
        <v>20211001</v>
      </c>
      <c r="T753" s="466">
        <v>20211231</v>
      </c>
      <c r="U753" s="472">
        <v>23564.97</v>
      </c>
      <c r="V753" s="473">
        <v>0</v>
      </c>
    </row>
    <row r="754" spans="2:22" s="234" customFormat="1" ht="15.95" customHeight="1" x14ac:dyDescent="0.25">
      <c r="B754" s="269" t="s">
        <v>304</v>
      </c>
      <c r="C754" s="269" t="s">
        <v>573</v>
      </c>
      <c r="D754" s="269">
        <v>120</v>
      </c>
      <c r="E754" s="652" t="s">
        <v>3043</v>
      </c>
      <c r="F754" s="652" t="s">
        <v>3044</v>
      </c>
      <c r="G754" s="512" t="s">
        <v>3045</v>
      </c>
      <c r="H754" s="466">
        <v>30102</v>
      </c>
      <c r="I754" s="467">
        <v>18</v>
      </c>
      <c r="J754" s="468">
        <v>1130</v>
      </c>
      <c r="K754" s="469">
        <v>1003</v>
      </c>
      <c r="L754" s="470" t="s">
        <v>529</v>
      </c>
      <c r="M754" s="269" t="s">
        <v>536</v>
      </c>
      <c r="N754" s="269">
        <v>1</v>
      </c>
      <c r="O754" s="471">
        <v>18</v>
      </c>
      <c r="P754" s="269">
        <v>2040042</v>
      </c>
      <c r="Q754" s="466">
        <v>3</v>
      </c>
      <c r="R754" s="269"/>
      <c r="S754" s="466">
        <v>20211001</v>
      </c>
      <c r="T754" s="466">
        <v>20211231</v>
      </c>
      <c r="U754" s="472">
        <v>37768.269999999997</v>
      </c>
      <c r="V754" s="473">
        <v>0</v>
      </c>
    </row>
    <row r="755" spans="2:22" s="234" customFormat="1" ht="15.95" customHeight="1" x14ac:dyDescent="0.25">
      <c r="B755" s="269" t="s">
        <v>304</v>
      </c>
      <c r="C755" s="269" t="s">
        <v>583</v>
      </c>
      <c r="D755" s="269">
        <v>120</v>
      </c>
      <c r="E755" s="652" t="s">
        <v>3046</v>
      </c>
      <c r="F755" s="652" t="s">
        <v>3047</v>
      </c>
      <c r="G755" s="512" t="s">
        <v>3048</v>
      </c>
      <c r="H755" s="466">
        <v>30102</v>
      </c>
      <c r="I755" s="467">
        <v>23</v>
      </c>
      <c r="J755" s="468">
        <v>1130</v>
      </c>
      <c r="K755" s="469">
        <v>1003</v>
      </c>
      <c r="L755" s="470" t="s">
        <v>529</v>
      </c>
      <c r="M755" s="269">
        <v>49</v>
      </c>
      <c r="N755" s="269">
        <v>1</v>
      </c>
      <c r="O755" s="471">
        <v>23</v>
      </c>
      <c r="P755" s="269">
        <v>2490023</v>
      </c>
      <c r="Q755" s="466">
        <v>3</v>
      </c>
      <c r="R755" s="269"/>
      <c r="S755" s="466">
        <v>20211001</v>
      </c>
      <c r="T755" s="466">
        <v>20211231</v>
      </c>
      <c r="U755" s="472">
        <v>43354.51</v>
      </c>
      <c r="V755" s="473">
        <v>6937.88</v>
      </c>
    </row>
    <row r="756" spans="2:22" s="234" customFormat="1" ht="15.95" customHeight="1" x14ac:dyDescent="0.25">
      <c r="B756" s="269" t="s">
        <v>304</v>
      </c>
      <c r="C756" s="269" t="s">
        <v>580</v>
      </c>
      <c r="D756" s="269">
        <v>120</v>
      </c>
      <c r="E756" s="652" t="s">
        <v>3049</v>
      </c>
      <c r="F756" s="652" t="s">
        <v>3050</v>
      </c>
      <c r="G756" s="512" t="s">
        <v>3051</v>
      </c>
      <c r="H756" s="466">
        <v>30102</v>
      </c>
      <c r="I756" s="467">
        <v>16</v>
      </c>
      <c r="J756" s="468">
        <v>1130</v>
      </c>
      <c r="K756" s="469">
        <v>1003</v>
      </c>
      <c r="L756" s="470" t="s">
        <v>549</v>
      </c>
      <c r="M756" s="269">
        <v>63</v>
      </c>
      <c r="N756" s="269">
        <v>1</v>
      </c>
      <c r="O756" s="471">
        <v>16</v>
      </c>
      <c r="P756" s="269">
        <v>1630030</v>
      </c>
      <c r="Q756" s="466">
        <v>3</v>
      </c>
      <c r="R756" s="269"/>
      <c r="S756" s="466">
        <v>20211001</v>
      </c>
      <c r="T756" s="466">
        <v>20211231</v>
      </c>
      <c r="U756" s="472">
        <v>22537.01</v>
      </c>
      <c r="V756" s="473">
        <v>4086.85</v>
      </c>
    </row>
    <row r="757" spans="2:22" s="234" customFormat="1" ht="15.95" customHeight="1" x14ac:dyDescent="0.25">
      <c r="B757" s="269" t="s">
        <v>304</v>
      </c>
      <c r="C757" s="269" t="s">
        <v>571</v>
      </c>
      <c r="D757" s="269">
        <v>120</v>
      </c>
      <c r="E757" s="652" t="s">
        <v>3052</v>
      </c>
      <c r="F757" s="652" t="s">
        <v>3053</v>
      </c>
      <c r="G757" s="512" t="s">
        <v>3054</v>
      </c>
      <c r="H757" s="466">
        <v>30102</v>
      </c>
      <c r="I757" s="467">
        <v>20</v>
      </c>
      <c r="J757" s="468">
        <v>1130</v>
      </c>
      <c r="K757" s="469">
        <v>1003</v>
      </c>
      <c r="L757" s="470" t="s">
        <v>529</v>
      </c>
      <c r="M757" s="269" t="s">
        <v>530</v>
      </c>
      <c r="N757" s="269">
        <v>1</v>
      </c>
      <c r="O757" s="471">
        <v>20</v>
      </c>
      <c r="P757" s="269">
        <v>2030060</v>
      </c>
      <c r="Q757" s="466">
        <v>3</v>
      </c>
      <c r="R757" s="269"/>
      <c r="S757" s="466">
        <v>20211001</v>
      </c>
      <c r="T757" s="466">
        <v>20211231</v>
      </c>
      <c r="U757" s="472">
        <v>41448.1</v>
      </c>
      <c r="V757" s="473">
        <v>4876.5600000000004</v>
      </c>
    </row>
    <row r="758" spans="2:22" s="234" customFormat="1" ht="15.95" customHeight="1" x14ac:dyDescent="0.25">
      <c r="B758" s="269" t="s">
        <v>304</v>
      </c>
      <c r="C758" s="269" t="s">
        <v>579</v>
      </c>
      <c r="D758" s="269">
        <v>120</v>
      </c>
      <c r="E758" s="652" t="s">
        <v>3055</v>
      </c>
      <c r="F758" s="652" t="s">
        <v>3056</v>
      </c>
      <c r="G758" s="512" t="s">
        <v>3057</v>
      </c>
      <c r="H758" s="466">
        <v>30102</v>
      </c>
      <c r="I758" s="467">
        <v>32</v>
      </c>
      <c r="J758" s="468">
        <v>1130</v>
      </c>
      <c r="K758" s="469">
        <v>1003</v>
      </c>
      <c r="L758" s="470" t="s">
        <v>529</v>
      </c>
      <c r="M758" s="269">
        <v>33</v>
      </c>
      <c r="N758" s="269">
        <v>1</v>
      </c>
      <c r="O758" s="471">
        <v>32</v>
      </c>
      <c r="P758" s="269">
        <v>2330038</v>
      </c>
      <c r="Q758" s="466">
        <v>3</v>
      </c>
      <c r="R758" s="269"/>
      <c r="S758" s="466">
        <v>20211001</v>
      </c>
      <c r="T758" s="466">
        <v>20211231</v>
      </c>
      <c r="U758" s="472">
        <v>31333.08</v>
      </c>
      <c r="V758" s="473">
        <v>29514.54</v>
      </c>
    </row>
    <row r="759" spans="2:22" s="234" customFormat="1" ht="15.95" customHeight="1" x14ac:dyDescent="0.25">
      <c r="B759" s="269" t="s">
        <v>304</v>
      </c>
      <c r="C759" s="269" t="s">
        <v>585</v>
      </c>
      <c r="D759" s="269">
        <v>120</v>
      </c>
      <c r="E759" s="652" t="s">
        <v>3058</v>
      </c>
      <c r="F759" s="652" t="s">
        <v>3059</v>
      </c>
      <c r="G759" s="512" t="s">
        <v>3060</v>
      </c>
      <c r="H759" s="466">
        <v>30102</v>
      </c>
      <c r="I759" s="467">
        <v>15</v>
      </c>
      <c r="J759" s="468">
        <v>1130</v>
      </c>
      <c r="K759" s="469">
        <v>1003</v>
      </c>
      <c r="L759" s="470" t="s">
        <v>549</v>
      </c>
      <c r="M759" s="269">
        <v>28</v>
      </c>
      <c r="N759" s="269">
        <v>1</v>
      </c>
      <c r="O759" s="471">
        <v>15</v>
      </c>
      <c r="P759" s="269">
        <v>1280023</v>
      </c>
      <c r="Q759" s="466">
        <v>3</v>
      </c>
      <c r="R759" s="269"/>
      <c r="S759" s="466">
        <v>20211001</v>
      </c>
      <c r="T759" s="466">
        <v>20211231</v>
      </c>
      <c r="U759" s="472">
        <v>24736.98</v>
      </c>
      <c r="V759" s="473">
        <v>0</v>
      </c>
    </row>
    <row r="760" spans="2:22" s="234" customFormat="1" ht="15.95" customHeight="1" x14ac:dyDescent="0.25">
      <c r="B760" s="269" t="s">
        <v>304</v>
      </c>
      <c r="C760" s="269" t="s">
        <v>574</v>
      </c>
      <c r="D760" s="269">
        <v>120</v>
      </c>
      <c r="E760" s="652" t="s">
        <v>3061</v>
      </c>
      <c r="F760" s="652" t="s">
        <v>3062</v>
      </c>
      <c r="G760" s="512" t="s">
        <v>3063</v>
      </c>
      <c r="H760" s="466">
        <v>30102</v>
      </c>
      <c r="I760" s="467">
        <v>20</v>
      </c>
      <c r="J760" s="468">
        <v>1130</v>
      </c>
      <c r="K760" s="469">
        <v>1003</v>
      </c>
      <c r="L760" s="470" t="s">
        <v>538</v>
      </c>
      <c r="M760" s="269">
        <v>30</v>
      </c>
      <c r="N760" s="269">
        <v>1</v>
      </c>
      <c r="O760" s="471">
        <v>20</v>
      </c>
      <c r="P760" s="269">
        <v>300047</v>
      </c>
      <c r="Q760" s="466">
        <v>3</v>
      </c>
      <c r="R760" s="269"/>
      <c r="S760" s="466">
        <v>20211001</v>
      </c>
      <c r="T760" s="466">
        <v>20211231</v>
      </c>
      <c r="U760" s="472">
        <v>41509.06</v>
      </c>
      <c r="V760" s="473">
        <v>383.85</v>
      </c>
    </row>
    <row r="761" spans="2:22" s="234" customFormat="1" ht="15.95" customHeight="1" x14ac:dyDescent="0.25">
      <c r="B761" s="269" t="s">
        <v>304</v>
      </c>
      <c r="C761" s="269" t="s">
        <v>578</v>
      </c>
      <c r="D761" s="269">
        <v>100</v>
      </c>
      <c r="E761" s="652" t="s">
        <v>3064</v>
      </c>
      <c r="F761" s="652" t="s">
        <v>3065</v>
      </c>
      <c r="G761" s="512" t="s">
        <v>3066</v>
      </c>
      <c r="H761" s="466">
        <v>30102</v>
      </c>
      <c r="I761" s="467">
        <v>34</v>
      </c>
      <c r="J761" s="468">
        <v>1130</v>
      </c>
      <c r="K761" s="469">
        <v>1003</v>
      </c>
      <c r="L761" s="470" t="s">
        <v>530</v>
      </c>
      <c r="M761" s="269">
        <v>27</v>
      </c>
      <c r="N761" s="269">
        <v>1</v>
      </c>
      <c r="O761" s="471">
        <v>34</v>
      </c>
      <c r="P761" s="269">
        <v>3270017</v>
      </c>
      <c r="Q761" s="466">
        <v>3</v>
      </c>
      <c r="R761" s="269"/>
      <c r="S761" s="466">
        <v>20211001</v>
      </c>
      <c r="T761" s="466">
        <v>20211231</v>
      </c>
      <c r="U761" s="472">
        <v>33439.339999999997</v>
      </c>
      <c r="V761" s="473">
        <v>23363.69</v>
      </c>
    </row>
    <row r="762" spans="2:22" s="234" customFormat="1" ht="15.95" customHeight="1" x14ac:dyDescent="0.25">
      <c r="B762" s="269" t="s">
        <v>304</v>
      </c>
      <c r="C762" s="269" t="s">
        <v>583</v>
      </c>
      <c r="D762" s="269">
        <v>120</v>
      </c>
      <c r="E762" s="652" t="s">
        <v>3067</v>
      </c>
      <c r="F762" s="652" t="s">
        <v>3068</v>
      </c>
      <c r="G762" s="512" t="s">
        <v>3069</v>
      </c>
      <c r="H762" s="466">
        <v>30102</v>
      </c>
      <c r="I762" s="467">
        <v>0</v>
      </c>
      <c r="J762" s="468">
        <v>1130</v>
      </c>
      <c r="K762" s="469">
        <v>1003</v>
      </c>
      <c r="L762" s="470" t="s">
        <v>529</v>
      </c>
      <c r="M762" s="269">
        <v>49</v>
      </c>
      <c r="N762" s="269">
        <v>1</v>
      </c>
      <c r="O762" s="471">
        <v>0</v>
      </c>
      <c r="P762" s="269">
        <v>2490037</v>
      </c>
      <c r="Q762" s="466">
        <v>3</v>
      </c>
      <c r="R762" s="269"/>
      <c r="S762" s="466">
        <v>20211001</v>
      </c>
      <c r="T762" s="466">
        <v>20211231</v>
      </c>
      <c r="U762" s="472">
        <v>1368.98</v>
      </c>
      <c r="V762" s="473">
        <v>105.08</v>
      </c>
    </row>
    <row r="763" spans="2:22" s="234" customFormat="1" ht="15.95" customHeight="1" x14ac:dyDescent="0.25">
      <c r="B763" s="269" t="s">
        <v>304</v>
      </c>
      <c r="C763" s="269" t="s">
        <v>571</v>
      </c>
      <c r="D763" s="269">
        <v>120</v>
      </c>
      <c r="E763" s="652" t="s">
        <v>3070</v>
      </c>
      <c r="F763" s="652" t="s">
        <v>3071</v>
      </c>
      <c r="G763" s="512" t="s">
        <v>3072</v>
      </c>
      <c r="H763" s="466">
        <v>30102</v>
      </c>
      <c r="I763" s="467">
        <v>31</v>
      </c>
      <c r="J763" s="468">
        <v>1130</v>
      </c>
      <c r="K763" s="469">
        <v>1003</v>
      </c>
      <c r="L763" s="470" t="s">
        <v>529</v>
      </c>
      <c r="M763" s="269" t="s">
        <v>530</v>
      </c>
      <c r="N763" s="269">
        <v>1</v>
      </c>
      <c r="O763" s="471">
        <v>31</v>
      </c>
      <c r="P763" s="269">
        <v>2030064</v>
      </c>
      <c r="Q763" s="466">
        <v>3</v>
      </c>
      <c r="R763" s="269"/>
      <c r="S763" s="466">
        <v>20211001</v>
      </c>
      <c r="T763" s="466">
        <v>20211231</v>
      </c>
      <c r="U763" s="472">
        <v>30640.05</v>
      </c>
      <c r="V763" s="473">
        <v>27074.61</v>
      </c>
    </row>
    <row r="764" spans="2:22" s="234" customFormat="1" ht="15.95" customHeight="1" x14ac:dyDescent="0.25">
      <c r="B764" s="269" t="s">
        <v>304</v>
      </c>
      <c r="C764" s="269" t="s">
        <v>574</v>
      </c>
      <c r="D764" s="269">
        <v>120</v>
      </c>
      <c r="E764" s="652" t="s">
        <v>3073</v>
      </c>
      <c r="F764" s="652" t="s">
        <v>3074</v>
      </c>
      <c r="G764" s="512" t="s">
        <v>3075</v>
      </c>
      <c r="H764" s="466">
        <v>30102</v>
      </c>
      <c r="I764" s="467">
        <v>30</v>
      </c>
      <c r="J764" s="468">
        <v>1130</v>
      </c>
      <c r="K764" s="469">
        <v>1003</v>
      </c>
      <c r="L764" s="470" t="s">
        <v>538</v>
      </c>
      <c r="M764" s="269">
        <v>30</v>
      </c>
      <c r="N764" s="269">
        <v>1</v>
      </c>
      <c r="O764" s="471">
        <v>30</v>
      </c>
      <c r="P764" s="269">
        <v>300048</v>
      </c>
      <c r="Q764" s="466">
        <v>3</v>
      </c>
      <c r="R764" s="269"/>
      <c r="S764" s="466">
        <v>20211001</v>
      </c>
      <c r="T764" s="466">
        <v>20211231</v>
      </c>
      <c r="U764" s="472">
        <v>33432.5</v>
      </c>
      <c r="V764" s="473">
        <v>16478.72</v>
      </c>
    </row>
    <row r="765" spans="2:22" s="234" customFormat="1" ht="15.95" customHeight="1" x14ac:dyDescent="0.25">
      <c r="B765" s="269" t="s">
        <v>304</v>
      </c>
      <c r="C765" s="269" t="s">
        <v>581</v>
      </c>
      <c r="D765" s="269">
        <v>100</v>
      </c>
      <c r="E765" s="652" t="s">
        <v>3076</v>
      </c>
      <c r="F765" s="652" t="s">
        <v>3077</v>
      </c>
      <c r="G765" s="512" t="s">
        <v>3078</v>
      </c>
      <c r="H765" s="466">
        <v>30102</v>
      </c>
      <c r="I765" s="467">
        <v>28</v>
      </c>
      <c r="J765" s="468">
        <v>1130</v>
      </c>
      <c r="K765" s="469">
        <v>1003</v>
      </c>
      <c r="L765" s="470" t="s">
        <v>530</v>
      </c>
      <c r="M765" s="269">
        <v>21</v>
      </c>
      <c r="N765" s="269">
        <v>1</v>
      </c>
      <c r="O765" s="471">
        <v>28</v>
      </c>
      <c r="P765" s="269">
        <v>3210044</v>
      </c>
      <c r="Q765" s="466">
        <v>3</v>
      </c>
      <c r="R765" s="269"/>
      <c r="S765" s="466">
        <v>20211001</v>
      </c>
      <c r="T765" s="466">
        <v>20211231</v>
      </c>
      <c r="U765" s="472">
        <v>31290.63</v>
      </c>
      <c r="V765" s="473">
        <v>11118.92</v>
      </c>
    </row>
    <row r="766" spans="2:22" s="234" customFormat="1" ht="15.95" customHeight="1" x14ac:dyDescent="0.25">
      <c r="B766" s="269" t="s">
        <v>304</v>
      </c>
      <c r="C766" s="269" t="s">
        <v>584</v>
      </c>
      <c r="D766" s="269">
        <v>120</v>
      </c>
      <c r="E766" s="652" t="s">
        <v>3079</v>
      </c>
      <c r="F766" s="652" t="s">
        <v>3080</v>
      </c>
      <c r="G766" s="512" t="s">
        <v>3081</v>
      </c>
      <c r="H766" s="466">
        <v>30102</v>
      </c>
      <c r="I766" s="467">
        <v>15</v>
      </c>
      <c r="J766" s="468">
        <v>1130</v>
      </c>
      <c r="K766" s="469">
        <v>1003</v>
      </c>
      <c r="L766" s="470" t="s">
        <v>538</v>
      </c>
      <c r="M766" s="269">
        <v>29</v>
      </c>
      <c r="N766" s="269">
        <v>1</v>
      </c>
      <c r="O766" s="471">
        <v>15</v>
      </c>
      <c r="P766" s="269">
        <v>290056</v>
      </c>
      <c r="Q766" s="466">
        <v>3</v>
      </c>
      <c r="R766" s="269"/>
      <c r="S766" s="466">
        <v>20211001</v>
      </c>
      <c r="T766" s="466">
        <v>20211231</v>
      </c>
      <c r="U766" s="472">
        <v>551.39</v>
      </c>
      <c r="V766" s="473">
        <v>27496.44</v>
      </c>
    </row>
    <row r="767" spans="2:22" s="234" customFormat="1" ht="15.95" customHeight="1" x14ac:dyDescent="0.25">
      <c r="B767" s="269" t="s">
        <v>304</v>
      </c>
      <c r="C767" s="269" t="s">
        <v>573</v>
      </c>
      <c r="D767" s="269">
        <v>120</v>
      </c>
      <c r="E767" s="652" t="s">
        <v>3082</v>
      </c>
      <c r="F767" s="652" t="s">
        <v>3083</v>
      </c>
      <c r="G767" s="512" t="s">
        <v>3084</v>
      </c>
      <c r="H767" s="466">
        <v>30102</v>
      </c>
      <c r="I767" s="467">
        <v>14</v>
      </c>
      <c r="J767" s="468">
        <v>1130</v>
      </c>
      <c r="K767" s="469">
        <v>1003</v>
      </c>
      <c r="L767" s="470" t="s">
        <v>529</v>
      </c>
      <c r="M767" s="269" t="s">
        <v>536</v>
      </c>
      <c r="N767" s="269">
        <v>1</v>
      </c>
      <c r="O767" s="471">
        <v>14</v>
      </c>
      <c r="P767" s="269">
        <v>2040045</v>
      </c>
      <c r="Q767" s="466">
        <v>3</v>
      </c>
      <c r="R767" s="269"/>
      <c r="S767" s="466">
        <v>20211001</v>
      </c>
      <c r="T767" s="466">
        <v>20211231</v>
      </c>
      <c r="U767" s="472">
        <v>14550.58</v>
      </c>
      <c r="V767" s="473">
        <v>12698.79</v>
      </c>
    </row>
    <row r="768" spans="2:22" s="234" customFormat="1" ht="15.95" customHeight="1" x14ac:dyDescent="0.25">
      <c r="B768" s="269" t="s">
        <v>304</v>
      </c>
      <c r="C768" s="269" t="s">
        <v>586</v>
      </c>
      <c r="D768" s="269">
        <v>120</v>
      </c>
      <c r="E768" s="652" t="s">
        <v>3085</v>
      </c>
      <c r="F768" s="652" t="s">
        <v>3086</v>
      </c>
      <c r="G768" s="512" t="s">
        <v>3087</v>
      </c>
      <c r="H768" s="466">
        <v>30102</v>
      </c>
      <c r="I768" s="467">
        <v>27</v>
      </c>
      <c r="J768" s="468">
        <v>1130</v>
      </c>
      <c r="K768" s="469">
        <v>1003</v>
      </c>
      <c r="L768" s="470" t="s">
        <v>536</v>
      </c>
      <c r="M768" s="269" t="s">
        <v>529</v>
      </c>
      <c r="N768" s="269">
        <v>1</v>
      </c>
      <c r="O768" s="471">
        <v>27</v>
      </c>
      <c r="P768" s="269">
        <v>2700165</v>
      </c>
      <c r="Q768" s="466">
        <v>3</v>
      </c>
      <c r="R768" s="269"/>
      <c r="S768" s="466">
        <v>20211001</v>
      </c>
      <c r="T768" s="466">
        <v>20211231</v>
      </c>
      <c r="U768" s="472">
        <v>26425.1</v>
      </c>
      <c r="V768" s="473">
        <v>19420.240000000002</v>
      </c>
    </row>
    <row r="769" spans="2:22" s="234" customFormat="1" ht="15.95" customHeight="1" x14ac:dyDescent="0.25">
      <c r="B769" s="269" t="s">
        <v>304</v>
      </c>
      <c r="C769" s="269" t="s">
        <v>576</v>
      </c>
      <c r="D769" s="269">
        <v>120</v>
      </c>
      <c r="E769" s="652" t="s">
        <v>3088</v>
      </c>
      <c r="F769" s="652" t="s">
        <v>3089</v>
      </c>
      <c r="G769" s="512" t="s">
        <v>3090</v>
      </c>
      <c r="H769" s="466">
        <v>30102</v>
      </c>
      <c r="I769" s="467">
        <v>22</v>
      </c>
      <c r="J769" s="468">
        <v>1130</v>
      </c>
      <c r="K769" s="469">
        <v>1003</v>
      </c>
      <c r="L769" s="470" t="s">
        <v>538</v>
      </c>
      <c r="M769" s="269">
        <v>28</v>
      </c>
      <c r="N769" s="269">
        <v>1</v>
      </c>
      <c r="O769" s="471">
        <v>22</v>
      </c>
      <c r="P769" s="269">
        <v>280185</v>
      </c>
      <c r="Q769" s="466">
        <v>3</v>
      </c>
      <c r="R769" s="269"/>
      <c r="S769" s="466">
        <v>20211001</v>
      </c>
      <c r="T769" s="466">
        <v>20211231</v>
      </c>
      <c r="U769" s="472">
        <v>28866.04</v>
      </c>
      <c r="V769" s="473">
        <v>5855.4</v>
      </c>
    </row>
    <row r="770" spans="2:22" s="234" customFormat="1" ht="15.95" customHeight="1" x14ac:dyDescent="0.25">
      <c r="B770" s="269" t="s">
        <v>304</v>
      </c>
      <c r="C770" s="269" t="s">
        <v>578</v>
      </c>
      <c r="D770" s="269">
        <v>100</v>
      </c>
      <c r="E770" s="652" t="s">
        <v>3091</v>
      </c>
      <c r="F770" s="652" t="s">
        <v>3092</v>
      </c>
      <c r="G770" s="512" t="s">
        <v>3093</v>
      </c>
      <c r="H770" s="466">
        <v>30102</v>
      </c>
      <c r="I770" s="467">
        <v>30</v>
      </c>
      <c r="J770" s="468">
        <v>1130</v>
      </c>
      <c r="K770" s="469">
        <v>1003</v>
      </c>
      <c r="L770" s="470" t="s">
        <v>530</v>
      </c>
      <c r="M770" s="269">
        <v>27</v>
      </c>
      <c r="N770" s="269">
        <v>1</v>
      </c>
      <c r="O770" s="471">
        <v>30</v>
      </c>
      <c r="P770" s="269">
        <v>3270021</v>
      </c>
      <c r="Q770" s="466">
        <v>3</v>
      </c>
      <c r="R770" s="269"/>
      <c r="S770" s="466">
        <v>20211001</v>
      </c>
      <c r="T770" s="466">
        <v>20211231</v>
      </c>
      <c r="U770" s="472">
        <v>33439.339999999997</v>
      </c>
      <c r="V770" s="473">
        <v>17745.02</v>
      </c>
    </row>
    <row r="771" spans="2:22" s="234" customFormat="1" ht="15.95" customHeight="1" x14ac:dyDescent="0.25">
      <c r="B771" s="269" t="s">
        <v>304</v>
      </c>
      <c r="C771" s="269" t="s">
        <v>584</v>
      </c>
      <c r="D771" s="269">
        <v>120</v>
      </c>
      <c r="E771" s="652" t="s">
        <v>3094</v>
      </c>
      <c r="F771" s="652" t="s">
        <v>3095</v>
      </c>
      <c r="G771" s="512" t="s">
        <v>3096</v>
      </c>
      <c r="H771" s="466">
        <v>30102</v>
      </c>
      <c r="I771" s="467">
        <v>10</v>
      </c>
      <c r="J771" s="468">
        <v>1130</v>
      </c>
      <c r="K771" s="469">
        <v>1003</v>
      </c>
      <c r="L771" s="470" t="s">
        <v>538</v>
      </c>
      <c r="M771" s="269">
        <v>29</v>
      </c>
      <c r="N771" s="269">
        <v>1</v>
      </c>
      <c r="O771" s="471">
        <v>10</v>
      </c>
      <c r="P771" s="269">
        <v>290057</v>
      </c>
      <c r="Q771" s="466">
        <v>3</v>
      </c>
      <c r="R771" s="269"/>
      <c r="S771" s="466">
        <v>20211001</v>
      </c>
      <c r="T771" s="466">
        <v>20211231</v>
      </c>
      <c r="U771" s="472">
        <v>3647.84</v>
      </c>
      <c r="V771" s="473">
        <v>18026.46</v>
      </c>
    </row>
    <row r="772" spans="2:22" s="234" customFormat="1" ht="15.95" customHeight="1" x14ac:dyDescent="0.25">
      <c r="B772" s="269" t="s">
        <v>304</v>
      </c>
      <c r="C772" s="269" t="s">
        <v>586</v>
      </c>
      <c r="D772" s="269">
        <v>120</v>
      </c>
      <c r="E772" s="652" t="s">
        <v>802</v>
      </c>
      <c r="F772" s="652" t="s">
        <v>803</v>
      </c>
      <c r="G772" s="512" t="s">
        <v>859</v>
      </c>
      <c r="H772" s="466">
        <v>30102</v>
      </c>
      <c r="I772" s="467">
        <v>0</v>
      </c>
      <c r="J772" s="468">
        <v>1130</v>
      </c>
      <c r="K772" s="469">
        <v>1003</v>
      </c>
      <c r="L772" s="470" t="s">
        <v>536</v>
      </c>
      <c r="M772" s="269" t="s">
        <v>529</v>
      </c>
      <c r="N772" s="269">
        <v>1</v>
      </c>
      <c r="O772" s="471">
        <v>0</v>
      </c>
      <c r="P772" s="269">
        <v>2700021</v>
      </c>
      <c r="Q772" s="466">
        <v>3</v>
      </c>
      <c r="R772" s="269"/>
      <c r="S772" s="466">
        <v>20211001</v>
      </c>
      <c r="T772" s="466">
        <v>20211231</v>
      </c>
      <c r="U772" s="472">
        <v>1454.54</v>
      </c>
      <c r="V772" s="473">
        <v>0</v>
      </c>
    </row>
    <row r="773" spans="2:22" s="234" customFormat="1" ht="15.95" customHeight="1" x14ac:dyDescent="0.25">
      <c r="B773" s="269" t="s">
        <v>304</v>
      </c>
      <c r="C773" s="269" t="s">
        <v>571</v>
      </c>
      <c r="D773" s="269">
        <v>120</v>
      </c>
      <c r="E773" s="652" t="s">
        <v>3097</v>
      </c>
      <c r="F773" s="652" t="s">
        <v>3098</v>
      </c>
      <c r="G773" s="512" t="s">
        <v>3099</v>
      </c>
      <c r="H773" s="466">
        <v>30102</v>
      </c>
      <c r="I773" s="467">
        <v>15</v>
      </c>
      <c r="J773" s="468">
        <v>1130</v>
      </c>
      <c r="K773" s="469">
        <v>1003</v>
      </c>
      <c r="L773" s="470" t="s">
        <v>529</v>
      </c>
      <c r="M773" s="269" t="s">
        <v>530</v>
      </c>
      <c r="N773" s="269">
        <v>1</v>
      </c>
      <c r="O773" s="471">
        <v>15</v>
      </c>
      <c r="P773" s="269">
        <v>2030199</v>
      </c>
      <c r="Q773" s="466">
        <v>3</v>
      </c>
      <c r="R773" s="269"/>
      <c r="S773" s="466">
        <v>20211001</v>
      </c>
      <c r="T773" s="466">
        <v>20211231</v>
      </c>
      <c r="U773" s="472">
        <v>25436.880000000001</v>
      </c>
      <c r="V773" s="473">
        <v>0</v>
      </c>
    </row>
    <row r="774" spans="2:22" s="234" customFormat="1" ht="15.95" customHeight="1" x14ac:dyDescent="0.25">
      <c r="B774" s="269" t="s">
        <v>304</v>
      </c>
      <c r="C774" s="269" t="s">
        <v>581</v>
      </c>
      <c r="D774" s="269">
        <v>100</v>
      </c>
      <c r="E774" s="652" t="s">
        <v>3100</v>
      </c>
      <c r="F774" s="652" t="s">
        <v>3101</v>
      </c>
      <c r="G774" s="512" t="s">
        <v>3102</v>
      </c>
      <c r="H774" s="466">
        <v>30102</v>
      </c>
      <c r="I774" s="467">
        <v>15</v>
      </c>
      <c r="J774" s="468">
        <v>1130</v>
      </c>
      <c r="K774" s="469">
        <v>1003</v>
      </c>
      <c r="L774" s="470" t="s">
        <v>530</v>
      </c>
      <c r="M774" s="269">
        <v>21</v>
      </c>
      <c r="N774" s="269">
        <v>1</v>
      </c>
      <c r="O774" s="471">
        <v>15</v>
      </c>
      <c r="P774" s="269">
        <v>3210007</v>
      </c>
      <c r="Q774" s="466">
        <v>3</v>
      </c>
      <c r="R774" s="269"/>
      <c r="S774" s="466">
        <v>20211001</v>
      </c>
      <c r="T774" s="466">
        <v>20211231</v>
      </c>
      <c r="U774" s="472">
        <v>32474.57</v>
      </c>
      <c r="V774" s="473">
        <v>0</v>
      </c>
    </row>
    <row r="775" spans="2:22" s="234" customFormat="1" ht="15.95" customHeight="1" x14ac:dyDescent="0.25">
      <c r="B775" s="269" t="s">
        <v>304</v>
      </c>
      <c r="C775" s="269" t="s">
        <v>571</v>
      </c>
      <c r="D775" s="269">
        <v>120</v>
      </c>
      <c r="E775" s="652" t="s">
        <v>3103</v>
      </c>
      <c r="F775" s="652" t="s">
        <v>3104</v>
      </c>
      <c r="G775" s="512" t="s">
        <v>3105</v>
      </c>
      <c r="H775" s="466">
        <v>30102</v>
      </c>
      <c r="I775" s="467">
        <v>14</v>
      </c>
      <c r="J775" s="468">
        <v>1130</v>
      </c>
      <c r="K775" s="469">
        <v>1003</v>
      </c>
      <c r="L775" s="470" t="s">
        <v>529</v>
      </c>
      <c r="M775" s="269" t="s">
        <v>530</v>
      </c>
      <c r="N775" s="269">
        <v>1</v>
      </c>
      <c r="O775" s="471">
        <v>14</v>
      </c>
      <c r="P775" s="269">
        <v>2030156</v>
      </c>
      <c r="Q775" s="466">
        <v>3</v>
      </c>
      <c r="R775" s="269"/>
      <c r="S775" s="466">
        <v>20211001</v>
      </c>
      <c r="T775" s="466">
        <v>20211231</v>
      </c>
      <c r="U775" s="472">
        <v>27546.98</v>
      </c>
      <c r="V775" s="473">
        <v>4897.08</v>
      </c>
    </row>
    <row r="776" spans="2:22" s="234" customFormat="1" ht="15.95" customHeight="1" x14ac:dyDescent="0.25">
      <c r="B776" s="269" t="s">
        <v>304</v>
      </c>
      <c r="C776" s="269" t="s">
        <v>576</v>
      </c>
      <c r="D776" s="269">
        <v>120</v>
      </c>
      <c r="E776" s="652" t="s">
        <v>3106</v>
      </c>
      <c r="F776" s="652" t="s">
        <v>3107</v>
      </c>
      <c r="G776" s="512" t="s">
        <v>3108</v>
      </c>
      <c r="H776" s="466">
        <v>30102</v>
      </c>
      <c r="I776" s="467">
        <v>20</v>
      </c>
      <c r="J776" s="468">
        <v>1130</v>
      </c>
      <c r="K776" s="469">
        <v>1003</v>
      </c>
      <c r="L776" s="470" t="s">
        <v>538</v>
      </c>
      <c r="M776" s="269">
        <v>28</v>
      </c>
      <c r="N776" s="269">
        <v>1</v>
      </c>
      <c r="O776" s="471">
        <v>20</v>
      </c>
      <c r="P776" s="269">
        <v>280059</v>
      </c>
      <c r="Q776" s="466">
        <v>3</v>
      </c>
      <c r="R776" s="269"/>
      <c r="S776" s="466">
        <v>20211001</v>
      </c>
      <c r="T776" s="466">
        <v>20211231</v>
      </c>
      <c r="U776" s="472">
        <v>43348.59</v>
      </c>
      <c r="V776" s="473">
        <v>0</v>
      </c>
    </row>
    <row r="777" spans="2:22" s="234" customFormat="1" ht="15.95" customHeight="1" x14ac:dyDescent="0.25">
      <c r="B777" s="269" t="s">
        <v>304</v>
      </c>
      <c r="C777" s="269" t="s">
        <v>571</v>
      </c>
      <c r="D777" s="269">
        <v>120</v>
      </c>
      <c r="E777" s="652" t="s">
        <v>3109</v>
      </c>
      <c r="F777" s="652" t="s">
        <v>3110</v>
      </c>
      <c r="G777" s="512" t="s">
        <v>3111</v>
      </c>
      <c r="H777" s="466">
        <v>30102</v>
      </c>
      <c r="I777" s="467">
        <v>18</v>
      </c>
      <c r="J777" s="468">
        <v>1130</v>
      </c>
      <c r="K777" s="469">
        <v>1003</v>
      </c>
      <c r="L777" s="470" t="s">
        <v>529</v>
      </c>
      <c r="M777" s="269" t="s">
        <v>530</v>
      </c>
      <c r="N777" s="269">
        <v>1</v>
      </c>
      <c r="O777" s="471">
        <v>18</v>
      </c>
      <c r="P777" s="269">
        <v>2030065</v>
      </c>
      <c r="Q777" s="466">
        <v>3</v>
      </c>
      <c r="R777" s="269"/>
      <c r="S777" s="466">
        <v>20211001</v>
      </c>
      <c r="T777" s="466">
        <v>20211231</v>
      </c>
      <c r="U777" s="472">
        <v>19273.810000000001</v>
      </c>
      <c r="V777" s="473">
        <v>12496.03</v>
      </c>
    </row>
    <row r="778" spans="2:22" s="234" customFormat="1" ht="15.95" customHeight="1" x14ac:dyDescent="0.25">
      <c r="B778" s="269" t="s">
        <v>304</v>
      </c>
      <c r="C778" s="269" t="s">
        <v>575</v>
      </c>
      <c r="D778" s="269">
        <v>120</v>
      </c>
      <c r="E778" s="652" t="s">
        <v>3112</v>
      </c>
      <c r="F778" s="652" t="s">
        <v>3113</v>
      </c>
      <c r="G778" s="512" t="s">
        <v>3114</v>
      </c>
      <c r="H778" s="466">
        <v>30102</v>
      </c>
      <c r="I778" s="467">
        <v>25</v>
      </c>
      <c r="J778" s="468">
        <v>1130</v>
      </c>
      <c r="K778" s="469">
        <v>1003</v>
      </c>
      <c r="L778" s="470" t="s">
        <v>530</v>
      </c>
      <c r="M778" s="269" t="s">
        <v>529</v>
      </c>
      <c r="N778" s="269">
        <v>1</v>
      </c>
      <c r="O778" s="471">
        <v>25</v>
      </c>
      <c r="P778" s="269">
        <v>3020111</v>
      </c>
      <c r="Q778" s="466">
        <v>3</v>
      </c>
      <c r="R778" s="269"/>
      <c r="S778" s="466">
        <v>20211001</v>
      </c>
      <c r="T778" s="466">
        <v>20211231</v>
      </c>
      <c r="U778" s="472">
        <v>34472.080000000002</v>
      </c>
      <c r="V778" s="473">
        <v>16370.91</v>
      </c>
    </row>
    <row r="779" spans="2:22" s="234" customFormat="1" ht="15.95" customHeight="1" x14ac:dyDescent="0.25">
      <c r="B779" s="269" t="s">
        <v>304</v>
      </c>
      <c r="C779" s="269" t="s">
        <v>578</v>
      </c>
      <c r="D779" s="269">
        <v>100</v>
      </c>
      <c r="E779" s="652" t="s">
        <v>3115</v>
      </c>
      <c r="F779" s="652" t="s">
        <v>3116</v>
      </c>
      <c r="G779" s="512" t="s">
        <v>3117</v>
      </c>
      <c r="H779" s="466">
        <v>30102</v>
      </c>
      <c r="I779" s="467">
        <v>24</v>
      </c>
      <c r="J779" s="468">
        <v>1130</v>
      </c>
      <c r="K779" s="469">
        <v>1003</v>
      </c>
      <c r="L779" s="470" t="s">
        <v>530</v>
      </c>
      <c r="M779" s="269">
        <v>27</v>
      </c>
      <c r="N779" s="269">
        <v>1</v>
      </c>
      <c r="O779" s="471">
        <v>24</v>
      </c>
      <c r="P779" s="269">
        <v>3270022</v>
      </c>
      <c r="Q779" s="466">
        <v>3</v>
      </c>
      <c r="R779" s="269"/>
      <c r="S779" s="466">
        <v>20211001</v>
      </c>
      <c r="T779" s="466">
        <v>20211231</v>
      </c>
      <c r="U779" s="472">
        <v>32043.759999999998</v>
      </c>
      <c r="V779" s="473">
        <v>9158.48</v>
      </c>
    </row>
    <row r="780" spans="2:22" s="234" customFormat="1" ht="15.95" customHeight="1" x14ac:dyDescent="0.25">
      <c r="B780" s="269" t="s">
        <v>304</v>
      </c>
      <c r="C780" s="269" t="s">
        <v>580</v>
      </c>
      <c r="D780" s="269">
        <v>120</v>
      </c>
      <c r="E780" s="652" t="s">
        <v>3118</v>
      </c>
      <c r="F780" s="652" t="s">
        <v>3119</v>
      </c>
      <c r="G780" s="512" t="s">
        <v>3120</v>
      </c>
      <c r="H780" s="466">
        <v>30102</v>
      </c>
      <c r="I780" s="467">
        <v>28</v>
      </c>
      <c r="J780" s="468">
        <v>1130</v>
      </c>
      <c r="K780" s="469">
        <v>1003</v>
      </c>
      <c r="L780" s="470" t="s">
        <v>549</v>
      </c>
      <c r="M780" s="269">
        <v>63</v>
      </c>
      <c r="N780" s="269">
        <v>1</v>
      </c>
      <c r="O780" s="471">
        <v>28</v>
      </c>
      <c r="P780" s="269">
        <v>1630031</v>
      </c>
      <c r="Q780" s="466">
        <v>3</v>
      </c>
      <c r="R780" s="269"/>
      <c r="S780" s="466">
        <v>20211001</v>
      </c>
      <c r="T780" s="466">
        <v>20211231</v>
      </c>
      <c r="U780" s="472">
        <v>38139.629999999997</v>
      </c>
      <c r="V780" s="473">
        <v>15790.18</v>
      </c>
    </row>
    <row r="781" spans="2:22" s="234" customFormat="1" ht="15.95" customHeight="1" x14ac:dyDescent="0.25">
      <c r="B781" s="269" t="s">
        <v>304</v>
      </c>
      <c r="C781" s="269" t="s">
        <v>584</v>
      </c>
      <c r="D781" s="269">
        <v>120</v>
      </c>
      <c r="E781" s="652" t="s">
        <v>3121</v>
      </c>
      <c r="F781" s="652" t="s">
        <v>3122</v>
      </c>
      <c r="G781" s="512" t="s">
        <v>3123</v>
      </c>
      <c r="H781" s="466">
        <v>30102</v>
      </c>
      <c r="I781" s="467">
        <v>14</v>
      </c>
      <c r="J781" s="468">
        <v>1130</v>
      </c>
      <c r="K781" s="469">
        <v>1003</v>
      </c>
      <c r="L781" s="470" t="s">
        <v>538</v>
      </c>
      <c r="M781" s="269">
        <v>29</v>
      </c>
      <c r="N781" s="269">
        <v>1</v>
      </c>
      <c r="O781" s="471">
        <v>14</v>
      </c>
      <c r="P781" s="269">
        <v>290093</v>
      </c>
      <c r="Q781" s="466">
        <v>3</v>
      </c>
      <c r="R781" s="269"/>
      <c r="S781" s="466">
        <v>20211001</v>
      </c>
      <c r="T781" s="466">
        <v>20211231</v>
      </c>
      <c r="U781" s="472">
        <v>5068.87</v>
      </c>
      <c r="V781" s="473">
        <v>25851.18</v>
      </c>
    </row>
    <row r="782" spans="2:22" s="234" customFormat="1" ht="15.95" customHeight="1" x14ac:dyDescent="0.25">
      <c r="B782" s="269" t="s">
        <v>304</v>
      </c>
      <c r="C782" s="269" t="s">
        <v>585</v>
      </c>
      <c r="D782" s="269">
        <v>120</v>
      </c>
      <c r="E782" s="652" t="s">
        <v>3124</v>
      </c>
      <c r="F782" s="652" t="s">
        <v>3125</v>
      </c>
      <c r="G782" s="512" t="s">
        <v>3126</v>
      </c>
      <c r="H782" s="466">
        <v>30102</v>
      </c>
      <c r="I782" s="467">
        <v>23</v>
      </c>
      <c r="J782" s="468">
        <v>1130</v>
      </c>
      <c r="K782" s="469">
        <v>1003</v>
      </c>
      <c r="L782" s="470" t="s">
        <v>549</v>
      </c>
      <c r="M782" s="269">
        <v>28</v>
      </c>
      <c r="N782" s="269">
        <v>1</v>
      </c>
      <c r="O782" s="471">
        <v>23</v>
      </c>
      <c r="P782" s="269">
        <v>1280024</v>
      </c>
      <c r="Q782" s="466">
        <v>3</v>
      </c>
      <c r="R782" s="269"/>
      <c r="S782" s="466">
        <v>20211001</v>
      </c>
      <c r="T782" s="466">
        <v>20211231</v>
      </c>
      <c r="U782" s="472">
        <v>31487.9</v>
      </c>
      <c r="V782" s="473">
        <v>9299.74</v>
      </c>
    </row>
    <row r="783" spans="2:22" s="234" customFormat="1" ht="15.95" customHeight="1" x14ac:dyDescent="0.25">
      <c r="B783" s="269" t="s">
        <v>304</v>
      </c>
      <c r="C783" s="269" t="s">
        <v>579</v>
      </c>
      <c r="D783" s="269">
        <v>120</v>
      </c>
      <c r="E783" s="652" t="s">
        <v>3127</v>
      </c>
      <c r="F783" s="652" t="s">
        <v>3128</v>
      </c>
      <c r="G783" s="512" t="s">
        <v>3129</v>
      </c>
      <c r="H783" s="466">
        <v>30102</v>
      </c>
      <c r="I783" s="467">
        <v>20</v>
      </c>
      <c r="J783" s="468">
        <v>1130</v>
      </c>
      <c r="K783" s="469">
        <v>1003</v>
      </c>
      <c r="L783" s="470" t="s">
        <v>529</v>
      </c>
      <c r="M783" s="269">
        <v>33</v>
      </c>
      <c r="N783" s="269">
        <v>1</v>
      </c>
      <c r="O783" s="471">
        <v>20</v>
      </c>
      <c r="P783" s="269">
        <v>2330039</v>
      </c>
      <c r="Q783" s="466">
        <v>3</v>
      </c>
      <c r="R783" s="269"/>
      <c r="S783" s="466">
        <v>20211001</v>
      </c>
      <c r="T783" s="466">
        <v>20211231</v>
      </c>
      <c r="U783" s="472">
        <v>42202.47</v>
      </c>
      <c r="V783" s="473">
        <v>1146.1099999999999</v>
      </c>
    </row>
    <row r="784" spans="2:22" s="234" customFormat="1" ht="15.95" customHeight="1" x14ac:dyDescent="0.25">
      <c r="B784" s="269" t="s">
        <v>304</v>
      </c>
      <c r="C784" s="269" t="s">
        <v>579</v>
      </c>
      <c r="D784" s="269">
        <v>120</v>
      </c>
      <c r="E784" s="652" t="s">
        <v>3130</v>
      </c>
      <c r="F784" s="652" t="s">
        <v>3131</v>
      </c>
      <c r="G784" s="512" t="s">
        <v>3132</v>
      </c>
      <c r="H784" s="466">
        <v>30102</v>
      </c>
      <c r="I784" s="467">
        <v>21</v>
      </c>
      <c r="J784" s="468">
        <v>1130</v>
      </c>
      <c r="K784" s="469">
        <v>1003</v>
      </c>
      <c r="L784" s="470" t="s">
        <v>529</v>
      </c>
      <c r="M784" s="269">
        <v>33</v>
      </c>
      <c r="N784" s="269">
        <v>1</v>
      </c>
      <c r="O784" s="471">
        <v>21</v>
      </c>
      <c r="P784" s="269">
        <v>2330040</v>
      </c>
      <c r="Q784" s="466">
        <v>3</v>
      </c>
      <c r="R784" s="269"/>
      <c r="S784" s="466">
        <v>20211001</v>
      </c>
      <c r="T784" s="466">
        <v>20211231</v>
      </c>
      <c r="U784" s="472">
        <v>17529.169999999998</v>
      </c>
      <c r="V784" s="473">
        <v>22227.8</v>
      </c>
    </row>
    <row r="785" spans="2:22" s="234" customFormat="1" ht="15.95" customHeight="1" x14ac:dyDescent="0.25">
      <c r="B785" s="269" t="s">
        <v>304</v>
      </c>
      <c r="C785" s="269" t="s">
        <v>577</v>
      </c>
      <c r="D785" s="269">
        <v>120</v>
      </c>
      <c r="E785" s="652" t="s">
        <v>3133</v>
      </c>
      <c r="F785" s="652" t="s">
        <v>3134</v>
      </c>
      <c r="G785" s="512" t="s">
        <v>3135</v>
      </c>
      <c r="H785" s="466">
        <v>30102</v>
      </c>
      <c r="I785" s="467">
        <v>25</v>
      </c>
      <c r="J785" s="468">
        <v>1130</v>
      </c>
      <c r="K785" s="469">
        <v>1003</v>
      </c>
      <c r="L785" s="470" t="s">
        <v>538</v>
      </c>
      <c r="M785" s="269">
        <v>72</v>
      </c>
      <c r="N785" s="269">
        <v>1</v>
      </c>
      <c r="O785" s="471">
        <v>25</v>
      </c>
      <c r="P785" s="269">
        <v>720064</v>
      </c>
      <c r="Q785" s="466">
        <v>3</v>
      </c>
      <c r="R785" s="269"/>
      <c r="S785" s="466">
        <v>20211001</v>
      </c>
      <c r="T785" s="466">
        <v>20211231</v>
      </c>
      <c r="U785" s="472">
        <v>33132.75</v>
      </c>
      <c r="V785" s="473">
        <v>8349.76</v>
      </c>
    </row>
    <row r="786" spans="2:22" s="234" customFormat="1" ht="15.95" customHeight="1" x14ac:dyDescent="0.25">
      <c r="B786" s="269" t="s">
        <v>304</v>
      </c>
      <c r="C786" s="269" t="s">
        <v>955</v>
      </c>
      <c r="D786" s="269">
        <v>120</v>
      </c>
      <c r="E786" s="652" t="s">
        <v>3136</v>
      </c>
      <c r="F786" s="652" t="s">
        <v>3137</v>
      </c>
      <c r="G786" s="512" t="s">
        <v>3138</v>
      </c>
      <c r="H786" s="466">
        <v>30102</v>
      </c>
      <c r="I786" s="467">
        <v>15</v>
      </c>
      <c r="J786" s="468">
        <v>1130</v>
      </c>
      <c r="K786" s="469">
        <v>1003</v>
      </c>
      <c r="L786" s="470" t="s">
        <v>549</v>
      </c>
      <c r="M786" s="269">
        <v>74</v>
      </c>
      <c r="N786" s="269">
        <v>1</v>
      </c>
      <c r="O786" s="471">
        <v>15</v>
      </c>
      <c r="P786" s="269">
        <v>1740026</v>
      </c>
      <c r="Q786" s="466">
        <v>3</v>
      </c>
      <c r="R786" s="269"/>
      <c r="S786" s="466">
        <v>20211001</v>
      </c>
      <c r="T786" s="466">
        <v>20211231</v>
      </c>
      <c r="U786" s="472">
        <v>25954.81</v>
      </c>
      <c r="V786" s="473">
        <v>0</v>
      </c>
    </row>
    <row r="787" spans="2:22" s="234" customFormat="1" ht="15.95" customHeight="1" x14ac:dyDescent="0.25">
      <c r="B787" s="269" t="s">
        <v>304</v>
      </c>
      <c r="C787" s="269" t="s">
        <v>583</v>
      </c>
      <c r="D787" s="269">
        <v>120</v>
      </c>
      <c r="E787" s="652" t="s">
        <v>3139</v>
      </c>
      <c r="F787" s="652" t="s">
        <v>3140</v>
      </c>
      <c r="G787" s="512" t="s">
        <v>3141</v>
      </c>
      <c r="H787" s="466">
        <v>30102</v>
      </c>
      <c r="I787" s="467">
        <v>10</v>
      </c>
      <c r="J787" s="468">
        <v>1130</v>
      </c>
      <c r="K787" s="469">
        <v>1003</v>
      </c>
      <c r="L787" s="470" t="s">
        <v>529</v>
      </c>
      <c r="M787" s="269">
        <v>49</v>
      </c>
      <c r="N787" s="269">
        <v>1</v>
      </c>
      <c r="O787" s="471">
        <v>10</v>
      </c>
      <c r="P787" s="269">
        <v>2490040</v>
      </c>
      <c r="Q787" s="466">
        <v>3</v>
      </c>
      <c r="R787" s="269"/>
      <c r="S787" s="466">
        <v>20211001</v>
      </c>
      <c r="T787" s="466">
        <v>20211231</v>
      </c>
      <c r="U787" s="472">
        <v>21674.3</v>
      </c>
      <c r="V787" s="473">
        <v>0</v>
      </c>
    </row>
    <row r="788" spans="2:22" s="234" customFormat="1" ht="15.95" customHeight="1" x14ac:dyDescent="0.25">
      <c r="B788" s="269" t="s">
        <v>304</v>
      </c>
      <c r="C788" s="269" t="s">
        <v>581</v>
      </c>
      <c r="D788" s="269">
        <v>100</v>
      </c>
      <c r="E788" s="652" t="s">
        <v>3142</v>
      </c>
      <c r="F788" s="652" t="s">
        <v>3143</v>
      </c>
      <c r="G788" s="512" t="s">
        <v>3144</v>
      </c>
      <c r="H788" s="466">
        <v>30102</v>
      </c>
      <c r="I788" s="467">
        <v>27</v>
      </c>
      <c r="J788" s="468">
        <v>1130</v>
      </c>
      <c r="K788" s="469">
        <v>1003</v>
      </c>
      <c r="L788" s="470" t="s">
        <v>530</v>
      </c>
      <c r="M788" s="269">
        <v>21</v>
      </c>
      <c r="N788" s="269">
        <v>1</v>
      </c>
      <c r="O788" s="471">
        <v>27</v>
      </c>
      <c r="P788" s="269">
        <v>3210052</v>
      </c>
      <c r="Q788" s="466">
        <v>3</v>
      </c>
      <c r="R788" s="269"/>
      <c r="S788" s="466">
        <v>20211001</v>
      </c>
      <c r="T788" s="466">
        <v>20211231</v>
      </c>
      <c r="U788" s="472">
        <v>32456.58</v>
      </c>
      <c r="V788" s="473">
        <v>9729.0400000000009</v>
      </c>
    </row>
    <row r="789" spans="2:22" s="234" customFormat="1" ht="15.95" customHeight="1" x14ac:dyDescent="0.25">
      <c r="B789" s="269" t="s">
        <v>304</v>
      </c>
      <c r="C789" s="269" t="s">
        <v>576</v>
      </c>
      <c r="D789" s="269">
        <v>120</v>
      </c>
      <c r="E789" s="652" t="s">
        <v>3145</v>
      </c>
      <c r="F789" s="652" t="s">
        <v>3146</v>
      </c>
      <c r="G789" s="512" t="s">
        <v>3147</v>
      </c>
      <c r="H789" s="466">
        <v>30102</v>
      </c>
      <c r="I789" s="467">
        <v>24</v>
      </c>
      <c r="J789" s="468">
        <v>1130</v>
      </c>
      <c r="K789" s="469">
        <v>1003</v>
      </c>
      <c r="L789" s="470" t="s">
        <v>538</v>
      </c>
      <c r="M789" s="269">
        <v>28</v>
      </c>
      <c r="N789" s="269">
        <v>1</v>
      </c>
      <c r="O789" s="471">
        <v>24</v>
      </c>
      <c r="P789" s="269">
        <v>280061</v>
      </c>
      <c r="Q789" s="466">
        <v>3</v>
      </c>
      <c r="R789" s="269"/>
      <c r="S789" s="466">
        <v>20211001</v>
      </c>
      <c r="T789" s="466">
        <v>20211231</v>
      </c>
      <c r="U789" s="472">
        <v>32744.73</v>
      </c>
      <c r="V789" s="473">
        <v>7507.2</v>
      </c>
    </row>
    <row r="790" spans="2:22" s="234" customFormat="1" ht="15.95" customHeight="1" x14ac:dyDescent="0.25">
      <c r="B790" s="269" t="s">
        <v>304</v>
      </c>
      <c r="C790" s="269" t="s">
        <v>586</v>
      </c>
      <c r="D790" s="269">
        <v>120</v>
      </c>
      <c r="E790" s="652" t="s">
        <v>3148</v>
      </c>
      <c r="F790" s="652" t="s">
        <v>3149</v>
      </c>
      <c r="G790" s="512" t="s">
        <v>3150</v>
      </c>
      <c r="H790" s="466">
        <v>30102</v>
      </c>
      <c r="I790" s="467">
        <v>15</v>
      </c>
      <c r="J790" s="468">
        <v>1130</v>
      </c>
      <c r="K790" s="469">
        <v>1003</v>
      </c>
      <c r="L790" s="470" t="s">
        <v>536</v>
      </c>
      <c r="M790" s="269" t="s">
        <v>529</v>
      </c>
      <c r="N790" s="269">
        <v>1</v>
      </c>
      <c r="O790" s="471">
        <v>15</v>
      </c>
      <c r="P790" s="269">
        <v>2700027</v>
      </c>
      <c r="Q790" s="466">
        <v>3</v>
      </c>
      <c r="R790" s="269"/>
      <c r="S790" s="466">
        <v>20211001</v>
      </c>
      <c r="T790" s="466">
        <v>20211231</v>
      </c>
      <c r="U790" s="472">
        <v>28135.91</v>
      </c>
      <c r="V790" s="473">
        <v>1241.3599999999999</v>
      </c>
    </row>
    <row r="791" spans="2:22" s="234" customFormat="1" ht="15.95" customHeight="1" x14ac:dyDescent="0.25">
      <c r="B791" s="269" t="s">
        <v>304</v>
      </c>
      <c r="C791" s="269" t="s">
        <v>580</v>
      </c>
      <c r="D791" s="269">
        <v>120</v>
      </c>
      <c r="E791" s="652" t="s">
        <v>3151</v>
      </c>
      <c r="F791" s="652" t="s">
        <v>3152</v>
      </c>
      <c r="G791" s="512" t="s">
        <v>3153</v>
      </c>
      <c r="H791" s="466">
        <v>30102</v>
      </c>
      <c r="I791" s="467">
        <v>16</v>
      </c>
      <c r="J791" s="468">
        <v>1130</v>
      </c>
      <c r="K791" s="469">
        <v>1003</v>
      </c>
      <c r="L791" s="470" t="s">
        <v>549</v>
      </c>
      <c r="M791" s="269">
        <v>63</v>
      </c>
      <c r="N791" s="269">
        <v>1</v>
      </c>
      <c r="O791" s="471">
        <v>16</v>
      </c>
      <c r="P791" s="269">
        <v>1630032</v>
      </c>
      <c r="Q791" s="466">
        <v>3</v>
      </c>
      <c r="R791" s="269"/>
      <c r="S791" s="466">
        <v>20211001</v>
      </c>
      <c r="T791" s="466">
        <v>20211231</v>
      </c>
      <c r="U791" s="472">
        <v>27181.9</v>
      </c>
      <c r="V791" s="473">
        <v>0</v>
      </c>
    </row>
    <row r="792" spans="2:22" s="234" customFormat="1" ht="15.95" customHeight="1" x14ac:dyDescent="0.25">
      <c r="B792" s="269" t="s">
        <v>304</v>
      </c>
      <c r="C792" s="269" t="s">
        <v>573</v>
      </c>
      <c r="D792" s="269">
        <v>120</v>
      </c>
      <c r="E792" s="652" t="s">
        <v>3154</v>
      </c>
      <c r="F792" s="652" t="s">
        <v>3155</v>
      </c>
      <c r="G792" s="512" t="s">
        <v>3156</v>
      </c>
      <c r="H792" s="466">
        <v>30102</v>
      </c>
      <c r="I792" s="467">
        <v>24</v>
      </c>
      <c r="J792" s="468">
        <v>1130</v>
      </c>
      <c r="K792" s="469">
        <v>1003</v>
      </c>
      <c r="L792" s="470" t="s">
        <v>529</v>
      </c>
      <c r="M792" s="269" t="s">
        <v>536</v>
      </c>
      <c r="N792" s="269">
        <v>1</v>
      </c>
      <c r="O792" s="471">
        <v>24</v>
      </c>
      <c r="P792" s="269">
        <v>2040048</v>
      </c>
      <c r="Q792" s="466">
        <v>3</v>
      </c>
      <c r="R792" s="269"/>
      <c r="S792" s="466">
        <v>20211001</v>
      </c>
      <c r="T792" s="466">
        <v>20211231</v>
      </c>
      <c r="U792" s="472">
        <v>39176.239999999998</v>
      </c>
      <c r="V792" s="473">
        <v>13686.66</v>
      </c>
    </row>
    <row r="793" spans="2:22" s="234" customFormat="1" ht="15.95" customHeight="1" x14ac:dyDescent="0.25">
      <c r="B793" s="269" t="s">
        <v>304</v>
      </c>
      <c r="C793" s="269" t="s">
        <v>583</v>
      </c>
      <c r="D793" s="269">
        <v>120</v>
      </c>
      <c r="E793" s="652" t="s">
        <v>3157</v>
      </c>
      <c r="F793" s="652" t="s">
        <v>3158</v>
      </c>
      <c r="G793" s="512" t="s">
        <v>3159</v>
      </c>
      <c r="H793" s="466">
        <v>30102</v>
      </c>
      <c r="I793" s="467">
        <v>12</v>
      </c>
      <c r="J793" s="468">
        <v>1130</v>
      </c>
      <c r="K793" s="469">
        <v>1003</v>
      </c>
      <c r="L793" s="470" t="s">
        <v>529</v>
      </c>
      <c r="M793" s="269">
        <v>49</v>
      </c>
      <c r="N793" s="269">
        <v>1</v>
      </c>
      <c r="O793" s="471">
        <v>12</v>
      </c>
      <c r="P793" s="269">
        <v>2490043</v>
      </c>
      <c r="Q793" s="466">
        <v>3</v>
      </c>
      <c r="R793" s="269"/>
      <c r="S793" s="466">
        <v>20211001</v>
      </c>
      <c r="T793" s="466">
        <v>20211231</v>
      </c>
      <c r="U793" s="472">
        <v>20053.34</v>
      </c>
      <c r="V793" s="473">
        <v>0</v>
      </c>
    </row>
    <row r="794" spans="2:22" s="234" customFormat="1" ht="15.95" customHeight="1" x14ac:dyDescent="0.25">
      <c r="B794" s="269" t="s">
        <v>304</v>
      </c>
      <c r="C794" s="269" t="s">
        <v>574</v>
      </c>
      <c r="D794" s="269">
        <v>120</v>
      </c>
      <c r="E794" s="652" t="s">
        <v>3160</v>
      </c>
      <c r="F794" s="652" t="s">
        <v>3161</v>
      </c>
      <c r="G794" s="512" t="s">
        <v>3162</v>
      </c>
      <c r="H794" s="466">
        <v>30102</v>
      </c>
      <c r="I794" s="467">
        <v>27</v>
      </c>
      <c r="J794" s="468">
        <v>1130</v>
      </c>
      <c r="K794" s="469">
        <v>1003</v>
      </c>
      <c r="L794" s="470" t="s">
        <v>538</v>
      </c>
      <c r="M794" s="269">
        <v>30</v>
      </c>
      <c r="N794" s="269">
        <v>1</v>
      </c>
      <c r="O794" s="471">
        <v>27</v>
      </c>
      <c r="P794" s="269">
        <v>300053</v>
      </c>
      <c r="Q794" s="466">
        <v>3</v>
      </c>
      <c r="R794" s="269"/>
      <c r="S794" s="466">
        <v>20211001</v>
      </c>
      <c r="T794" s="466">
        <v>20211231</v>
      </c>
      <c r="U794" s="472">
        <v>43281.82</v>
      </c>
      <c r="V794" s="473">
        <v>15140.61</v>
      </c>
    </row>
    <row r="795" spans="2:22" s="234" customFormat="1" ht="15.95" customHeight="1" x14ac:dyDescent="0.25">
      <c r="B795" s="269" t="s">
        <v>304</v>
      </c>
      <c r="C795" s="269" t="s">
        <v>585</v>
      </c>
      <c r="D795" s="269">
        <v>120</v>
      </c>
      <c r="E795" s="652" t="s">
        <v>3163</v>
      </c>
      <c r="F795" s="652" t="s">
        <v>3164</v>
      </c>
      <c r="G795" s="512" t="s">
        <v>3165</v>
      </c>
      <c r="H795" s="466">
        <v>30102</v>
      </c>
      <c r="I795" s="467">
        <v>10</v>
      </c>
      <c r="J795" s="468">
        <v>1130</v>
      </c>
      <c r="K795" s="469">
        <v>1003</v>
      </c>
      <c r="L795" s="470" t="s">
        <v>549</v>
      </c>
      <c r="M795" s="269">
        <v>28</v>
      </c>
      <c r="N795" s="269">
        <v>1</v>
      </c>
      <c r="O795" s="471">
        <v>10</v>
      </c>
      <c r="P795" s="269">
        <v>1280026</v>
      </c>
      <c r="Q795" s="466">
        <v>3</v>
      </c>
      <c r="R795" s="269"/>
      <c r="S795" s="466">
        <v>20211001</v>
      </c>
      <c r="T795" s="466">
        <v>20211231</v>
      </c>
      <c r="U795" s="472">
        <v>8100.89</v>
      </c>
      <c r="V795" s="473">
        <v>10119.51</v>
      </c>
    </row>
    <row r="796" spans="2:22" s="234" customFormat="1" ht="15.95" customHeight="1" x14ac:dyDescent="0.25">
      <c r="B796" s="269" t="s">
        <v>304</v>
      </c>
      <c r="C796" s="269" t="s">
        <v>580</v>
      </c>
      <c r="D796" s="269">
        <v>120</v>
      </c>
      <c r="E796" s="652" t="s">
        <v>3166</v>
      </c>
      <c r="F796" s="652" t="s">
        <v>3167</v>
      </c>
      <c r="G796" s="512" t="s">
        <v>3168</v>
      </c>
      <c r="H796" s="466">
        <v>30102</v>
      </c>
      <c r="I796" s="467">
        <v>15</v>
      </c>
      <c r="J796" s="468">
        <v>1130</v>
      </c>
      <c r="K796" s="469">
        <v>1003</v>
      </c>
      <c r="L796" s="470" t="s">
        <v>549</v>
      </c>
      <c r="M796" s="269">
        <v>63</v>
      </c>
      <c r="N796" s="269">
        <v>1</v>
      </c>
      <c r="O796" s="471">
        <v>15</v>
      </c>
      <c r="P796" s="269">
        <v>1630034</v>
      </c>
      <c r="Q796" s="466">
        <v>3</v>
      </c>
      <c r="R796" s="269"/>
      <c r="S796" s="466">
        <v>20211001</v>
      </c>
      <c r="T796" s="466">
        <v>20211231</v>
      </c>
      <c r="U796" s="472">
        <v>27103.52</v>
      </c>
      <c r="V796" s="473">
        <v>5407.92</v>
      </c>
    </row>
    <row r="797" spans="2:22" s="234" customFormat="1" ht="15.95" customHeight="1" x14ac:dyDescent="0.25">
      <c r="B797" s="269" t="s">
        <v>304</v>
      </c>
      <c r="C797" s="269" t="s">
        <v>585</v>
      </c>
      <c r="D797" s="269">
        <v>120</v>
      </c>
      <c r="E797" s="652" t="s">
        <v>3169</v>
      </c>
      <c r="F797" s="652" t="s">
        <v>3170</v>
      </c>
      <c r="G797" s="512" t="s">
        <v>3171</v>
      </c>
      <c r="H797" s="466">
        <v>30102</v>
      </c>
      <c r="I797" s="467">
        <v>15</v>
      </c>
      <c r="J797" s="468">
        <v>1130</v>
      </c>
      <c r="K797" s="469">
        <v>1003</v>
      </c>
      <c r="L797" s="470" t="s">
        <v>549</v>
      </c>
      <c r="M797" s="269">
        <v>28</v>
      </c>
      <c r="N797" s="269">
        <v>1</v>
      </c>
      <c r="O797" s="471">
        <v>15</v>
      </c>
      <c r="P797" s="269">
        <v>1280027</v>
      </c>
      <c r="Q797" s="466">
        <v>3</v>
      </c>
      <c r="R797" s="269"/>
      <c r="S797" s="466">
        <v>20211001</v>
      </c>
      <c r="T797" s="466">
        <v>20211231</v>
      </c>
      <c r="U797" s="472">
        <v>29695.82</v>
      </c>
      <c r="V797" s="473">
        <v>2676.07</v>
      </c>
    </row>
    <row r="798" spans="2:22" s="234" customFormat="1" ht="15.95" customHeight="1" x14ac:dyDescent="0.25">
      <c r="B798" s="269" t="s">
        <v>304</v>
      </c>
      <c r="C798" s="269" t="s">
        <v>955</v>
      </c>
      <c r="D798" s="269">
        <v>120</v>
      </c>
      <c r="E798" s="652" t="s">
        <v>3172</v>
      </c>
      <c r="F798" s="652" t="s">
        <v>3173</v>
      </c>
      <c r="G798" s="512" t="s">
        <v>3174</v>
      </c>
      <c r="H798" s="466">
        <v>30102</v>
      </c>
      <c r="I798" s="467">
        <v>16</v>
      </c>
      <c r="J798" s="468">
        <v>1130</v>
      </c>
      <c r="K798" s="469">
        <v>1003</v>
      </c>
      <c r="L798" s="470" t="s">
        <v>549</v>
      </c>
      <c r="M798" s="269">
        <v>74</v>
      </c>
      <c r="N798" s="269">
        <v>1</v>
      </c>
      <c r="O798" s="471">
        <v>16</v>
      </c>
      <c r="P798" s="269">
        <v>1740027</v>
      </c>
      <c r="Q798" s="466">
        <v>3</v>
      </c>
      <c r="R798" s="269"/>
      <c r="S798" s="466">
        <v>20211001</v>
      </c>
      <c r="T798" s="466">
        <v>20211231</v>
      </c>
      <c r="U798" s="472">
        <v>20494.22</v>
      </c>
      <c r="V798" s="473">
        <v>2273.6999999999998</v>
      </c>
    </row>
    <row r="799" spans="2:22" s="234" customFormat="1" ht="15.95" customHeight="1" x14ac:dyDescent="0.25">
      <c r="B799" s="269" t="s">
        <v>304</v>
      </c>
      <c r="C799" s="269" t="s">
        <v>586</v>
      </c>
      <c r="D799" s="269">
        <v>120</v>
      </c>
      <c r="E799" s="652" t="s">
        <v>3175</v>
      </c>
      <c r="F799" s="652" t="s">
        <v>3176</v>
      </c>
      <c r="G799" s="512" t="s">
        <v>3177</v>
      </c>
      <c r="H799" s="466">
        <v>30102</v>
      </c>
      <c r="I799" s="467">
        <v>39</v>
      </c>
      <c r="J799" s="468">
        <v>1130</v>
      </c>
      <c r="K799" s="469">
        <v>1003</v>
      </c>
      <c r="L799" s="470" t="s">
        <v>536</v>
      </c>
      <c r="M799" s="269" t="s">
        <v>529</v>
      </c>
      <c r="N799" s="269">
        <v>1</v>
      </c>
      <c r="O799" s="471">
        <v>39</v>
      </c>
      <c r="P799" s="269">
        <v>2700029</v>
      </c>
      <c r="Q799" s="466">
        <v>3</v>
      </c>
      <c r="R799" s="269"/>
      <c r="S799" s="466">
        <v>20211001</v>
      </c>
      <c r="T799" s="466">
        <v>20211231</v>
      </c>
      <c r="U799" s="472">
        <v>33433.64</v>
      </c>
      <c r="V799" s="473">
        <v>29800.36</v>
      </c>
    </row>
    <row r="800" spans="2:22" s="234" customFormat="1" ht="15.95" customHeight="1" x14ac:dyDescent="0.25">
      <c r="B800" s="269" t="s">
        <v>304</v>
      </c>
      <c r="C800" s="269" t="s">
        <v>573</v>
      </c>
      <c r="D800" s="269">
        <v>120</v>
      </c>
      <c r="E800" s="652" t="s">
        <v>3178</v>
      </c>
      <c r="F800" s="652" t="s">
        <v>3179</v>
      </c>
      <c r="G800" s="512" t="s">
        <v>3180</v>
      </c>
      <c r="H800" s="466">
        <v>30102</v>
      </c>
      <c r="I800" s="467">
        <v>13</v>
      </c>
      <c r="J800" s="468">
        <v>1130</v>
      </c>
      <c r="K800" s="469">
        <v>1003</v>
      </c>
      <c r="L800" s="470" t="s">
        <v>529</v>
      </c>
      <c r="M800" s="269" t="s">
        <v>536</v>
      </c>
      <c r="N800" s="269">
        <v>1</v>
      </c>
      <c r="O800" s="471">
        <v>13</v>
      </c>
      <c r="P800" s="269">
        <v>2040049</v>
      </c>
      <c r="Q800" s="466">
        <v>3</v>
      </c>
      <c r="R800" s="269"/>
      <c r="S800" s="466">
        <v>20211001</v>
      </c>
      <c r="T800" s="466">
        <v>20211231</v>
      </c>
      <c r="U800" s="472">
        <v>16300.65</v>
      </c>
      <c r="V800" s="473">
        <v>7864.92</v>
      </c>
    </row>
    <row r="801" spans="2:22" s="234" customFormat="1" ht="15.95" customHeight="1" x14ac:dyDescent="0.25">
      <c r="B801" s="269" t="s">
        <v>304</v>
      </c>
      <c r="C801" s="269" t="s">
        <v>576</v>
      </c>
      <c r="D801" s="269">
        <v>120</v>
      </c>
      <c r="E801" s="652" t="s">
        <v>3181</v>
      </c>
      <c r="F801" s="652" t="s">
        <v>3182</v>
      </c>
      <c r="G801" s="512" t="s">
        <v>3183</v>
      </c>
      <c r="H801" s="466">
        <v>30102</v>
      </c>
      <c r="I801" s="467">
        <v>15</v>
      </c>
      <c r="J801" s="468">
        <v>1130</v>
      </c>
      <c r="K801" s="469">
        <v>1003</v>
      </c>
      <c r="L801" s="470" t="s">
        <v>538</v>
      </c>
      <c r="M801" s="269">
        <v>28</v>
      </c>
      <c r="N801" s="269">
        <v>1</v>
      </c>
      <c r="O801" s="471">
        <v>15</v>
      </c>
      <c r="P801" s="269">
        <v>280062</v>
      </c>
      <c r="Q801" s="466">
        <v>3</v>
      </c>
      <c r="R801" s="269"/>
      <c r="S801" s="466">
        <v>20211001</v>
      </c>
      <c r="T801" s="466">
        <v>20211231</v>
      </c>
      <c r="U801" s="472">
        <v>24407.41</v>
      </c>
      <c r="V801" s="473">
        <v>0</v>
      </c>
    </row>
    <row r="802" spans="2:22" s="234" customFormat="1" ht="15.95" customHeight="1" x14ac:dyDescent="0.25">
      <c r="B802" s="269" t="s">
        <v>304</v>
      </c>
      <c r="C802" s="269" t="s">
        <v>577</v>
      </c>
      <c r="D802" s="269">
        <v>120</v>
      </c>
      <c r="E802" s="652" t="s">
        <v>3184</v>
      </c>
      <c r="F802" s="652" t="s">
        <v>3185</v>
      </c>
      <c r="G802" s="512" t="s">
        <v>3186</v>
      </c>
      <c r="H802" s="466">
        <v>30102</v>
      </c>
      <c r="I802" s="467">
        <v>23</v>
      </c>
      <c r="J802" s="468">
        <v>1130</v>
      </c>
      <c r="K802" s="469">
        <v>1003</v>
      </c>
      <c r="L802" s="470" t="s">
        <v>538</v>
      </c>
      <c r="M802" s="269">
        <v>72</v>
      </c>
      <c r="N802" s="269">
        <v>1</v>
      </c>
      <c r="O802" s="471">
        <v>23</v>
      </c>
      <c r="P802" s="269">
        <v>720039</v>
      </c>
      <c r="Q802" s="466">
        <v>3</v>
      </c>
      <c r="R802" s="269"/>
      <c r="S802" s="466">
        <v>20211001</v>
      </c>
      <c r="T802" s="466">
        <v>20211231</v>
      </c>
      <c r="U802" s="472">
        <v>37316.06</v>
      </c>
      <c r="V802" s="473">
        <v>5430.88</v>
      </c>
    </row>
    <row r="803" spans="2:22" s="234" customFormat="1" ht="15.95" customHeight="1" x14ac:dyDescent="0.25">
      <c r="B803" s="269" t="s">
        <v>304</v>
      </c>
      <c r="C803" s="269" t="s">
        <v>573</v>
      </c>
      <c r="D803" s="269">
        <v>120</v>
      </c>
      <c r="E803" s="652" t="s">
        <v>3187</v>
      </c>
      <c r="F803" s="652" t="s">
        <v>3188</v>
      </c>
      <c r="G803" s="512" t="s">
        <v>3189</v>
      </c>
      <c r="H803" s="466">
        <v>30102</v>
      </c>
      <c r="I803" s="467">
        <v>17</v>
      </c>
      <c r="J803" s="468">
        <v>1130</v>
      </c>
      <c r="K803" s="469">
        <v>1003</v>
      </c>
      <c r="L803" s="470" t="s">
        <v>529</v>
      </c>
      <c r="M803" s="269" t="s">
        <v>536</v>
      </c>
      <c r="N803" s="269">
        <v>1</v>
      </c>
      <c r="O803" s="471">
        <v>17</v>
      </c>
      <c r="P803" s="269">
        <v>2040050</v>
      </c>
      <c r="Q803" s="466">
        <v>3</v>
      </c>
      <c r="R803" s="269"/>
      <c r="S803" s="466">
        <v>20211001</v>
      </c>
      <c r="T803" s="466">
        <v>20211231</v>
      </c>
      <c r="U803" s="472">
        <v>36076.559999999998</v>
      </c>
      <c r="V803" s="473">
        <v>0</v>
      </c>
    </row>
    <row r="804" spans="2:22" s="234" customFormat="1" ht="15.95" customHeight="1" x14ac:dyDescent="0.25">
      <c r="B804" s="269" t="s">
        <v>304</v>
      </c>
      <c r="C804" s="269" t="s">
        <v>583</v>
      </c>
      <c r="D804" s="269">
        <v>120</v>
      </c>
      <c r="E804" s="652" t="s">
        <v>3190</v>
      </c>
      <c r="F804" s="652" t="s">
        <v>3191</v>
      </c>
      <c r="G804" s="512" t="s">
        <v>3192</v>
      </c>
      <c r="H804" s="466">
        <v>30102</v>
      </c>
      <c r="I804" s="467">
        <v>10</v>
      </c>
      <c r="J804" s="468">
        <v>1130</v>
      </c>
      <c r="K804" s="469">
        <v>1003</v>
      </c>
      <c r="L804" s="470" t="s">
        <v>529</v>
      </c>
      <c r="M804" s="269">
        <v>49</v>
      </c>
      <c r="N804" s="269">
        <v>1</v>
      </c>
      <c r="O804" s="471">
        <v>10</v>
      </c>
      <c r="P804" s="269">
        <v>2490042</v>
      </c>
      <c r="Q804" s="466">
        <v>3</v>
      </c>
      <c r="R804" s="269"/>
      <c r="S804" s="466">
        <v>20211001</v>
      </c>
      <c r="T804" s="466">
        <v>20211231</v>
      </c>
      <c r="U804" s="472">
        <v>18780.93</v>
      </c>
      <c r="V804" s="473">
        <v>0</v>
      </c>
    </row>
    <row r="805" spans="2:22" s="234" customFormat="1" ht="15.95" customHeight="1" x14ac:dyDescent="0.25">
      <c r="B805" s="269" t="s">
        <v>304</v>
      </c>
      <c r="C805" s="269" t="s">
        <v>584</v>
      </c>
      <c r="D805" s="269">
        <v>120</v>
      </c>
      <c r="E805" s="652" t="s">
        <v>3193</v>
      </c>
      <c r="F805" s="652" t="s">
        <v>3194</v>
      </c>
      <c r="G805" s="512" t="s">
        <v>3195</v>
      </c>
      <c r="H805" s="466">
        <v>30102</v>
      </c>
      <c r="I805" s="467">
        <v>26</v>
      </c>
      <c r="J805" s="468">
        <v>1130</v>
      </c>
      <c r="K805" s="469">
        <v>1003</v>
      </c>
      <c r="L805" s="470" t="s">
        <v>538</v>
      </c>
      <c r="M805" s="269">
        <v>29</v>
      </c>
      <c r="N805" s="269">
        <v>1</v>
      </c>
      <c r="O805" s="471">
        <v>26</v>
      </c>
      <c r="P805" s="269">
        <v>290058</v>
      </c>
      <c r="Q805" s="466">
        <v>3</v>
      </c>
      <c r="R805" s="269"/>
      <c r="S805" s="466">
        <v>20211001</v>
      </c>
      <c r="T805" s="466">
        <v>20211231</v>
      </c>
      <c r="U805" s="472">
        <v>42266.14</v>
      </c>
      <c r="V805" s="473">
        <v>13415.18</v>
      </c>
    </row>
    <row r="806" spans="2:22" s="234" customFormat="1" ht="15.95" customHeight="1" x14ac:dyDescent="0.25">
      <c r="B806" s="269" t="s">
        <v>304</v>
      </c>
      <c r="C806" s="269" t="s">
        <v>586</v>
      </c>
      <c r="D806" s="269">
        <v>120</v>
      </c>
      <c r="E806" s="652" t="s">
        <v>3196</v>
      </c>
      <c r="F806" s="652" t="s">
        <v>3197</v>
      </c>
      <c r="G806" s="512" t="s">
        <v>3198</v>
      </c>
      <c r="H806" s="466">
        <v>30102</v>
      </c>
      <c r="I806" s="467">
        <v>28</v>
      </c>
      <c r="J806" s="468">
        <v>1130</v>
      </c>
      <c r="K806" s="469">
        <v>1003</v>
      </c>
      <c r="L806" s="470" t="s">
        <v>536</v>
      </c>
      <c r="M806" s="269" t="s">
        <v>529</v>
      </c>
      <c r="N806" s="269">
        <v>1</v>
      </c>
      <c r="O806" s="471">
        <v>28</v>
      </c>
      <c r="P806" s="269">
        <v>2700030</v>
      </c>
      <c r="Q806" s="466">
        <v>3</v>
      </c>
      <c r="R806" s="269"/>
      <c r="S806" s="466">
        <v>20211001</v>
      </c>
      <c r="T806" s="466">
        <v>20211231</v>
      </c>
      <c r="U806" s="472">
        <v>42032.49</v>
      </c>
      <c r="V806" s="473">
        <v>19753.43</v>
      </c>
    </row>
    <row r="807" spans="2:22" s="234" customFormat="1" ht="15.95" customHeight="1" x14ac:dyDescent="0.25">
      <c r="B807" s="269" t="s">
        <v>304</v>
      </c>
      <c r="C807" s="269" t="s">
        <v>955</v>
      </c>
      <c r="D807" s="269">
        <v>120</v>
      </c>
      <c r="E807" s="652" t="s">
        <v>3199</v>
      </c>
      <c r="F807" s="652" t="s">
        <v>3200</v>
      </c>
      <c r="G807" s="512" t="s">
        <v>3201</v>
      </c>
      <c r="H807" s="466">
        <v>30102</v>
      </c>
      <c r="I807" s="467">
        <v>27</v>
      </c>
      <c r="J807" s="468">
        <v>1130</v>
      </c>
      <c r="K807" s="469">
        <v>1003</v>
      </c>
      <c r="L807" s="470" t="s">
        <v>549</v>
      </c>
      <c r="M807" s="269">
        <v>74</v>
      </c>
      <c r="N807" s="269">
        <v>1</v>
      </c>
      <c r="O807" s="471">
        <v>27</v>
      </c>
      <c r="P807" s="269">
        <v>1740028</v>
      </c>
      <c r="Q807" s="466">
        <v>3</v>
      </c>
      <c r="R807" s="269"/>
      <c r="S807" s="466">
        <v>20211001</v>
      </c>
      <c r="T807" s="466">
        <v>20211231</v>
      </c>
      <c r="U807" s="472">
        <v>36321.65</v>
      </c>
      <c r="V807" s="473">
        <v>12965.51</v>
      </c>
    </row>
    <row r="808" spans="2:22" s="234" customFormat="1" ht="15.95" customHeight="1" x14ac:dyDescent="0.25">
      <c r="B808" s="269" t="s">
        <v>304</v>
      </c>
      <c r="C808" s="269" t="s">
        <v>584</v>
      </c>
      <c r="D808" s="269">
        <v>120</v>
      </c>
      <c r="E808" s="652" t="s">
        <v>3202</v>
      </c>
      <c r="F808" s="652" t="s">
        <v>3203</v>
      </c>
      <c r="G808" s="512" t="s">
        <v>3204</v>
      </c>
      <c r="H808" s="466">
        <v>30102</v>
      </c>
      <c r="I808" s="467">
        <v>24</v>
      </c>
      <c r="J808" s="468">
        <v>1130</v>
      </c>
      <c r="K808" s="469">
        <v>1003</v>
      </c>
      <c r="L808" s="470" t="s">
        <v>538</v>
      </c>
      <c r="M808" s="269">
        <v>29</v>
      </c>
      <c r="N808" s="269">
        <v>1</v>
      </c>
      <c r="O808" s="471">
        <v>24</v>
      </c>
      <c r="P808" s="269">
        <v>290059</v>
      </c>
      <c r="Q808" s="466">
        <v>3</v>
      </c>
      <c r="R808" s="269"/>
      <c r="S808" s="466">
        <v>20211001</v>
      </c>
      <c r="T808" s="466">
        <v>20211231</v>
      </c>
      <c r="U808" s="472">
        <v>36347.07</v>
      </c>
      <c r="V808" s="473">
        <v>12848.83</v>
      </c>
    </row>
    <row r="809" spans="2:22" s="234" customFormat="1" ht="15.95" customHeight="1" x14ac:dyDescent="0.25">
      <c r="B809" s="269" t="s">
        <v>304</v>
      </c>
      <c r="C809" s="269" t="s">
        <v>578</v>
      </c>
      <c r="D809" s="269">
        <v>100</v>
      </c>
      <c r="E809" s="652" t="s">
        <v>3205</v>
      </c>
      <c r="F809" s="652" t="s">
        <v>3206</v>
      </c>
      <c r="G809" s="512" t="s">
        <v>3207</v>
      </c>
      <c r="H809" s="466">
        <v>30102</v>
      </c>
      <c r="I809" s="467">
        <v>27</v>
      </c>
      <c r="J809" s="468">
        <v>1130</v>
      </c>
      <c r="K809" s="469">
        <v>1003</v>
      </c>
      <c r="L809" s="470" t="s">
        <v>530</v>
      </c>
      <c r="M809" s="269">
        <v>27</v>
      </c>
      <c r="N809" s="269">
        <v>1</v>
      </c>
      <c r="O809" s="471">
        <v>27</v>
      </c>
      <c r="P809" s="269">
        <v>3270030</v>
      </c>
      <c r="Q809" s="466">
        <v>3</v>
      </c>
      <c r="R809" s="269"/>
      <c r="S809" s="466">
        <v>20211001</v>
      </c>
      <c r="T809" s="466">
        <v>20211231</v>
      </c>
      <c r="U809" s="472">
        <v>33439.339999999997</v>
      </c>
      <c r="V809" s="473">
        <v>13338.66</v>
      </c>
    </row>
    <row r="810" spans="2:22" s="234" customFormat="1" ht="15.95" customHeight="1" x14ac:dyDescent="0.25">
      <c r="B810" s="269" t="s">
        <v>304</v>
      </c>
      <c r="C810" s="269" t="s">
        <v>576</v>
      </c>
      <c r="D810" s="269">
        <v>120</v>
      </c>
      <c r="E810" s="652" t="s">
        <v>3208</v>
      </c>
      <c r="F810" s="652" t="s">
        <v>3209</v>
      </c>
      <c r="G810" s="512" t="s">
        <v>3210</v>
      </c>
      <c r="H810" s="466">
        <v>30102</v>
      </c>
      <c r="I810" s="467">
        <v>18</v>
      </c>
      <c r="J810" s="468">
        <v>1130</v>
      </c>
      <c r="K810" s="469">
        <v>1003</v>
      </c>
      <c r="L810" s="470" t="s">
        <v>538</v>
      </c>
      <c r="M810" s="269">
        <v>28</v>
      </c>
      <c r="N810" s="269">
        <v>1</v>
      </c>
      <c r="O810" s="471">
        <v>18</v>
      </c>
      <c r="P810" s="269">
        <v>280186</v>
      </c>
      <c r="Q810" s="466">
        <v>3</v>
      </c>
      <c r="R810" s="269"/>
      <c r="S810" s="466">
        <v>20211001</v>
      </c>
      <c r="T810" s="466">
        <v>20211231</v>
      </c>
      <c r="U810" s="472">
        <v>29635.89</v>
      </c>
      <c r="V810" s="473">
        <v>8750</v>
      </c>
    </row>
    <row r="811" spans="2:22" s="234" customFormat="1" ht="15.95" customHeight="1" x14ac:dyDescent="0.25">
      <c r="B811" s="269" t="s">
        <v>304</v>
      </c>
      <c r="C811" s="269" t="s">
        <v>573</v>
      </c>
      <c r="D811" s="269">
        <v>120</v>
      </c>
      <c r="E811" s="652" t="s">
        <v>3211</v>
      </c>
      <c r="F811" s="652" t="s">
        <v>3212</v>
      </c>
      <c r="G811" s="512" t="s">
        <v>3213</v>
      </c>
      <c r="H811" s="466">
        <v>30102</v>
      </c>
      <c r="I811" s="467">
        <v>15</v>
      </c>
      <c r="J811" s="468">
        <v>1130</v>
      </c>
      <c r="K811" s="469">
        <v>1003</v>
      </c>
      <c r="L811" s="470" t="s">
        <v>529</v>
      </c>
      <c r="M811" s="269" t="s">
        <v>536</v>
      </c>
      <c r="N811" s="269">
        <v>1</v>
      </c>
      <c r="O811" s="471">
        <v>15</v>
      </c>
      <c r="P811" s="269">
        <v>2040053</v>
      </c>
      <c r="Q811" s="466">
        <v>3</v>
      </c>
      <c r="R811" s="269"/>
      <c r="S811" s="466">
        <v>20211001</v>
      </c>
      <c r="T811" s="466">
        <v>20211231</v>
      </c>
      <c r="U811" s="472">
        <v>26517.49</v>
      </c>
      <c r="V811" s="473">
        <v>2731.09</v>
      </c>
    </row>
    <row r="812" spans="2:22" s="234" customFormat="1" ht="15.95" customHeight="1" x14ac:dyDescent="0.25">
      <c r="B812" s="269" t="s">
        <v>304</v>
      </c>
      <c r="C812" s="269" t="s">
        <v>579</v>
      </c>
      <c r="D812" s="269">
        <v>120</v>
      </c>
      <c r="E812" s="652" t="s">
        <v>3214</v>
      </c>
      <c r="F812" s="652" t="s">
        <v>3215</v>
      </c>
      <c r="G812" s="512" t="s">
        <v>3216</v>
      </c>
      <c r="H812" s="466">
        <v>30102</v>
      </c>
      <c r="I812" s="467">
        <v>29</v>
      </c>
      <c r="J812" s="468">
        <v>1130</v>
      </c>
      <c r="K812" s="469">
        <v>1003</v>
      </c>
      <c r="L812" s="470" t="s">
        <v>529</v>
      </c>
      <c r="M812" s="269">
        <v>33</v>
      </c>
      <c r="N812" s="269">
        <v>1</v>
      </c>
      <c r="O812" s="471">
        <v>29</v>
      </c>
      <c r="P812" s="269">
        <v>2330041</v>
      </c>
      <c r="Q812" s="466">
        <v>3</v>
      </c>
      <c r="R812" s="269"/>
      <c r="S812" s="466">
        <v>20211001</v>
      </c>
      <c r="T812" s="466">
        <v>20211231</v>
      </c>
      <c r="U812" s="472">
        <v>29701.95</v>
      </c>
      <c r="V812" s="473">
        <v>25760.99</v>
      </c>
    </row>
    <row r="813" spans="2:22" s="234" customFormat="1" ht="15.95" customHeight="1" x14ac:dyDescent="0.25">
      <c r="B813" s="269" t="s">
        <v>304</v>
      </c>
      <c r="C813" s="269" t="s">
        <v>573</v>
      </c>
      <c r="D813" s="269">
        <v>120</v>
      </c>
      <c r="E813" s="652" t="s">
        <v>3217</v>
      </c>
      <c r="F813" s="652" t="s">
        <v>3218</v>
      </c>
      <c r="G813" s="512" t="s">
        <v>3219</v>
      </c>
      <c r="H813" s="466">
        <v>30102</v>
      </c>
      <c r="I813" s="467">
        <v>12</v>
      </c>
      <c r="J813" s="468">
        <v>1130</v>
      </c>
      <c r="K813" s="469">
        <v>1003</v>
      </c>
      <c r="L813" s="470" t="s">
        <v>529</v>
      </c>
      <c r="M813" s="269" t="s">
        <v>536</v>
      </c>
      <c r="N813" s="269">
        <v>1</v>
      </c>
      <c r="O813" s="471">
        <v>12</v>
      </c>
      <c r="P813" s="269">
        <v>2040055</v>
      </c>
      <c r="Q813" s="466">
        <v>3</v>
      </c>
      <c r="R813" s="269"/>
      <c r="S813" s="466">
        <v>20211001</v>
      </c>
      <c r="T813" s="466">
        <v>20211231</v>
      </c>
      <c r="U813" s="472">
        <v>20319.96</v>
      </c>
      <c r="V813" s="473">
        <v>0</v>
      </c>
    </row>
    <row r="814" spans="2:22" s="234" customFormat="1" ht="15.95" customHeight="1" x14ac:dyDescent="0.25">
      <c r="B814" s="269" t="s">
        <v>304</v>
      </c>
      <c r="C814" s="269" t="s">
        <v>580</v>
      </c>
      <c r="D814" s="269">
        <v>120</v>
      </c>
      <c r="E814" s="652" t="s">
        <v>3220</v>
      </c>
      <c r="F814" s="652" t="s">
        <v>3221</v>
      </c>
      <c r="G814" s="512" t="s">
        <v>3222</v>
      </c>
      <c r="H814" s="466">
        <v>30102</v>
      </c>
      <c r="I814" s="467">
        <v>24</v>
      </c>
      <c r="J814" s="468">
        <v>1130</v>
      </c>
      <c r="K814" s="469">
        <v>1003</v>
      </c>
      <c r="L814" s="470" t="s">
        <v>549</v>
      </c>
      <c r="M814" s="269">
        <v>63</v>
      </c>
      <c r="N814" s="269">
        <v>1</v>
      </c>
      <c r="O814" s="471">
        <v>24</v>
      </c>
      <c r="P814" s="269">
        <v>1630036</v>
      </c>
      <c r="Q814" s="466">
        <v>3</v>
      </c>
      <c r="R814" s="269"/>
      <c r="S814" s="466">
        <v>20211001</v>
      </c>
      <c r="T814" s="466">
        <v>20211231</v>
      </c>
      <c r="U814" s="472">
        <v>35508.339999999997</v>
      </c>
      <c r="V814" s="473">
        <v>9299.74</v>
      </c>
    </row>
    <row r="815" spans="2:22" s="234" customFormat="1" ht="15.95" customHeight="1" x14ac:dyDescent="0.25">
      <c r="B815" s="269" t="s">
        <v>304</v>
      </c>
      <c r="C815" s="269" t="s">
        <v>577</v>
      </c>
      <c r="D815" s="269">
        <v>120</v>
      </c>
      <c r="E815" s="652" t="s">
        <v>814</v>
      </c>
      <c r="F815" s="652" t="s">
        <v>815</v>
      </c>
      <c r="G815" s="512" t="s">
        <v>865</v>
      </c>
      <c r="H815" s="466">
        <v>30102</v>
      </c>
      <c r="I815" s="467">
        <v>22</v>
      </c>
      <c r="J815" s="468">
        <v>1130</v>
      </c>
      <c r="K815" s="469">
        <v>1003</v>
      </c>
      <c r="L815" s="470" t="s">
        <v>538</v>
      </c>
      <c r="M815" s="269">
        <v>72</v>
      </c>
      <c r="N815" s="269">
        <v>1</v>
      </c>
      <c r="O815" s="471">
        <v>22</v>
      </c>
      <c r="P815" s="269">
        <v>720043</v>
      </c>
      <c r="Q815" s="466">
        <v>3</v>
      </c>
      <c r="R815" s="269"/>
      <c r="S815" s="466">
        <v>20211001</v>
      </c>
      <c r="T815" s="466">
        <v>20211231</v>
      </c>
      <c r="U815" s="472">
        <v>39545.74</v>
      </c>
      <c r="V815" s="473">
        <v>5760.85</v>
      </c>
    </row>
    <row r="816" spans="2:22" s="234" customFormat="1" ht="15.95" customHeight="1" x14ac:dyDescent="0.25">
      <c r="B816" s="269" t="s">
        <v>304</v>
      </c>
      <c r="C816" s="269" t="s">
        <v>580</v>
      </c>
      <c r="D816" s="269">
        <v>120</v>
      </c>
      <c r="E816" s="652" t="s">
        <v>3223</v>
      </c>
      <c r="F816" s="652" t="s">
        <v>3224</v>
      </c>
      <c r="G816" s="512" t="s">
        <v>3225</v>
      </c>
      <c r="H816" s="466">
        <v>30102</v>
      </c>
      <c r="I816" s="467">
        <v>16</v>
      </c>
      <c r="J816" s="468">
        <v>1130</v>
      </c>
      <c r="K816" s="469">
        <v>1003</v>
      </c>
      <c r="L816" s="470" t="s">
        <v>549</v>
      </c>
      <c r="M816" s="269">
        <v>63</v>
      </c>
      <c r="N816" s="269">
        <v>1</v>
      </c>
      <c r="O816" s="471">
        <v>16</v>
      </c>
      <c r="P816" s="269">
        <v>1630037</v>
      </c>
      <c r="Q816" s="466">
        <v>3</v>
      </c>
      <c r="R816" s="269"/>
      <c r="S816" s="466">
        <v>20211001</v>
      </c>
      <c r="T816" s="466">
        <v>20211231</v>
      </c>
      <c r="U816" s="472">
        <v>35112.49</v>
      </c>
      <c r="V816" s="473">
        <v>15000</v>
      </c>
    </row>
    <row r="817" spans="2:22" s="234" customFormat="1" ht="15.95" customHeight="1" x14ac:dyDescent="0.25">
      <c r="B817" s="269" t="s">
        <v>304</v>
      </c>
      <c r="C817" s="269" t="s">
        <v>575</v>
      </c>
      <c r="D817" s="269">
        <v>120</v>
      </c>
      <c r="E817" s="652" t="s">
        <v>3226</v>
      </c>
      <c r="F817" s="652" t="s">
        <v>3227</v>
      </c>
      <c r="G817" s="512" t="s">
        <v>3228</v>
      </c>
      <c r="H817" s="466">
        <v>30102</v>
      </c>
      <c r="I817" s="467">
        <v>14</v>
      </c>
      <c r="J817" s="468">
        <v>1130</v>
      </c>
      <c r="K817" s="469">
        <v>1003</v>
      </c>
      <c r="L817" s="470" t="s">
        <v>530</v>
      </c>
      <c r="M817" s="269" t="s">
        <v>529</v>
      </c>
      <c r="N817" s="269">
        <v>1</v>
      </c>
      <c r="O817" s="471">
        <v>14</v>
      </c>
      <c r="P817" s="269">
        <v>3020058</v>
      </c>
      <c r="Q817" s="466">
        <v>3</v>
      </c>
      <c r="R817" s="269"/>
      <c r="S817" s="466">
        <v>20211001</v>
      </c>
      <c r="T817" s="466">
        <v>20211231</v>
      </c>
      <c r="U817" s="472">
        <v>18791.189999999999</v>
      </c>
      <c r="V817" s="473">
        <v>17140.77</v>
      </c>
    </row>
    <row r="818" spans="2:22" s="234" customFormat="1" ht="15.95" customHeight="1" x14ac:dyDescent="0.25">
      <c r="B818" s="269" t="s">
        <v>304</v>
      </c>
      <c r="C818" s="269" t="s">
        <v>579</v>
      </c>
      <c r="D818" s="269">
        <v>120</v>
      </c>
      <c r="E818" s="652" t="s">
        <v>3229</v>
      </c>
      <c r="F818" s="652" t="s">
        <v>3230</v>
      </c>
      <c r="G818" s="512" t="s">
        <v>3231</v>
      </c>
      <c r="H818" s="466">
        <v>30102</v>
      </c>
      <c r="I818" s="467">
        <v>20</v>
      </c>
      <c r="J818" s="468">
        <v>1130</v>
      </c>
      <c r="K818" s="469">
        <v>1003</v>
      </c>
      <c r="L818" s="470" t="s">
        <v>529</v>
      </c>
      <c r="M818" s="269">
        <v>33</v>
      </c>
      <c r="N818" s="269">
        <v>1</v>
      </c>
      <c r="O818" s="471">
        <v>20</v>
      </c>
      <c r="P818" s="269">
        <v>2330042</v>
      </c>
      <c r="Q818" s="466">
        <v>3</v>
      </c>
      <c r="R818" s="269"/>
      <c r="S818" s="466">
        <v>20211001</v>
      </c>
      <c r="T818" s="466">
        <v>20211231</v>
      </c>
      <c r="U818" s="472">
        <v>43348.59</v>
      </c>
      <c r="V818" s="473">
        <v>0</v>
      </c>
    </row>
    <row r="819" spans="2:22" s="234" customFormat="1" ht="15.95" customHeight="1" x14ac:dyDescent="0.25">
      <c r="B819" s="269" t="s">
        <v>304</v>
      </c>
      <c r="C819" s="269" t="s">
        <v>574</v>
      </c>
      <c r="D819" s="269">
        <v>120</v>
      </c>
      <c r="E819" s="652" t="s">
        <v>766</v>
      </c>
      <c r="F819" s="652" t="s">
        <v>767</v>
      </c>
      <c r="G819" s="512" t="s">
        <v>840</v>
      </c>
      <c r="H819" s="466">
        <v>30102</v>
      </c>
      <c r="I819" s="467">
        <v>0</v>
      </c>
      <c r="J819" s="468">
        <v>1130</v>
      </c>
      <c r="K819" s="469">
        <v>1003</v>
      </c>
      <c r="L819" s="470" t="s">
        <v>538</v>
      </c>
      <c r="M819" s="269">
        <v>30</v>
      </c>
      <c r="N819" s="269">
        <v>1</v>
      </c>
      <c r="O819" s="471">
        <v>0</v>
      </c>
      <c r="P819" s="269">
        <v>300057</v>
      </c>
      <c r="Q819" s="466">
        <v>3</v>
      </c>
      <c r="R819" s="269"/>
      <c r="S819" s="466">
        <v>20211001</v>
      </c>
      <c r="T819" s="466">
        <v>20211231</v>
      </c>
      <c r="U819" s="472">
        <v>18514.39</v>
      </c>
      <c r="V819" s="473">
        <v>0</v>
      </c>
    </row>
    <row r="820" spans="2:22" s="234" customFormat="1" ht="15.95" customHeight="1" x14ac:dyDescent="0.25">
      <c r="B820" s="269" t="s">
        <v>304</v>
      </c>
      <c r="C820" s="269" t="s">
        <v>583</v>
      </c>
      <c r="D820" s="269">
        <v>120</v>
      </c>
      <c r="E820" s="652" t="s">
        <v>3232</v>
      </c>
      <c r="F820" s="652" t="s">
        <v>3233</v>
      </c>
      <c r="G820" s="512" t="s">
        <v>3234</v>
      </c>
      <c r="H820" s="466">
        <v>30102</v>
      </c>
      <c r="I820" s="467">
        <v>20</v>
      </c>
      <c r="J820" s="468">
        <v>1130</v>
      </c>
      <c r="K820" s="469">
        <v>1003</v>
      </c>
      <c r="L820" s="470" t="s">
        <v>529</v>
      </c>
      <c r="M820" s="269">
        <v>49</v>
      </c>
      <c r="N820" s="269">
        <v>1</v>
      </c>
      <c r="O820" s="471">
        <v>20</v>
      </c>
      <c r="P820" s="269">
        <v>2490101</v>
      </c>
      <c r="Q820" s="466">
        <v>3</v>
      </c>
      <c r="R820" s="269"/>
      <c r="S820" s="466">
        <v>20211001</v>
      </c>
      <c r="T820" s="466">
        <v>20211231</v>
      </c>
      <c r="U820" s="472">
        <v>32015.919999999998</v>
      </c>
      <c r="V820" s="473">
        <v>0</v>
      </c>
    </row>
    <row r="821" spans="2:22" s="234" customFormat="1" ht="15.95" customHeight="1" x14ac:dyDescent="0.25">
      <c r="B821" s="269" t="s">
        <v>304</v>
      </c>
      <c r="C821" s="269" t="s">
        <v>576</v>
      </c>
      <c r="D821" s="269">
        <v>120</v>
      </c>
      <c r="E821" s="652" t="s">
        <v>3235</v>
      </c>
      <c r="F821" s="652" t="s">
        <v>3236</v>
      </c>
      <c r="G821" s="512" t="s">
        <v>3237</v>
      </c>
      <c r="H821" s="466">
        <v>30102</v>
      </c>
      <c r="I821" s="467">
        <v>20</v>
      </c>
      <c r="J821" s="468">
        <v>1130</v>
      </c>
      <c r="K821" s="469">
        <v>1003</v>
      </c>
      <c r="L821" s="470" t="s">
        <v>538</v>
      </c>
      <c r="M821" s="269">
        <v>28</v>
      </c>
      <c r="N821" s="269">
        <v>1</v>
      </c>
      <c r="O821" s="471">
        <v>20</v>
      </c>
      <c r="P821" s="269">
        <v>280067</v>
      </c>
      <c r="Q821" s="466">
        <v>3</v>
      </c>
      <c r="R821" s="269"/>
      <c r="S821" s="466">
        <v>20211001</v>
      </c>
      <c r="T821" s="466">
        <v>20211231</v>
      </c>
      <c r="U821" s="472">
        <v>18709.38</v>
      </c>
      <c r="V821" s="473">
        <v>19185.07</v>
      </c>
    </row>
    <row r="822" spans="2:22" s="234" customFormat="1" ht="15.95" customHeight="1" x14ac:dyDescent="0.25">
      <c r="B822" s="269" t="s">
        <v>304</v>
      </c>
      <c r="C822" s="269" t="s">
        <v>576</v>
      </c>
      <c r="D822" s="269">
        <v>120</v>
      </c>
      <c r="E822" s="652" t="s">
        <v>3238</v>
      </c>
      <c r="F822" s="652" t="s">
        <v>3239</v>
      </c>
      <c r="G822" s="512" t="s">
        <v>3240</v>
      </c>
      <c r="H822" s="466">
        <v>30102</v>
      </c>
      <c r="I822" s="467">
        <v>25</v>
      </c>
      <c r="J822" s="468">
        <v>1130</v>
      </c>
      <c r="K822" s="469">
        <v>1003</v>
      </c>
      <c r="L822" s="470" t="s">
        <v>538</v>
      </c>
      <c r="M822" s="269">
        <v>28</v>
      </c>
      <c r="N822" s="269">
        <v>1</v>
      </c>
      <c r="O822" s="471">
        <v>25</v>
      </c>
      <c r="P822" s="269">
        <v>280063</v>
      </c>
      <c r="Q822" s="466">
        <v>3</v>
      </c>
      <c r="R822" s="269"/>
      <c r="S822" s="466">
        <v>20211001</v>
      </c>
      <c r="T822" s="466">
        <v>20211231</v>
      </c>
      <c r="U822" s="472">
        <v>33379</v>
      </c>
      <c r="V822" s="473">
        <v>10278.9</v>
      </c>
    </row>
    <row r="823" spans="2:22" s="234" customFormat="1" ht="15.95" customHeight="1" x14ac:dyDescent="0.25">
      <c r="B823" s="269" t="s">
        <v>304</v>
      </c>
      <c r="C823" s="269" t="s">
        <v>576</v>
      </c>
      <c r="D823" s="269">
        <v>120</v>
      </c>
      <c r="E823" s="652" t="s">
        <v>3241</v>
      </c>
      <c r="F823" s="652" t="s">
        <v>3242</v>
      </c>
      <c r="G823" s="512" t="s">
        <v>3243</v>
      </c>
      <c r="H823" s="466">
        <v>30102</v>
      </c>
      <c r="I823" s="467">
        <v>20</v>
      </c>
      <c r="J823" s="468">
        <v>1130</v>
      </c>
      <c r="K823" s="469">
        <v>1003</v>
      </c>
      <c r="L823" s="470" t="s">
        <v>538</v>
      </c>
      <c r="M823" s="269">
        <v>28</v>
      </c>
      <c r="N823" s="269">
        <v>1</v>
      </c>
      <c r="O823" s="471">
        <v>20</v>
      </c>
      <c r="P823" s="269">
        <v>280068</v>
      </c>
      <c r="Q823" s="466">
        <v>3</v>
      </c>
      <c r="R823" s="269"/>
      <c r="S823" s="466">
        <v>20211001</v>
      </c>
      <c r="T823" s="466">
        <v>20211231</v>
      </c>
      <c r="U823" s="472">
        <v>42031.38</v>
      </c>
      <c r="V823" s="473">
        <v>1970.07</v>
      </c>
    </row>
    <row r="824" spans="2:22" s="234" customFormat="1" ht="15.95" customHeight="1" x14ac:dyDescent="0.25">
      <c r="B824" s="269" t="s">
        <v>304</v>
      </c>
      <c r="C824" s="269" t="s">
        <v>580</v>
      </c>
      <c r="D824" s="269">
        <v>120</v>
      </c>
      <c r="E824" s="652" t="s">
        <v>3244</v>
      </c>
      <c r="F824" s="652" t="s">
        <v>3245</v>
      </c>
      <c r="G824" s="512" t="s">
        <v>3246</v>
      </c>
      <c r="H824" s="466">
        <v>30102</v>
      </c>
      <c r="I824" s="467">
        <v>12</v>
      </c>
      <c r="J824" s="468">
        <v>1130</v>
      </c>
      <c r="K824" s="469">
        <v>1003</v>
      </c>
      <c r="L824" s="470" t="s">
        <v>549</v>
      </c>
      <c r="M824" s="269">
        <v>63</v>
      </c>
      <c r="N824" s="269">
        <v>1</v>
      </c>
      <c r="O824" s="471">
        <v>12</v>
      </c>
      <c r="P824" s="269">
        <v>1630098</v>
      </c>
      <c r="Q824" s="466">
        <v>3</v>
      </c>
      <c r="R824" s="269"/>
      <c r="S824" s="466">
        <v>20211001</v>
      </c>
      <c r="T824" s="466">
        <v>20211231</v>
      </c>
      <c r="U824" s="472">
        <v>20406.189999999999</v>
      </c>
      <c r="V824" s="473">
        <v>0</v>
      </c>
    </row>
    <row r="825" spans="2:22" s="234" customFormat="1" ht="15.95" customHeight="1" x14ac:dyDescent="0.25">
      <c r="B825" s="269" t="s">
        <v>304</v>
      </c>
      <c r="C825" s="269" t="s">
        <v>574</v>
      </c>
      <c r="D825" s="269">
        <v>120</v>
      </c>
      <c r="E825" s="652" t="s">
        <v>3247</v>
      </c>
      <c r="F825" s="652" t="s">
        <v>3248</v>
      </c>
      <c r="G825" s="512" t="s">
        <v>3249</v>
      </c>
      <c r="H825" s="466">
        <v>30102</v>
      </c>
      <c r="I825" s="467">
        <v>28</v>
      </c>
      <c r="J825" s="468">
        <v>1130</v>
      </c>
      <c r="K825" s="469">
        <v>1003</v>
      </c>
      <c r="L825" s="470" t="s">
        <v>538</v>
      </c>
      <c r="M825" s="269">
        <v>30</v>
      </c>
      <c r="N825" s="269">
        <v>1</v>
      </c>
      <c r="O825" s="471">
        <v>28</v>
      </c>
      <c r="P825" s="269">
        <v>300056</v>
      </c>
      <c r="Q825" s="466">
        <v>3</v>
      </c>
      <c r="R825" s="269"/>
      <c r="S825" s="466">
        <v>20211001</v>
      </c>
      <c r="T825" s="466">
        <v>20211231</v>
      </c>
      <c r="U825" s="472">
        <v>7029.28</v>
      </c>
      <c r="V825" s="473">
        <v>46854.7</v>
      </c>
    </row>
    <row r="826" spans="2:22" s="234" customFormat="1" ht="15.95" customHeight="1" x14ac:dyDescent="0.25">
      <c r="B826" s="269" t="s">
        <v>304</v>
      </c>
      <c r="C826" s="269" t="s">
        <v>573</v>
      </c>
      <c r="D826" s="269">
        <v>120</v>
      </c>
      <c r="E826" s="652" t="s">
        <v>3250</v>
      </c>
      <c r="F826" s="652" t="s">
        <v>3251</v>
      </c>
      <c r="G826" s="512" t="s">
        <v>3252</v>
      </c>
      <c r="H826" s="466">
        <v>30102</v>
      </c>
      <c r="I826" s="467">
        <v>15</v>
      </c>
      <c r="J826" s="468">
        <v>1130</v>
      </c>
      <c r="K826" s="469">
        <v>1003</v>
      </c>
      <c r="L826" s="470" t="s">
        <v>529</v>
      </c>
      <c r="M826" s="269" t="s">
        <v>536</v>
      </c>
      <c r="N826" s="269">
        <v>1</v>
      </c>
      <c r="O826" s="471">
        <v>15</v>
      </c>
      <c r="P826" s="269">
        <v>2040059</v>
      </c>
      <c r="Q826" s="466">
        <v>3</v>
      </c>
      <c r="R826" s="269"/>
      <c r="S826" s="466">
        <v>20211001</v>
      </c>
      <c r="T826" s="466">
        <v>20211231</v>
      </c>
      <c r="U826" s="472">
        <v>32725.67</v>
      </c>
      <c r="V826" s="473">
        <v>0</v>
      </c>
    </row>
    <row r="827" spans="2:22" s="234" customFormat="1" ht="15.95" customHeight="1" x14ac:dyDescent="0.25">
      <c r="B827" s="269" t="s">
        <v>304</v>
      </c>
      <c r="C827" s="269" t="s">
        <v>581</v>
      </c>
      <c r="D827" s="269">
        <v>100</v>
      </c>
      <c r="E827" s="652" t="s">
        <v>3253</v>
      </c>
      <c r="F827" s="652" t="s">
        <v>3254</v>
      </c>
      <c r="G827" s="512" t="s">
        <v>3255</v>
      </c>
      <c r="H827" s="466">
        <v>30102</v>
      </c>
      <c r="I827" s="467">
        <v>23</v>
      </c>
      <c r="J827" s="468">
        <v>1130</v>
      </c>
      <c r="K827" s="469">
        <v>1003</v>
      </c>
      <c r="L827" s="470" t="s">
        <v>530</v>
      </c>
      <c r="M827" s="269">
        <v>21</v>
      </c>
      <c r="N827" s="269">
        <v>1</v>
      </c>
      <c r="O827" s="471">
        <v>23</v>
      </c>
      <c r="P827" s="269">
        <v>3210030</v>
      </c>
      <c r="Q827" s="466">
        <v>3</v>
      </c>
      <c r="R827" s="269"/>
      <c r="S827" s="466">
        <v>20211001</v>
      </c>
      <c r="T827" s="466">
        <v>20211231</v>
      </c>
      <c r="U827" s="472">
        <v>31588.23</v>
      </c>
      <c r="V827" s="473">
        <v>5796.22</v>
      </c>
    </row>
    <row r="828" spans="2:22" s="234" customFormat="1" ht="15.95" customHeight="1" x14ac:dyDescent="0.25">
      <c r="B828" s="269" t="s">
        <v>304</v>
      </c>
      <c r="C828" s="269" t="s">
        <v>577</v>
      </c>
      <c r="D828" s="269">
        <v>120</v>
      </c>
      <c r="E828" s="652" t="s">
        <v>3256</v>
      </c>
      <c r="F828" s="652" t="s">
        <v>3257</v>
      </c>
      <c r="G828" s="512" t="s">
        <v>3258</v>
      </c>
      <c r="H828" s="466">
        <v>30102</v>
      </c>
      <c r="I828" s="467">
        <v>20</v>
      </c>
      <c r="J828" s="468">
        <v>1130</v>
      </c>
      <c r="K828" s="469">
        <v>1003</v>
      </c>
      <c r="L828" s="470" t="s">
        <v>538</v>
      </c>
      <c r="M828" s="269">
        <v>72</v>
      </c>
      <c r="N828" s="269">
        <v>1</v>
      </c>
      <c r="O828" s="471">
        <v>20</v>
      </c>
      <c r="P828" s="269">
        <v>720075</v>
      </c>
      <c r="Q828" s="466">
        <v>3</v>
      </c>
      <c r="R828" s="269"/>
      <c r="S828" s="466">
        <v>20211001</v>
      </c>
      <c r="T828" s="466">
        <v>20211231</v>
      </c>
      <c r="U828" s="472">
        <v>33096.300000000003</v>
      </c>
      <c r="V828" s="473">
        <v>0</v>
      </c>
    </row>
    <row r="829" spans="2:22" s="234" customFormat="1" ht="15.95" customHeight="1" x14ac:dyDescent="0.25">
      <c r="B829" s="269" t="s">
        <v>304</v>
      </c>
      <c r="C829" s="269" t="s">
        <v>573</v>
      </c>
      <c r="D829" s="269">
        <v>120</v>
      </c>
      <c r="E829" s="652" t="s">
        <v>3259</v>
      </c>
      <c r="F829" s="652" t="s">
        <v>3260</v>
      </c>
      <c r="G829" s="512" t="s">
        <v>3261</v>
      </c>
      <c r="H829" s="466">
        <v>30102</v>
      </c>
      <c r="I829" s="467">
        <v>15</v>
      </c>
      <c r="J829" s="468">
        <v>1130</v>
      </c>
      <c r="K829" s="469">
        <v>1003</v>
      </c>
      <c r="L829" s="470" t="s">
        <v>529</v>
      </c>
      <c r="M829" s="269" t="s">
        <v>536</v>
      </c>
      <c r="N829" s="269">
        <v>1</v>
      </c>
      <c r="O829" s="471">
        <v>15</v>
      </c>
      <c r="P829" s="269">
        <v>2040058</v>
      </c>
      <c r="Q829" s="466">
        <v>3</v>
      </c>
      <c r="R829" s="269"/>
      <c r="S829" s="466">
        <v>20211001</v>
      </c>
      <c r="T829" s="466">
        <v>20211231</v>
      </c>
      <c r="U829" s="472">
        <v>24517.27</v>
      </c>
      <c r="V829" s="473">
        <v>0</v>
      </c>
    </row>
    <row r="830" spans="2:22" s="234" customFormat="1" ht="15.95" customHeight="1" x14ac:dyDescent="0.25">
      <c r="B830" s="269" t="s">
        <v>304</v>
      </c>
      <c r="C830" s="269" t="s">
        <v>586</v>
      </c>
      <c r="D830" s="269">
        <v>120</v>
      </c>
      <c r="E830" s="652" t="s">
        <v>3262</v>
      </c>
      <c r="F830" s="652" t="s">
        <v>3263</v>
      </c>
      <c r="G830" s="512" t="s">
        <v>3264</v>
      </c>
      <c r="H830" s="466">
        <v>30102</v>
      </c>
      <c r="I830" s="467">
        <v>28</v>
      </c>
      <c r="J830" s="468">
        <v>1130</v>
      </c>
      <c r="K830" s="469">
        <v>1003</v>
      </c>
      <c r="L830" s="470" t="s">
        <v>536</v>
      </c>
      <c r="M830" s="269" t="s">
        <v>529</v>
      </c>
      <c r="N830" s="269">
        <v>1</v>
      </c>
      <c r="O830" s="471">
        <v>28</v>
      </c>
      <c r="P830" s="269">
        <v>2700035</v>
      </c>
      <c r="Q830" s="466">
        <v>3</v>
      </c>
      <c r="R830" s="269"/>
      <c r="S830" s="466">
        <v>20211001</v>
      </c>
      <c r="T830" s="466">
        <v>20211231</v>
      </c>
      <c r="U830" s="472">
        <v>14282.09</v>
      </c>
      <c r="V830" s="473">
        <v>30528.94</v>
      </c>
    </row>
    <row r="831" spans="2:22" s="234" customFormat="1" ht="15.95" customHeight="1" x14ac:dyDescent="0.25">
      <c r="B831" s="269" t="s">
        <v>304</v>
      </c>
      <c r="C831" s="269" t="s">
        <v>571</v>
      </c>
      <c r="D831" s="269">
        <v>120</v>
      </c>
      <c r="E831" s="652" t="s">
        <v>3265</v>
      </c>
      <c r="F831" s="652" t="s">
        <v>3266</v>
      </c>
      <c r="G831" s="512" t="s">
        <v>3267</v>
      </c>
      <c r="H831" s="466">
        <v>30102</v>
      </c>
      <c r="I831" s="467">
        <v>12</v>
      </c>
      <c r="J831" s="468">
        <v>1130</v>
      </c>
      <c r="K831" s="469">
        <v>1003</v>
      </c>
      <c r="L831" s="470" t="s">
        <v>529</v>
      </c>
      <c r="M831" s="269" t="s">
        <v>530</v>
      </c>
      <c r="N831" s="269">
        <v>1</v>
      </c>
      <c r="O831" s="471">
        <v>12</v>
      </c>
      <c r="P831" s="269">
        <v>2030195</v>
      </c>
      <c r="Q831" s="466">
        <v>3</v>
      </c>
      <c r="R831" s="269"/>
      <c r="S831" s="466">
        <v>20211001</v>
      </c>
      <c r="T831" s="466">
        <v>20211231</v>
      </c>
      <c r="U831" s="472">
        <v>24838.01</v>
      </c>
      <c r="V831" s="473">
        <v>0</v>
      </c>
    </row>
    <row r="832" spans="2:22" s="234" customFormat="1" ht="15.95" customHeight="1" x14ac:dyDescent="0.25">
      <c r="B832" s="269" t="s">
        <v>304</v>
      </c>
      <c r="C832" s="269" t="s">
        <v>575</v>
      </c>
      <c r="D832" s="269">
        <v>120</v>
      </c>
      <c r="E832" s="652" t="s">
        <v>3268</v>
      </c>
      <c r="F832" s="652" t="s">
        <v>3269</v>
      </c>
      <c r="G832" s="512" t="s">
        <v>3270</v>
      </c>
      <c r="H832" s="466">
        <v>30102</v>
      </c>
      <c r="I832" s="467">
        <v>15</v>
      </c>
      <c r="J832" s="468">
        <v>1130</v>
      </c>
      <c r="K832" s="469">
        <v>1003</v>
      </c>
      <c r="L832" s="470" t="s">
        <v>530</v>
      </c>
      <c r="M832" s="269" t="s">
        <v>529</v>
      </c>
      <c r="N832" s="269">
        <v>1</v>
      </c>
      <c r="O832" s="471">
        <v>15</v>
      </c>
      <c r="P832" s="269">
        <v>3020094</v>
      </c>
      <c r="Q832" s="466">
        <v>3</v>
      </c>
      <c r="R832" s="269"/>
      <c r="S832" s="466">
        <v>20211001</v>
      </c>
      <c r="T832" s="466">
        <v>20211231</v>
      </c>
      <c r="U832" s="472">
        <v>26354.51</v>
      </c>
      <c r="V832" s="473">
        <v>0</v>
      </c>
    </row>
    <row r="833" spans="2:22" s="234" customFormat="1" ht="15.95" customHeight="1" x14ac:dyDescent="0.25">
      <c r="B833" s="269" t="s">
        <v>304</v>
      </c>
      <c r="C833" s="269" t="s">
        <v>586</v>
      </c>
      <c r="D833" s="269">
        <v>120</v>
      </c>
      <c r="E833" s="652" t="s">
        <v>3271</v>
      </c>
      <c r="F833" s="652" t="s">
        <v>3272</v>
      </c>
      <c r="G833" s="512" t="s">
        <v>3273</v>
      </c>
      <c r="H833" s="466">
        <v>30102</v>
      </c>
      <c r="I833" s="467">
        <v>36</v>
      </c>
      <c r="J833" s="468">
        <v>1130</v>
      </c>
      <c r="K833" s="469">
        <v>1003</v>
      </c>
      <c r="L833" s="470" t="s">
        <v>536</v>
      </c>
      <c r="M833" s="269" t="s">
        <v>529</v>
      </c>
      <c r="N833" s="269">
        <v>1</v>
      </c>
      <c r="O833" s="471">
        <v>36</v>
      </c>
      <c r="P833" s="269">
        <v>2700036</v>
      </c>
      <c r="Q833" s="466">
        <v>3</v>
      </c>
      <c r="R833" s="269"/>
      <c r="S833" s="466">
        <v>20211001</v>
      </c>
      <c r="T833" s="466">
        <v>20211231</v>
      </c>
      <c r="U833" s="472">
        <v>38808.97</v>
      </c>
      <c r="V833" s="473">
        <v>36449.47</v>
      </c>
    </row>
    <row r="834" spans="2:22" s="234" customFormat="1" ht="15.95" customHeight="1" x14ac:dyDescent="0.25">
      <c r="B834" s="269" t="s">
        <v>304</v>
      </c>
      <c r="C834" s="269" t="s">
        <v>581</v>
      </c>
      <c r="D834" s="269">
        <v>100</v>
      </c>
      <c r="E834" s="652" t="s">
        <v>3274</v>
      </c>
      <c r="F834" s="652" t="s">
        <v>3275</v>
      </c>
      <c r="G834" s="512" t="s">
        <v>3276</v>
      </c>
      <c r="H834" s="466">
        <v>30102</v>
      </c>
      <c r="I834" s="467">
        <v>27</v>
      </c>
      <c r="J834" s="468">
        <v>1130</v>
      </c>
      <c r="K834" s="469">
        <v>1003</v>
      </c>
      <c r="L834" s="470" t="s">
        <v>530</v>
      </c>
      <c r="M834" s="269">
        <v>21</v>
      </c>
      <c r="N834" s="269">
        <v>1</v>
      </c>
      <c r="O834" s="471">
        <v>27</v>
      </c>
      <c r="P834" s="269">
        <v>3210067</v>
      </c>
      <c r="Q834" s="466">
        <v>3</v>
      </c>
      <c r="R834" s="269"/>
      <c r="S834" s="466">
        <v>20211001</v>
      </c>
      <c r="T834" s="466">
        <v>20211231</v>
      </c>
      <c r="U834" s="472">
        <v>22640.79</v>
      </c>
      <c r="V834" s="473">
        <v>8347.75</v>
      </c>
    </row>
    <row r="835" spans="2:22" s="234" customFormat="1" ht="15.95" customHeight="1" x14ac:dyDescent="0.25">
      <c r="B835" s="269" t="s">
        <v>304</v>
      </c>
      <c r="C835" s="269" t="s">
        <v>573</v>
      </c>
      <c r="D835" s="269">
        <v>120</v>
      </c>
      <c r="E835" s="652" t="s">
        <v>3277</v>
      </c>
      <c r="F835" s="652" t="s">
        <v>3278</v>
      </c>
      <c r="G835" s="512" t="s">
        <v>3279</v>
      </c>
      <c r="H835" s="466">
        <v>30102</v>
      </c>
      <c r="I835" s="467">
        <v>15</v>
      </c>
      <c r="J835" s="468">
        <v>1130</v>
      </c>
      <c r="K835" s="469">
        <v>1003</v>
      </c>
      <c r="L835" s="470" t="s">
        <v>529</v>
      </c>
      <c r="M835" s="269" t="s">
        <v>536</v>
      </c>
      <c r="N835" s="269">
        <v>1</v>
      </c>
      <c r="O835" s="471">
        <v>15</v>
      </c>
      <c r="P835" s="269">
        <v>2040060</v>
      </c>
      <c r="Q835" s="466">
        <v>3</v>
      </c>
      <c r="R835" s="269"/>
      <c r="S835" s="466">
        <v>20211001</v>
      </c>
      <c r="T835" s="466">
        <v>20211231</v>
      </c>
      <c r="U835" s="472">
        <v>32588.22</v>
      </c>
      <c r="V835" s="473">
        <v>0</v>
      </c>
    </row>
    <row r="836" spans="2:22" s="234" customFormat="1" ht="15.95" customHeight="1" x14ac:dyDescent="0.25">
      <c r="B836" s="269" t="s">
        <v>304</v>
      </c>
      <c r="C836" s="269" t="s">
        <v>571</v>
      </c>
      <c r="D836" s="269">
        <v>120</v>
      </c>
      <c r="E836" s="652" t="s">
        <v>3280</v>
      </c>
      <c r="F836" s="652" t="s">
        <v>3281</v>
      </c>
      <c r="G836" s="512" t="s">
        <v>3282</v>
      </c>
      <c r="H836" s="466">
        <v>30102</v>
      </c>
      <c r="I836" s="467">
        <v>33</v>
      </c>
      <c r="J836" s="468">
        <v>1130</v>
      </c>
      <c r="K836" s="469">
        <v>1003</v>
      </c>
      <c r="L836" s="470" t="s">
        <v>529</v>
      </c>
      <c r="M836" s="269" t="s">
        <v>530</v>
      </c>
      <c r="N836" s="269">
        <v>1</v>
      </c>
      <c r="O836" s="471">
        <v>33</v>
      </c>
      <c r="P836" s="269">
        <v>2030072</v>
      </c>
      <c r="Q836" s="466">
        <v>3</v>
      </c>
      <c r="R836" s="269"/>
      <c r="S836" s="466">
        <v>20211001</v>
      </c>
      <c r="T836" s="466">
        <v>20211231</v>
      </c>
      <c r="U836" s="472">
        <v>21258.23</v>
      </c>
      <c r="V836" s="473">
        <v>38867.67</v>
      </c>
    </row>
    <row r="837" spans="2:22" s="234" customFormat="1" ht="15.95" customHeight="1" x14ac:dyDescent="0.25">
      <c r="B837" s="269" t="s">
        <v>304</v>
      </c>
      <c r="C837" s="269" t="s">
        <v>576</v>
      </c>
      <c r="D837" s="269">
        <v>120</v>
      </c>
      <c r="E837" s="652" t="s">
        <v>3283</v>
      </c>
      <c r="F837" s="652" t="s">
        <v>3284</v>
      </c>
      <c r="G837" s="512" t="s">
        <v>3285</v>
      </c>
      <c r="H837" s="466">
        <v>30102</v>
      </c>
      <c r="I837" s="467">
        <v>36</v>
      </c>
      <c r="J837" s="468">
        <v>1130</v>
      </c>
      <c r="K837" s="469">
        <v>1003</v>
      </c>
      <c r="L837" s="470" t="s">
        <v>538</v>
      </c>
      <c r="M837" s="269">
        <v>28</v>
      </c>
      <c r="N837" s="269">
        <v>1</v>
      </c>
      <c r="O837" s="471">
        <v>36</v>
      </c>
      <c r="P837" s="269">
        <v>280070</v>
      </c>
      <c r="Q837" s="466">
        <v>3</v>
      </c>
      <c r="R837" s="269"/>
      <c r="S837" s="466">
        <v>20211001</v>
      </c>
      <c r="T837" s="466">
        <v>20211231</v>
      </c>
      <c r="U837" s="472">
        <v>32634.720000000001</v>
      </c>
      <c r="V837" s="473">
        <v>34593.910000000003</v>
      </c>
    </row>
    <row r="838" spans="2:22" s="234" customFormat="1" ht="15.95" customHeight="1" x14ac:dyDescent="0.25">
      <c r="B838" s="269" t="s">
        <v>304</v>
      </c>
      <c r="C838" s="269" t="s">
        <v>571</v>
      </c>
      <c r="D838" s="269">
        <v>120</v>
      </c>
      <c r="E838" s="652" t="s">
        <v>3286</v>
      </c>
      <c r="F838" s="652" t="s">
        <v>3287</v>
      </c>
      <c r="G838" s="512" t="s">
        <v>3288</v>
      </c>
      <c r="H838" s="466">
        <v>30102</v>
      </c>
      <c r="I838" s="467">
        <v>27</v>
      </c>
      <c r="J838" s="468">
        <v>1130</v>
      </c>
      <c r="K838" s="469">
        <v>1003</v>
      </c>
      <c r="L838" s="470" t="s">
        <v>529</v>
      </c>
      <c r="M838" s="269" t="s">
        <v>530</v>
      </c>
      <c r="N838" s="269">
        <v>1</v>
      </c>
      <c r="O838" s="471">
        <v>27</v>
      </c>
      <c r="P838" s="269">
        <v>2030215</v>
      </c>
      <c r="Q838" s="466">
        <v>3</v>
      </c>
      <c r="R838" s="269"/>
      <c r="S838" s="466">
        <v>20211001</v>
      </c>
      <c r="T838" s="466">
        <v>20211231</v>
      </c>
      <c r="U838" s="472">
        <v>7156.94</v>
      </c>
      <c r="V838" s="473">
        <v>52304.49</v>
      </c>
    </row>
    <row r="839" spans="2:22" s="234" customFormat="1" ht="15.95" customHeight="1" x14ac:dyDescent="0.25">
      <c r="B839" s="269" t="s">
        <v>304</v>
      </c>
      <c r="C839" s="269" t="s">
        <v>575</v>
      </c>
      <c r="D839" s="269">
        <v>120</v>
      </c>
      <c r="E839" s="652" t="s">
        <v>3289</v>
      </c>
      <c r="F839" s="652" t="s">
        <v>3290</v>
      </c>
      <c r="G839" s="512" t="s">
        <v>3291</v>
      </c>
      <c r="H839" s="466">
        <v>30102</v>
      </c>
      <c r="I839" s="467">
        <v>32</v>
      </c>
      <c r="J839" s="468">
        <v>1130</v>
      </c>
      <c r="K839" s="469">
        <v>1003</v>
      </c>
      <c r="L839" s="470" t="s">
        <v>530</v>
      </c>
      <c r="M839" s="269" t="s">
        <v>529</v>
      </c>
      <c r="N839" s="269">
        <v>1</v>
      </c>
      <c r="O839" s="471">
        <v>32</v>
      </c>
      <c r="P839" s="269">
        <v>3020028</v>
      </c>
      <c r="Q839" s="466">
        <v>3</v>
      </c>
      <c r="R839" s="269"/>
      <c r="S839" s="466">
        <v>20211001</v>
      </c>
      <c r="T839" s="466">
        <v>20211231</v>
      </c>
      <c r="U839" s="472">
        <v>42785.95</v>
      </c>
      <c r="V839" s="473">
        <v>24420.19</v>
      </c>
    </row>
    <row r="840" spans="2:22" s="234" customFormat="1" ht="15.95" customHeight="1" x14ac:dyDescent="0.25">
      <c r="B840" s="269" t="s">
        <v>304</v>
      </c>
      <c r="C840" s="269" t="s">
        <v>586</v>
      </c>
      <c r="D840" s="269">
        <v>120</v>
      </c>
      <c r="E840" s="652" t="s">
        <v>3292</v>
      </c>
      <c r="F840" s="652" t="s">
        <v>3293</v>
      </c>
      <c r="G840" s="512" t="s">
        <v>3294</v>
      </c>
      <c r="H840" s="466">
        <v>30102</v>
      </c>
      <c r="I840" s="467">
        <v>24</v>
      </c>
      <c r="J840" s="468">
        <v>1130</v>
      </c>
      <c r="K840" s="469">
        <v>1003</v>
      </c>
      <c r="L840" s="470" t="s">
        <v>536</v>
      </c>
      <c r="M840" s="269" t="s">
        <v>529</v>
      </c>
      <c r="N840" s="269">
        <v>1</v>
      </c>
      <c r="O840" s="471">
        <v>24</v>
      </c>
      <c r="P840" s="269">
        <v>2700038</v>
      </c>
      <c r="Q840" s="466">
        <v>3</v>
      </c>
      <c r="R840" s="269"/>
      <c r="S840" s="466">
        <v>20211001</v>
      </c>
      <c r="T840" s="466">
        <v>20211231</v>
      </c>
      <c r="U840" s="472">
        <v>32984.94</v>
      </c>
      <c r="V840" s="473">
        <v>16665.25</v>
      </c>
    </row>
    <row r="841" spans="2:22" s="234" customFormat="1" ht="15.95" customHeight="1" x14ac:dyDescent="0.25">
      <c r="B841" s="269" t="s">
        <v>304</v>
      </c>
      <c r="C841" s="269" t="s">
        <v>584</v>
      </c>
      <c r="D841" s="269">
        <v>120</v>
      </c>
      <c r="E841" s="652" t="s">
        <v>3295</v>
      </c>
      <c r="F841" s="652" t="s">
        <v>3296</v>
      </c>
      <c r="G841" s="512" t="s">
        <v>3297</v>
      </c>
      <c r="H841" s="466">
        <v>30102</v>
      </c>
      <c r="I841" s="467">
        <v>24</v>
      </c>
      <c r="J841" s="468">
        <v>1130</v>
      </c>
      <c r="K841" s="469">
        <v>1003</v>
      </c>
      <c r="L841" s="470" t="s">
        <v>538</v>
      </c>
      <c r="M841" s="269">
        <v>29</v>
      </c>
      <c r="N841" s="269">
        <v>1</v>
      </c>
      <c r="O841" s="471">
        <v>24</v>
      </c>
      <c r="P841" s="269">
        <v>290062</v>
      </c>
      <c r="Q841" s="466">
        <v>3</v>
      </c>
      <c r="R841" s="269"/>
      <c r="S841" s="466">
        <v>20211001</v>
      </c>
      <c r="T841" s="466">
        <v>20211231</v>
      </c>
      <c r="U841" s="472">
        <v>32311.87</v>
      </c>
      <c r="V841" s="473">
        <v>5970.27</v>
      </c>
    </row>
    <row r="842" spans="2:22" s="234" customFormat="1" ht="15.95" customHeight="1" x14ac:dyDescent="0.25">
      <c r="B842" s="269" t="s">
        <v>304</v>
      </c>
      <c r="C842" s="269" t="s">
        <v>582</v>
      </c>
      <c r="D842" s="269">
        <v>120</v>
      </c>
      <c r="E842" s="652" t="s">
        <v>3298</v>
      </c>
      <c r="F842" s="652" t="s">
        <v>3299</v>
      </c>
      <c r="G842" s="512" t="s">
        <v>3300</v>
      </c>
      <c r="H842" s="466">
        <v>30102</v>
      </c>
      <c r="I842" s="467">
        <v>29</v>
      </c>
      <c r="J842" s="468">
        <v>1130</v>
      </c>
      <c r="K842" s="469">
        <v>1003</v>
      </c>
      <c r="L842" s="470" t="s">
        <v>530</v>
      </c>
      <c r="M842" s="269" t="s">
        <v>530</v>
      </c>
      <c r="N842" s="269">
        <v>1</v>
      </c>
      <c r="O842" s="471">
        <v>29</v>
      </c>
      <c r="P842" s="269">
        <v>3030013</v>
      </c>
      <c r="Q842" s="466">
        <v>3</v>
      </c>
      <c r="R842" s="269"/>
      <c r="S842" s="466">
        <v>20211001</v>
      </c>
      <c r="T842" s="466">
        <v>20211231</v>
      </c>
      <c r="U842" s="472">
        <v>22487.83</v>
      </c>
      <c r="V842" s="473">
        <v>50426.71</v>
      </c>
    </row>
    <row r="843" spans="2:22" s="234" customFormat="1" ht="15.95" customHeight="1" x14ac:dyDescent="0.25">
      <c r="B843" s="269" t="s">
        <v>304</v>
      </c>
      <c r="C843" s="269" t="s">
        <v>574</v>
      </c>
      <c r="D843" s="269">
        <v>120</v>
      </c>
      <c r="E843" s="652" t="s">
        <v>3301</v>
      </c>
      <c r="F843" s="652" t="s">
        <v>3302</v>
      </c>
      <c r="G843" s="512" t="s">
        <v>3303</v>
      </c>
      <c r="H843" s="466">
        <v>30102</v>
      </c>
      <c r="I843" s="467">
        <v>16</v>
      </c>
      <c r="J843" s="468">
        <v>1130</v>
      </c>
      <c r="K843" s="469">
        <v>1003</v>
      </c>
      <c r="L843" s="470" t="s">
        <v>538</v>
      </c>
      <c r="M843" s="269">
        <v>30</v>
      </c>
      <c r="N843" s="269">
        <v>1</v>
      </c>
      <c r="O843" s="471">
        <v>16</v>
      </c>
      <c r="P843" s="269">
        <v>300133</v>
      </c>
      <c r="Q843" s="466">
        <v>3</v>
      </c>
      <c r="R843" s="269"/>
      <c r="S843" s="466">
        <v>20211001</v>
      </c>
      <c r="T843" s="466">
        <v>20211231</v>
      </c>
      <c r="U843" s="472">
        <v>27181.9</v>
      </c>
      <c r="V843" s="473">
        <v>0</v>
      </c>
    </row>
    <row r="844" spans="2:22" s="234" customFormat="1" ht="15.95" customHeight="1" x14ac:dyDescent="0.25">
      <c r="B844" s="269" t="s">
        <v>304</v>
      </c>
      <c r="C844" s="269" t="s">
        <v>573</v>
      </c>
      <c r="D844" s="269">
        <v>120</v>
      </c>
      <c r="E844" s="652" t="s">
        <v>3304</v>
      </c>
      <c r="F844" s="652" t="s">
        <v>3305</v>
      </c>
      <c r="G844" s="512" t="s">
        <v>3306</v>
      </c>
      <c r="H844" s="466">
        <v>30102</v>
      </c>
      <c r="I844" s="467">
        <v>16</v>
      </c>
      <c r="J844" s="468">
        <v>1130</v>
      </c>
      <c r="K844" s="469">
        <v>1003</v>
      </c>
      <c r="L844" s="470" t="s">
        <v>529</v>
      </c>
      <c r="M844" s="269" t="s">
        <v>536</v>
      </c>
      <c r="N844" s="269">
        <v>1</v>
      </c>
      <c r="O844" s="471">
        <v>16</v>
      </c>
      <c r="P844" s="269">
        <v>2040062</v>
      </c>
      <c r="Q844" s="466">
        <v>3</v>
      </c>
      <c r="R844" s="269"/>
      <c r="S844" s="466">
        <v>20211001</v>
      </c>
      <c r="T844" s="466">
        <v>20211231</v>
      </c>
      <c r="U844" s="472">
        <v>34314.089999999997</v>
      </c>
      <c r="V844" s="473">
        <v>8000</v>
      </c>
    </row>
    <row r="845" spans="2:22" s="234" customFormat="1" ht="15.95" customHeight="1" x14ac:dyDescent="0.25">
      <c r="B845" s="269" t="s">
        <v>304</v>
      </c>
      <c r="C845" s="269" t="s">
        <v>583</v>
      </c>
      <c r="D845" s="269">
        <v>120</v>
      </c>
      <c r="E845" s="652" t="s">
        <v>3307</v>
      </c>
      <c r="F845" s="652" t="s">
        <v>3308</v>
      </c>
      <c r="G845" s="512" t="s">
        <v>3309</v>
      </c>
      <c r="H845" s="466">
        <v>30102</v>
      </c>
      <c r="I845" s="467">
        <v>10</v>
      </c>
      <c r="J845" s="468">
        <v>1130</v>
      </c>
      <c r="K845" s="469">
        <v>1003</v>
      </c>
      <c r="L845" s="470" t="s">
        <v>529</v>
      </c>
      <c r="M845" s="269">
        <v>49</v>
      </c>
      <c r="N845" s="269">
        <v>1</v>
      </c>
      <c r="O845" s="471">
        <v>10</v>
      </c>
      <c r="P845" s="269">
        <v>2490045</v>
      </c>
      <c r="Q845" s="466">
        <v>3</v>
      </c>
      <c r="R845" s="269"/>
      <c r="S845" s="466">
        <v>20211001</v>
      </c>
      <c r="T845" s="466">
        <v>20211231</v>
      </c>
      <c r="U845" s="472">
        <v>19257.349999999999</v>
      </c>
      <c r="V845" s="473">
        <v>0</v>
      </c>
    </row>
    <row r="846" spans="2:22" s="234" customFormat="1" ht="15.95" customHeight="1" x14ac:dyDescent="0.25">
      <c r="B846" s="269" t="s">
        <v>304</v>
      </c>
      <c r="C846" s="269" t="s">
        <v>584</v>
      </c>
      <c r="D846" s="269">
        <v>120</v>
      </c>
      <c r="E846" s="652" t="s">
        <v>3310</v>
      </c>
      <c r="F846" s="652" t="s">
        <v>3311</v>
      </c>
      <c r="G846" s="512" t="s">
        <v>3312</v>
      </c>
      <c r="H846" s="466">
        <v>30102</v>
      </c>
      <c r="I846" s="467">
        <v>22</v>
      </c>
      <c r="J846" s="468">
        <v>1130</v>
      </c>
      <c r="K846" s="469">
        <v>1003</v>
      </c>
      <c r="L846" s="470" t="s">
        <v>538</v>
      </c>
      <c r="M846" s="269">
        <v>29</v>
      </c>
      <c r="N846" s="269">
        <v>1</v>
      </c>
      <c r="O846" s="471">
        <v>22</v>
      </c>
      <c r="P846" s="269">
        <v>290061</v>
      </c>
      <c r="Q846" s="466">
        <v>3</v>
      </c>
      <c r="R846" s="269"/>
      <c r="S846" s="466">
        <v>20211001</v>
      </c>
      <c r="T846" s="466">
        <v>20211231</v>
      </c>
      <c r="U846" s="472">
        <v>32978.1</v>
      </c>
      <c r="V846" s="473">
        <v>2779.73</v>
      </c>
    </row>
    <row r="847" spans="2:22" s="234" customFormat="1" ht="15.95" customHeight="1" x14ac:dyDescent="0.25">
      <c r="B847" s="269" t="s">
        <v>304</v>
      </c>
      <c r="C847" s="269" t="s">
        <v>575</v>
      </c>
      <c r="D847" s="269">
        <v>120</v>
      </c>
      <c r="E847" s="652" t="s">
        <v>3313</v>
      </c>
      <c r="F847" s="652" t="s">
        <v>3314</v>
      </c>
      <c r="G847" s="512" t="s">
        <v>3315</v>
      </c>
      <c r="H847" s="466">
        <v>30102</v>
      </c>
      <c r="I847" s="467">
        <v>27</v>
      </c>
      <c r="J847" s="468">
        <v>1130</v>
      </c>
      <c r="K847" s="469">
        <v>1003</v>
      </c>
      <c r="L847" s="470" t="s">
        <v>530</v>
      </c>
      <c r="M847" s="269" t="s">
        <v>529</v>
      </c>
      <c r="N847" s="269">
        <v>1</v>
      </c>
      <c r="O847" s="471">
        <v>27</v>
      </c>
      <c r="P847" s="269">
        <v>3020115</v>
      </c>
      <c r="Q847" s="466">
        <v>3</v>
      </c>
      <c r="R847" s="269"/>
      <c r="S847" s="466">
        <v>20211001</v>
      </c>
      <c r="T847" s="466">
        <v>20211231</v>
      </c>
      <c r="U847" s="472">
        <v>27191.99</v>
      </c>
      <c r="V847" s="473">
        <v>19490.71</v>
      </c>
    </row>
    <row r="848" spans="2:22" s="234" customFormat="1" ht="15.95" customHeight="1" x14ac:dyDescent="0.25">
      <c r="B848" s="269" t="s">
        <v>304</v>
      </c>
      <c r="C848" s="269" t="s">
        <v>576</v>
      </c>
      <c r="D848" s="269">
        <v>120</v>
      </c>
      <c r="E848" s="652" t="s">
        <v>3316</v>
      </c>
      <c r="F848" s="652" t="s">
        <v>3317</v>
      </c>
      <c r="G848" s="512" t="s">
        <v>3318</v>
      </c>
      <c r="H848" s="466">
        <v>30102</v>
      </c>
      <c r="I848" s="467">
        <v>20</v>
      </c>
      <c r="J848" s="468">
        <v>1130</v>
      </c>
      <c r="K848" s="469">
        <v>1003</v>
      </c>
      <c r="L848" s="470" t="s">
        <v>538</v>
      </c>
      <c r="M848" s="269">
        <v>28</v>
      </c>
      <c r="N848" s="269">
        <v>1</v>
      </c>
      <c r="O848" s="471">
        <v>20</v>
      </c>
      <c r="P848" s="269">
        <v>280134</v>
      </c>
      <c r="Q848" s="466">
        <v>3</v>
      </c>
      <c r="R848" s="269"/>
      <c r="S848" s="466">
        <v>20211001</v>
      </c>
      <c r="T848" s="466">
        <v>20211231</v>
      </c>
      <c r="U848" s="472">
        <v>33422.230000000003</v>
      </c>
      <c r="V848" s="473">
        <v>0</v>
      </c>
    </row>
    <row r="849" spans="2:22" s="234" customFormat="1" ht="15.95" customHeight="1" x14ac:dyDescent="0.25">
      <c r="B849" s="269" t="s">
        <v>304</v>
      </c>
      <c r="C849" s="269" t="s">
        <v>955</v>
      </c>
      <c r="D849" s="269">
        <v>120</v>
      </c>
      <c r="E849" s="652" t="s">
        <v>774</v>
      </c>
      <c r="F849" s="652" t="s">
        <v>775</v>
      </c>
      <c r="G849" s="512" t="s">
        <v>845</v>
      </c>
      <c r="H849" s="466">
        <v>30102</v>
      </c>
      <c r="I849" s="467">
        <v>19</v>
      </c>
      <c r="J849" s="468">
        <v>1130</v>
      </c>
      <c r="K849" s="469">
        <v>1003</v>
      </c>
      <c r="L849" s="470" t="s">
        <v>549</v>
      </c>
      <c r="M849" s="269">
        <v>74</v>
      </c>
      <c r="N849" s="269">
        <v>1</v>
      </c>
      <c r="O849" s="471">
        <v>19</v>
      </c>
      <c r="P849" s="269">
        <v>1740032</v>
      </c>
      <c r="Q849" s="466">
        <v>3</v>
      </c>
      <c r="R849" s="269"/>
      <c r="S849" s="466">
        <v>20211001</v>
      </c>
      <c r="T849" s="466">
        <v>20211231</v>
      </c>
      <c r="U849" s="472">
        <v>27031.46</v>
      </c>
      <c r="V849" s="473">
        <v>15000</v>
      </c>
    </row>
    <row r="850" spans="2:22" s="234" customFormat="1" ht="15.95" customHeight="1" x14ac:dyDescent="0.25">
      <c r="B850" s="269" t="s">
        <v>304</v>
      </c>
      <c r="C850" s="269" t="s">
        <v>574</v>
      </c>
      <c r="D850" s="269">
        <v>120</v>
      </c>
      <c r="E850" s="652" t="s">
        <v>3319</v>
      </c>
      <c r="F850" s="652" t="s">
        <v>3320</v>
      </c>
      <c r="G850" s="512" t="s">
        <v>3321</v>
      </c>
      <c r="H850" s="466">
        <v>30102</v>
      </c>
      <c r="I850" s="467">
        <v>39</v>
      </c>
      <c r="J850" s="468">
        <v>1130</v>
      </c>
      <c r="K850" s="469">
        <v>1003</v>
      </c>
      <c r="L850" s="470" t="s">
        <v>538</v>
      </c>
      <c r="M850" s="269">
        <v>30</v>
      </c>
      <c r="N850" s="269">
        <v>1</v>
      </c>
      <c r="O850" s="471">
        <v>39</v>
      </c>
      <c r="P850" s="269">
        <v>300063</v>
      </c>
      <c r="Q850" s="466">
        <v>3</v>
      </c>
      <c r="R850" s="269"/>
      <c r="S850" s="466">
        <v>20211001</v>
      </c>
      <c r="T850" s="466">
        <v>20211231</v>
      </c>
      <c r="U850" s="472">
        <v>19994.080000000002</v>
      </c>
      <c r="V850" s="473">
        <v>61475.69</v>
      </c>
    </row>
    <row r="851" spans="2:22" s="234" customFormat="1" ht="15.95" customHeight="1" x14ac:dyDescent="0.25">
      <c r="B851" s="269" t="s">
        <v>304</v>
      </c>
      <c r="C851" s="269" t="s">
        <v>586</v>
      </c>
      <c r="D851" s="269">
        <v>120</v>
      </c>
      <c r="E851" s="652" t="s">
        <v>3322</v>
      </c>
      <c r="F851" s="652" t="s">
        <v>3323</v>
      </c>
      <c r="G851" s="512" t="s">
        <v>3324</v>
      </c>
      <c r="H851" s="466">
        <v>30102</v>
      </c>
      <c r="I851" s="467">
        <v>36</v>
      </c>
      <c r="J851" s="468">
        <v>1130</v>
      </c>
      <c r="K851" s="469">
        <v>1003</v>
      </c>
      <c r="L851" s="470" t="s">
        <v>536</v>
      </c>
      <c r="M851" s="269" t="s">
        <v>529</v>
      </c>
      <c r="N851" s="269">
        <v>1</v>
      </c>
      <c r="O851" s="471">
        <v>36</v>
      </c>
      <c r="P851" s="269">
        <v>2700040</v>
      </c>
      <c r="Q851" s="466">
        <v>3</v>
      </c>
      <c r="R851" s="269"/>
      <c r="S851" s="466">
        <v>20211001</v>
      </c>
      <c r="T851" s="466">
        <v>20211231</v>
      </c>
      <c r="U851" s="472">
        <v>28420.25</v>
      </c>
      <c r="V851" s="473">
        <v>34571.47</v>
      </c>
    </row>
    <row r="852" spans="2:22" s="234" customFormat="1" ht="15.95" customHeight="1" x14ac:dyDescent="0.25">
      <c r="B852" s="269" t="s">
        <v>304</v>
      </c>
      <c r="C852" s="269" t="s">
        <v>573</v>
      </c>
      <c r="D852" s="269">
        <v>120</v>
      </c>
      <c r="E852" s="652" t="s">
        <v>3325</v>
      </c>
      <c r="F852" s="652" t="s">
        <v>3326</v>
      </c>
      <c r="G852" s="512" t="s">
        <v>3327</v>
      </c>
      <c r="H852" s="466">
        <v>30102</v>
      </c>
      <c r="I852" s="467">
        <v>20</v>
      </c>
      <c r="J852" s="468">
        <v>1130</v>
      </c>
      <c r="K852" s="469">
        <v>1003</v>
      </c>
      <c r="L852" s="470" t="s">
        <v>529</v>
      </c>
      <c r="M852" s="269" t="s">
        <v>536</v>
      </c>
      <c r="N852" s="269">
        <v>1</v>
      </c>
      <c r="O852" s="471">
        <v>20</v>
      </c>
      <c r="P852" s="269">
        <v>2040064</v>
      </c>
      <c r="Q852" s="466">
        <v>3</v>
      </c>
      <c r="R852" s="269"/>
      <c r="S852" s="466">
        <v>20211001</v>
      </c>
      <c r="T852" s="466">
        <v>20211231</v>
      </c>
      <c r="U852" s="472">
        <v>37296.22</v>
      </c>
      <c r="V852" s="473">
        <v>266.08</v>
      </c>
    </row>
    <row r="853" spans="2:22" s="234" customFormat="1" ht="15.95" customHeight="1" x14ac:dyDescent="0.25">
      <c r="B853" s="269" t="s">
        <v>304</v>
      </c>
      <c r="C853" s="269" t="s">
        <v>579</v>
      </c>
      <c r="D853" s="269">
        <v>120</v>
      </c>
      <c r="E853" s="652" t="s">
        <v>3328</v>
      </c>
      <c r="F853" s="652" t="s">
        <v>3329</v>
      </c>
      <c r="G853" s="512" t="s">
        <v>3330</v>
      </c>
      <c r="H853" s="466">
        <v>30102</v>
      </c>
      <c r="I853" s="467">
        <v>10</v>
      </c>
      <c r="J853" s="468">
        <v>1130</v>
      </c>
      <c r="K853" s="469">
        <v>1003</v>
      </c>
      <c r="L853" s="470" t="s">
        <v>529</v>
      </c>
      <c r="M853" s="269">
        <v>33</v>
      </c>
      <c r="N853" s="269">
        <v>1</v>
      </c>
      <c r="O853" s="471">
        <v>10</v>
      </c>
      <c r="P853" s="269">
        <v>2330045</v>
      </c>
      <c r="Q853" s="466">
        <v>3</v>
      </c>
      <c r="R853" s="269"/>
      <c r="S853" s="466">
        <v>20211001</v>
      </c>
      <c r="T853" s="466">
        <v>20211231</v>
      </c>
      <c r="U853" s="472">
        <v>17536.86</v>
      </c>
      <c r="V853" s="473">
        <v>665.21</v>
      </c>
    </row>
    <row r="854" spans="2:22" s="234" customFormat="1" ht="15.95" customHeight="1" x14ac:dyDescent="0.25">
      <c r="B854" s="269" t="s">
        <v>304</v>
      </c>
      <c r="C854" s="269" t="s">
        <v>571</v>
      </c>
      <c r="D854" s="269">
        <v>120</v>
      </c>
      <c r="E854" s="652" t="s">
        <v>3331</v>
      </c>
      <c r="F854" s="652" t="s">
        <v>3332</v>
      </c>
      <c r="G854" s="512" t="s">
        <v>3333</v>
      </c>
      <c r="H854" s="466">
        <v>30102</v>
      </c>
      <c r="I854" s="467">
        <v>31</v>
      </c>
      <c r="J854" s="468">
        <v>1130</v>
      </c>
      <c r="K854" s="469">
        <v>1003</v>
      </c>
      <c r="L854" s="470" t="s">
        <v>529</v>
      </c>
      <c r="M854" s="269" t="s">
        <v>530</v>
      </c>
      <c r="N854" s="269">
        <v>1</v>
      </c>
      <c r="O854" s="471">
        <v>31</v>
      </c>
      <c r="P854" s="269">
        <v>2030126</v>
      </c>
      <c r="Q854" s="466">
        <v>3</v>
      </c>
      <c r="R854" s="269"/>
      <c r="S854" s="466">
        <v>20211001</v>
      </c>
      <c r="T854" s="466">
        <v>20211231</v>
      </c>
      <c r="U854" s="472">
        <v>30336.46</v>
      </c>
      <c r="V854" s="473">
        <v>33634.519999999997</v>
      </c>
    </row>
    <row r="855" spans="2:22" s="234" customFormat="1" ht="15.95" customHeight="1" x14ac:dyDescent="0.25">
      <c r="B855" s="269" t="s">
        <v>304</v>
      </c>
      <c r="C855" s="269" t="s">
        <v>579</v>
      </c>
      <c r="D855" s="269">
        <v>120</v>
      </c>
      <c r="E855" s="652" t="s">
        <v>3334</v>
      </c>
      <c r="F855" s="652" t="s">
        <v>3335</v>
      </c>
      <c r="G855" s="512" t="s">
        <v>3336</v>
      </c>
      <c r="H855" s="466">
        <v>30102</v>
      </c>
      <c r="I855" s="467">
        <v>20</v>
      </c>
      <c r="J855" s="468">
        <v>1130</v>
      </c>
      <c r="K855" s="469">
        <v>1003</v>
      </c>
      <c r="L855" s="470" t="s">
        <v>529</v>
      </c>
      <c r="M855" s="269">
        <v>33</v>
      </c>
      <c r="N855" s="269">
        <v>1</v>
      </c>
      <c r="O855" s="471">
        <v>20</v>
      </c>
      <c r="P855" s="269">
        <v>2330047</v>
      </c>
      <c r="Q855" s="466">
        <v>3</v>
      </c>
      <c r="R855" s="269"/>
      <c r="S855" s="466">
        <v>20211001</v>
      </c>
      <c r="T855" s="466">
        <v>20211231</v>
      </c>
      <c r="U855" s="472">
        <v>43348.59</v>
      </c>
      <c r="V855" s="473">
        <v>0</v>
      </c>
    </row>
    <row r="856" spans="2:22" s="234" customFormat="1" ht="15.95" customHeight="1" x14ac:dyDescent="0.25">
      <c r="B856" s="269" t="s">
        <v>304</v>
      </c>
      <c r="C856" s="269" t="s">
        <v>574</v>
      </c>
      <c r="D856" s="269">
        <v>120</v>
      </c>
      <c r="E856" s="652" t="s">
        <v>3337</v>
      </c>
      <c r="F856" s="652" t="s">
        <v>3338</v>
      </c>
      <c r="G856" s="512" t="s">
        <v>3339</v>
      </c>
      <c r="H856" s="466">
        <v>30102</v>
      </c>
      <c r="I856" s="467">
        <v>20</v>
      </c>
      <c r="J856" s="468">
        <v>1130</v>
      </c>
      <c r="K856" s="469">
        <v>1003</v>
      </c>
      <c r="L856" s="470" t="s">
        <v>538</v>
      </c>
      <c r="M856" s="269">
        <v>30</v>
      </c>
      <c r="N856" s="269">
        <v>1</v>
      </c>
      <c r="O856" s="471">
        <v>20</v>
      </c>
      <c r="P856" s="269">
        <v>300060</v>
      </c>
      <c r="Q856" s="466">
        <v>3</v>
      </c>
      <c r="R856" s="269"/>
      <c r="S856" s="466">
        <v>20211001</v>
      </c>
      <c r="T856" s="466">
        <v>20211231</v>
      </c>
      <c r="U856" s="472">
        <v>39462.910000000003</v>
      </c>
      <c r="V856" s="473">
        <v>3786.58</v>
      </c>
    </row>
    <row r="857" spans="2:22" s="234" customFormat="1" ht="15.95" customHeight="1" x14ac:dyDescent="0.25">
      <c r="B857" s="269" t="s">
        <v>304</v>
      </c>
      <c r="C857" s="269" t="s">
        <v>573</v>
      </c>
      <c r="D857" s="269">
        <v>120</v>
      </c>
      <c r="E857" s="652" t="s">
        <v>3340</v>
      </c>
      <c r="F857" s="652" t="s">
        <v>3341</v>
      </c>
      <c r="G857" s="512" t="s">
        <v>3342</v>
      </c>
      <c r="H857" s="466">
        <v>30102</v>
      </c>
      <c r="I857" s="467">
        <v>15</v>
      </c>
      <c r="J857" s="468">
        <v>1130</v>
      </c>
      <c r="K857" s="469">
        <v>1003</v>
      </c>
      <c r="L857" s="470" t="s">
        <v>529</v>
      </c>
      <c r="M857" s="269" t="s">
        <v>536</v>
      </c>
      <c r="N857" s="269">
        <v>1</v>
      </c>
      <c r="O857" s="471">
        <v>15</v>
      </c>
      <c r="P857" s="269">
        <v>2040066</v>
      </c>
      <c r="Q857" s="466">
        <v>3</v>
      </c>
      <c r="R857" s="269"/>
      <c r="S857" s="466">
        <v>20211001</v>
      </c>
      <c r="T857" s="466">
        <v>20211231</v>
      </c>
      <c r="U857" s="472">
        <v>20068.330000000002</v>
      </c>
      <c r="V857" s="473">
        <v>13210.37</v>
      </c>
    </row>
    <row r="858" spans="2:22" s="234" customFormat="1" ht="15.95" customHeight="1" x14ac:dyDescent="0.25">
      <c r="B858" s="269" t="s">
        <v>304</v>
      </c>
      <c r="C858" s="269" t="s">
        <v>579</v>
      </c>
      <c r="D858" s="269">
        <v>120</v>
      </c>
      <c r="E858" s="652" t="s">
        <v>3343</v>
      </c>
      <c r="F858" s="652" t="s">
        <v>3344</v>
      </c>
      <c r="G858" s="512" t="s">
        <v>3345</v>
      </c>
      <c r="H858" s="466">
        <v>30102</v>
      </c>
      <c r="I858" s="467">
        <v>25</v>
      </c>
      <c r="J858" s="468">
        <v>1130</v>
      </c>
      <c r="K858" s="469">
        <v>1003</v>
      </c>
      <c r="L858" s="470" t="s">
        <v>529</v>
      </c>
      <c r="M858" s="269">
        <v>33</v>
      </c>
      <c r="N858" s="269">
        <v>1</v>
      </c>
      <c r="O858" s="471">
        <v>25</v>
      </c>
      <c r="P858" s="269">
        <v>2330048</v>
      </c>
      <c r="Q858" s="466">
        <v>3</v>
      </c>
      <c r="R858" s="269"/>
      <c r="S858" s="466">
        <v>20211001</v>
      </c>
      <c r="T858" s="466">
        <v>20211231</v>
      </c>
      <c r="U858" s="472">
        <v>41481</v>
      </c>
      <c r="V858" s="473">
        <v>13799.03</v>
      </c>
    </row>
    <row r="859" spans="2:22" s="234" customFormat="1" ht="15.95" customHeight="1" x14ac:dyDescent="0.25">
      <c r="B859" s="269" t="s">
        <v>304</v>
      </c>
      <c r="C859" s="269" t="s">
        <v>955</v>
      </c>
      <c r="D859" s="269">
        <v>120</v>
      </c>
      <c r="E859" s="652" t="s">
        <v>3346</v>
      </c>
      <c r="F859" s="652" t="s">
        <v>3347</v>
      </c>
      <c r="G859" s="512" t="s">
        <v>3348</v>
      </c>
      <c r="H859" s="466">
        <v>30102</v>
      </c>
      <c r="I859" s="467">
        <v>16</v>
      </c>
      <c r="J859" s="468">
        <v>1130</v>
      </c>
      <c r="K859" s="469">
        <v>1003</v>
      </c>
      <c r="L859" s="470" t="s">
        <v>549</v>
      </c>
      <c r="M859" s="269">
        <v>74</v>
      </c>
      <c r="N859" s="269">
        <v>1</v>
      </c>
      <c r="O859" s="471">
        <v>16</v>
      </c>
      <c r="P859" s="269">
        <v>1740031</v>
      </c>
      <c r="Q859" s="466">
        <v>3</v>
      </c>
      <c r="R859" s="269"/>
      <c r="S859" s="466">
        <v>20211001</v>
      </c>
      <c r="T859" s="466">
        <v>20211231</v>
      </c>
      <c r="U859" s="472">
        <v>19353.13</v>
      </c>
      <c r="V859" s="473">
        <v>2729</v>
      </c>
    </row>
    <row r="860" spans="2:22" s="234" customFormat="1" ht="15.95" customHeight="1" x14ac:dyDescent="0.25">
      <c r="B860" s="269" t="s">
        <v>304</v>
      </c>
      <c r="C860" s="269" t="s">
        <v>579</v>
      </c>
      <c r="D860" s="269">
        <v>120</v>
      </c>
      <c r="E860" s="652" t="s">
        <v>3349</v>
      </c>
      <c r="F860" s="652" t="s">
        <v>3350</v>
      </c>
      <c r="G860" s="512" t="s">
        <v>3351</v>
      </c>
      <c r="H860" s="466">
        <v>30102</v>
      </c>
      <c r="I860" s="467">
        <v>19</v>
      </c>
      <c r="J860" s="468">
        <v>1130</v>
      </c>
      <c r="K860" s="469">
        <v>1003</v>
      </c>
      <c r="L860" s="470" t="s">
        <v>529</v>
      </c>
      <c r="M860" s="269">
        <v>33</v>
      </c>
      <c r="N860" s="269">
        <v>1</v>
      </c>
      <c r="O860" s="471">
        <v>19</v>
      </c>
      <c r="P860" s="269">
        <v>2330044</v>
      </c>
      <c r="Q860" s="466">
        <v>3</v>
      </c>
      <c r="R860" s="269"/>
      <c r="S860" s="466">
        <v>20211001</v>
      </c>
      <c r="T860" s="466">
        <v>20211231</v>
      </c>
      <c r="U860" s="472">
        <v>12110.51</v>
      </c>
      <c r="V860" s="473">
        <v>10217.11</v>
      </c>
    </row>
    <row r="861" spans="2:22" s="234" customFormat="1" ht="15.95" customHeight="1" x14ac:dyDescent="0.25">
      <c r="B861" s="269" t="s">
        <v>304</v>
      </c>
      <c r="C861" s="269" t="s">
        <v>584</v>
      </c>
      <c r="D861" s="269">
        <v>120</v>
      </c>
      <c r="E861" s="652" t="s">
        <v>3352</v>
      </c>
      <c r="F861" s="652" t="s">
        <v>3353</v>
      </c>
      <c r="G861" s="512" t="s">
        <v>3354</v>
      </c>
      <c r="H861" s="466">
        <v>30102</v>
      </c>
      <c r="I861" s="467">
        <v>12</v>
      </c>
      <c r="J861" s="468">
        <v>1130</v>
      </c>
      <c r="K861" s="469">
        <v>1003</v>
      </c>
      <c r="L861" s="470" t="s">
        <v>538</v>
      </c>
      <c r="M861" s="269">
        <v>29</v>
      </c>
      <c r="N861" s="269">
        <v>1</v>
      </c>
      <c r="O861" s="471">
        <v>12</v>
      </c>
      <c r="P861" s="269">
        <v>290063</v>
      </c>
      <c r="Q861" s="466">
        <v>3</v>
      </c>
      <c r="R861" s="269"/>
      <c r="S861" s="466">
        <v>20211001</v>
      </c>
      <c r="T861" s="466">
        <v>20211231</v>
      </c>
      <c r="U861" s="472">
        <v>20161.560000000001</v>
      </c>
      <c r="V861" s="473">
        <v>266.08</v>
      </c>
    </row>
    <row r="862" spans="2:22" s="234" customFormat="1" ht="15.95" customHeight="1" x14ac:dyDescent="0.25">
      <c r="B862" s="269" t="s">
        <v>304</v>
      </c>
      <c r="C862" s="269" t="s">
        <v>586</v>
      </c>
      <c r="D862" s="269">
        <v>120</v>
      </c>
      <c r="E862" s="652" t="s">
        <v>3355</v>
      </c>
      <c r="F862" s="652" t="s">
        <v>3356</v>
      </c>
      <c r="G862" s="512" t="s">
        <v>3357</v>
      </c>
      <c r="H862" s="466">
        <v>30102</v>
      </c>
      <c r="I862" s="467">
        <v>21</v>
      </c>
      <c r="J862" s="468">
        <v>1130</v>
      </c>
      <c r="K862" s="469">
        <v>1003</v>
      </c>
      <c r="L862" s="470" t="s">
        <v>536</v>
      </c>
      <c r="M862" s="269" t="s">
        <v>529</v>
      </c>
      <c r="N862" s="269">
        <v>1</v>
      </c>
      <c r="O862" s="471">
        <v>21</v>
      </c>
      <c r="P862" s="269">
        <v>2700130</v>
      </c>
      <c r="Q862" s="466">
        <v>3</v>
      </c>
      <c r="R862" s="269"/>
      <c r="S862" s="466">
        <v>20211001</v>
      </c>
      <c r="T862" s="466">
        <v>20211231</v>
      </c>
      <c r="U862" s="472">
        <v>35259.42</v>
      </c>
      <c r="V862" s="473">
        <v>10256.629999999999</v>
      </c>
    </row>
    <row r="863" spans="2:22" s="234" customFormat="1" ht="15.95" customHeight="1" x14ac:dyDescent="0.25">
      <c r="B863" s="269" t="s">
        <v>304</v>
      </c>
      <c r="C863" s="269" t="s">
        <v>586</v>
      </c>
      <c r="D863" s="269">
        <v>120</v>
      </c>
      <c r="E863" s="652" t="s">
        <v>3358</v>
      </c>
      <c r="F863" s="652" t="s">
        <v>3359</v>
      </c>
      <c r="G863" s="512" t="s">
        <v>3360</v>
      </c>
      <c r="H863" s="466">
        <v>30102</v>
      </c>
      <c r="I863" s="467">
        <v>16</v>
      </c>
      <c r="J863" s="468">
        <v>1130</v>
      </c>
      <c r="K863" s="469">
        <v>1003</v>
      </c>
      <c r="L863" s="470" t="s">
        <v>536</v>
      </c>
      <c r="M863" s="269" t="s">
        <v>529</v>
      </c>
      <c r="N863" s="269">
        <v>1</v>
      </c>
      <c r="O863" s="471">
        <v>16</v>
      </c>
      <c r="P863" s="269">
        <v>2700043</v>
      </c>
      <c r="Q863" s="466">
        <v>3</v>
      </c>
      <c r="R863" s="269"/>
      <c r="S863" s="466">
        <v>20211001</v>
      </c>
      <c r="T863" s="466">
        <v>20211231</v>
      </c>
      <c r="U863" s="472">
        <v>29932.9</v>
      </c>
      <c r="V863" s="473">
        <v>0</v>
      </c>
    </row>
    <row r="864" spans="2:22" s="234" customFormat="1" ht="15.95" customHeight="1" x14ac:dyDescent="0.25">
      <c r="B864" s="269" t="s">
        <v>304</v>
      </c>
      <c r="C864" s="269" t="s">
        <v>576</v>
      </c>
      <c r="D864" s="269">
        <v>120</v>
      </c>
      <c r="E864" s="652" t="s">
        <v>3361</v>
      </c>
      <c r="F864" s="652" t="s">
        <v>3362</v>
      </c>
      <c r="G864" s="512" t="s">
        <v>3363</v>
      </c>
      <c r="H864" s="466">
        <v>30102</v>
      </c>
      <c r="I864" s="467">
        <v>15</v>
      </c>
      <c r="J864" s="468">
        <v>1130</v>
      </c>
      <c r="K864" s="469">
        <v>1003</v>
      </c>
      <c r="L864" s="470" t="s">
        <v>538</v>
      </c>
      <c r="M864" s="269">
        <v>28</v>
      </c>
      <c r="N864" s="269">
        <v>1</v>
      </c>
      <c r="O864" s="471">
        <v>15</v>
      </c>
      <c r="P864" s="269">
        <v>280149</v>
      </c>
      <c r="Q864" s="466">
        <v>3</v>
      </c>
      <c r="R864" s="269"/>
      <c r="S864" s="466">
        <v>20211001</v>
      </c>
      <c r="T864" s="466">
        <v>20211231</v>
      </c>
      <c r="U864" s="472">
        <v>31256.97</v>
      </c>
      <c r="V864" s="473">
        <v>0</v>
      </c>
    </row>
    <row r="865" spans="2:22" s="234" customFormat="1" ht="15.95" customHeight="1" x14ac:dyDescent="0.25">
      <c r="B865" s="269" t="s">
        <v>304</v>
      </c>
      <c r="C865" s="269" t="s">
        <v>571</v>
      </c>
      <c r="D865" s="269">
        <v>120</v>
      </c>
      <c r="E865" s="652" t="s">
        <v>3364</v>
      </c>
      <c r="F865" s="652" t="s">
        <v>3365</v>
      </c>
      <c r="G865" s="512" t="s">
        <v>3366</v>
      </c>
      <c r="H865" s="466">
        <v>30102</v>
      </c>
      <c r="I865" s="467">
        <v>15</v>
      </c>
      <c r="J865" s="468">
        <v>1130</v>
      </c>
      <c r="K865" s="469">
        <v>1003</v>
      </c>
      <c r="L865" s="470" t="s">
        <v>529</v>
      </c>
      <c r="M865" s="269" t="s">
        <v>530</v>
      </c>
      <c r="N865" s="269">
        <v>1</v>
      </c>
      <c r="O865" s="471">
        <v>15</v>
      </c>
      <c r="P865" s="269">
        <v>2030191</v>
      </c>
      <c r="Q865" s="466">
        <v>3</v>
      </c>
      <c r="R865" s="269"/>
      <c r="S865" s="466">
        <v>20211001</v>
      </c>
      <c r="T865" s="466">
        <v>20211231</v>
      </c>
      <c r="U865" s="472">
        <v>23386.75</v>
      </c>
      <c r="V865" s="473">
        <v>0</v>
      </c>
    </row>
    <row r="866" spans="2:22" s="234" customFormat="1" ht="15.95" customHeight="1" x14ac:dyDescent="0.25">
      <c r="B866" s="269" t="s">
        <v>304</v>
      </c>
      <c r="C866" s="269" t="s">
        <v>574</v>
      </c>
      <c r="D866" s="269">
        <v>120</v>
      </c>
      <c r="E866" s="652" t="s">
        <v>3367</v>
      </c>
      <c r="F866" s="652" t="s">
        <v>3368</v>
      </c>
      <c r="G866" s="512" t="s">
        <v>3369</v>
      </c>
      <c r="H866" s="466">
        <v>30102</v>
      </c>
      <c r="I866" s="467">
        <v>24</v>
      </c>
      <c r="J866" s="468">
        <v>1130</v>
      </c>
      <c r="K866" s="469">
        <v>1003</v>
      </c>
      <c r="L866" s="470" t="s">
        <v>538</v>
      </c>
      <c r="M866" s="269">
        <v>30</v>
      </c>
      <c r="N866" s="269">
        <v>1</v>
      </c>
      <c r="O866" s="471">
        <v>24</v>
      </c>
      <c r="P866" s="269">
        <v>300061</v>
      </c>
      <c r="Q866" s="466">
        <v>3</v>
      </c>
      <c r="R866" s="269"/>
      <c r="S866" s="466">
        <v>20211001</v>
      </c>
      <c r="T866" s="466">
        <v>20211231</v>
      </c>
      <c r="U866" s="472">
        <v>2885.53</v>
      </c>
      <c r="V866" s="473">
        <v>34752.660000000003</v>
      </c>
    </row>
    <row r="867" spans="2:22" s="234" customFormat="1" ht="15.95" customHeight="1" x14ac:dyDescent="0.25">
      <c r="B867" s="269" t="s">
        <v>304</v>
      </c>
      <c r="C867" s="269" t="s">
        <v>576</v>
      </c>
      <c r="D867" s="269">
        <v>120</v>
      </c>
      <c r="E867" s="652" t="s">
        <v>3370</v>
      </c>
      <c r="F867" s="652" t="s">
        <v>3371</v>
      </c>
      <c r="G867" s="512" t="s">
        <v>3372</v>
      </c>
      <c r="H867" s="466">
        <v>30102</v>
      </c>
      <c r="I867" s="467">
        <v>20</v>
      </c>
      <c r="J867" s="468">
        <v>1130</v>
      </c>
      <c r="K867" s="469">
        <v>1003</v>
      </c>
      <c r="L867" s="470" t="s">
        <v>538</v>
      </c>
      <c r="M867" s="269">
        <v>28</v>
      </c>
      <c r="N867" s="269">
        <v>1</v>
      </c>
      <c r="O867" s="471">
        <v>20</v>
      </c>
      <c r="P867" s="269">
        <v>280145</v>
      </c>
      <c r="Q867" s="466">
        <v>3</v>
      </c>
      <c r="R867" s="269"/>
      <c r="S867" s="466">
        <v>20211001</v>
      </c>
      <c r="T867" s="466">
        <v>20211231</v>
      </c>
      <c r="U867" s="472">
        <v>28664.77</v>
      </c>
      <c r="V867" s="473">
        <v>13737.39</v>
      </c>
    </row>
    <row r="868" spans="2:22" s="234" customFormat="1" ht="15.95" customHeight="1" x14ac:dyDescent="0.25">
      <c r="B868" s="269" t="s">
        <v>304</v>
      </c>
      <c r="C868" s="269" t="s">
        <v>581</v>
      </c>
      <c r="D868" s="269">
        <v>100</v>
      </c>
      <c r="E868" s="652" t="s">
        <v>3373</v>
      </c>
      <c r="F868" s="652" t="s">
        <v>3374</v>
      </c>
      <c r="G868" s="512" t="s">
        <v>3375</v>
      </c>
      <c r="H868" s="466">
        <v>30102</v>
      </c>
      <c r="I868" s="467">
        <v>14</v>
      </c>
      <c r="J868" s="468">
        <v>1130</v>
      </c>
      <c r="K868" s="469">
        <v>1003</v>
      </c>
      <c r="L868" s="470" t="s">
        <v>530</v>
      </c>
      <c r="M868" s="269">
        <v>21</v>
      </c>
      <c r="N868" s="269">
        <v>1</v>
      </c>
      <c r="O868" s="471">
        <v>14</v>
      </c>
      <c r="P868" s="269">
        <v>3210028</v>
      </c>
      <c r="Q868" s="466">
        <v>3</v>
      </c>
      <c r="R868" s="269"/>
      <c r="S868" s="466">
        <v>20211001</v>
      </c>
      <c r="T868" s="466">
        <v>20211231</v>
      </c>
      <c r="U868" s="472">
        <v>22823.15</v>
      </c>
      <c r="V868" s="473">
        <v>0</v>
      </c>
    </row>
    <row r="869" spans="2:22" s="234" customFormat="1" ht="15.95" customHeight="1" x14ac:dyDescent="0.25">
      <c r="B869" s="269" t="s">
        <v>304</v>
      </c>
      <c r="C869" s="269" t="s">
        <v>576</v>
      </c>
      <c r="D869" s="269">
        <v>120</v>
      </c>
      <c r="E869" s="652" t="s">
        <v>3376</v>
      </c>
      <c r="F869" s="652" t="s">
        <v>3377</v>
      </c>
      <c r="G869" s="512" t="s">
        <v>3378</v>
      </c>
      <c r="H869" s="466">
        <v>30102</v>
      </c>
      <c r="I869" s="467">
        <v>20</v>
      </c>
      <c r="J869" s="468">
        <v>1130</v>
      </c>
      <c r="K869" s="469">
        <v>1003</v>
      </c>
      <c r="L869" s="470" t="s">
        <v>538</v>
      </c>
      <c r="M869" s="269">
        <v>28</v>
      </c>
      <c r="N869" s="269">
        <v>1</v>
      </c>
      <c r="O869" s="471">
        <v>20</v>
      </c>
      <c r="P869" s="269">
        <v>280076</v>
      </c>
      <c r="Q869" s="466">
        <v>3</v>
      </c>
      <c r="R869" s="269"/>
      <c r="S869" s="466">
        <v>20211001</v>
      </c>
      <c r="T869" s="466">
        <v>20211231</v>
      </c>
      <c r="U869" s="472">
        <v>32469.67</v>
      </c>
      <c r="V869" s="473">
        <v>0</v>
      </c>
    </row>
    <row r="870" spans="2:22" s="234" customFormat="1" ht="15.95" customHeight="1" x14ac:dyDescent="0.25">
      <c r="B870" s="269" t="s">
        <v>304</v>
      </c>
      <c r="C870" s="269" t="s">
        <v>955</v>
      </c>
      <c r="D870" s="269">
        <v>120</v>
      </c>
      <c r="E870" s="652" t="s">
        <v>3379</v>
      </c>
      <c r="F870" s="652" t="s">
        <v>3380</v>
      </c>
      <c r="G870" s="512" t="s">
        <v>3381</v>
      </c>
      <c r="H870" s="466">
        <v>30102</v>
      </c>
      <c r="I870" s="467">
        <v>21</v>
      </c>
      <c r="J870" s="468">
        <v>1130</v>
      </c>
      <c r="K870" s="469">
        <v>1003</v>
      </c>
      <c r="L870" s="470" t="s">
        <v>549</v>
      </c>
      <c r="M870" s="269">
        <v>74</v>
      </c>
      <c r="N870" s="269">
        <v>1</v>
      </c>
      <c r="O870" s="471">
        <v>21</v>
      </c>
      <c r="P870" s="269">
        <v>1740033</v>
      </c>
      <c r="Q870" s="466">
        <v>3</v>
      </c>
      <c r="R870" s="269"/>
      <c r="S870" s="466">
        <v>20211001</v>
      </c>
      <c r="T870" s="466">
        <v>20211231</v>
      </c>
      <c r="U870" s="472">
        <v>27423.21</v>
      </c>
      <c r="V870" s="473">
        <v>8128.91</v>
      </c>
    </row>
    <row r="871" spans="2:22" s="234" customFormat="1" ht="15.95" customHeight="1" x14ac:dyDescent="0.25">
      <c r="B871" s="269" t="s">
        <v>304</v>
      </c>
      <c r="C871" s="269" t="s">
        <v>584</v>
      </c>
      <c r="D871" s="269">
        <v>120</v>
      </c>
      <c r="E871" s="652" t="s">
        <v>3382</v>
      </c>
      <c r="F871" s="652" t="s">
        <v>3383</v>
      </c>
      <c r="G871" s="512" t="s">
        <v>3384</v>
      </c>
      <c r="H871" s="466">
        <v>30102</v>
      </c>
      <c r="I871" s="467">
        <v>24</v>
      </c>
      <c r="J871" s="468">
        <v>1130</v>
      </c>
      <c r="K871" s="469">
        <v>1003</v>
      </c>
      <c r="L871" s="470" t="s">
        <v>538</v>
      </c>
      <c r="M871" s="269">
        <v>29</v>
      </c>
      <c r="N871" s="269">
        <v>1</v>
      </c>
      <c r="O871" s="471">
        <v>24</v>
      </c>
      <c r="P871" s="269">
        <v>290114</v>
      </c>
      <c r="Q871" s="466">
        <v>3</v>
      </c>
      <c r="R871" s="269"/>
      <c r="S871" s="466">
        <v>20211001</v>
      </c>
      <c r="T871" s="466">
        <v>20211231</v>
      </c>
      <c r="U871" s="472">
        <v>29969.73</v>
      </c>
      <c r="V871" s="473">
        <v>19865.29</v>
      </c>
    </row>
    <row r="872" spans="2:22" s="234" customFormat="1" ht="15.95" customHeight="1" x14ac:dyDescent="0.25">
      <c r="B872" s="269" t="s">
        <v>304</v>
      </c>
      <c r="C872" s="269" t="s">
        <v>576</v>
      </c>
      <c r="D872" s="269">
        <v>120</v>
      </c>
      <c r="E872" s="652" t="s">
        <v>3385</v>
      </c>
      <c r="F872" s="652" t="s">
        <v>3386</v>
      </c>
      <c r="G872" s="512" t="s">
        <v>3387</v>
      </c>
      <c r="H872" s="466">
        <v>30102</v>
      </c>
      <c r="I872" s="467">
        <v>33</v>
      </c>
      <c r="J872" s="468">
        <v>1130</v>
      </c>
      <c r="K872" s="469">
        <v>1003</v>
      </c>
      <c r="L872" s="470" t="s">
        <v>538</v>
      </c>
      <c r="M872" s="269">
        <v>28</v>
      </c>
      <c r="N872" s="269">
        <v>1</v>
      </c>
      <c r="O872" s="471">
        <v>33</v>
      </c>
      <c r="P872" s="269">
        <v>280111</v>
      </c>
      <c r="Q872" s="466">
        <v>3</v>
      </c>
      <c r="R872" s="269"/>
      <c r="S872" s="466">
        <v>20211001</v>
      </c>
      <c r="T872" s="466">
        <v>20211231</v>
      </c>
      <c r="U872" s="472">
        <v>38994.019999999997</v>
      </c>
      <c r="V872" s="473">
        <v>28431.14</v>
      </c>
    </row>
    <row r="873" spans="2:22" s="234" customFormat="1" ht="15.95" customHeight="1" x14ac:dyDescent="0.25">
      <c r="B873" s="269" t="s">
        <v>304</v>
      </c>
      <c r="C873" s="269" t="s">
        <v>571</v>
      </c>
      <c r="D873" s="269">
        <v>120</v>
      </c>
      <c r="E873" s="652" t="s">
        <v>3388</v>
      </c>
      <c r="F873" s="652" t="s">
        <v>3389</v>
      </c>
      <c r="G873" s="512" t="s">
        <v>3390</v>
      </c>
      <c r="H873" s="466">
        <v>30102</v>
      </c>
      <c r="I873" s="467">
        <v>28</v>
      </c>
      <c r="J873" s="468">
        <v>1130</v>
      </c>
      <c r="K873" s="469">
        <v>1003</v>
      </c>
      <c r="L873" s="470" t="s">
        <v>529</v>
      </c>
      <c r="M873" s="269" t="s">
        <v>530</v>
      </c>
      <c r="N873" s="269">
        <v>1</v>
      </c>
      <c r="O873" s="471">
        <v>28</v>
      </c>
      <c r="P873" s="269">
        <v>2030189</v>
      </c>
      <c r="Q873" s="466">
        <v>3</v>
      </c>
      <c r="R873" s="269"/>
      <c r="S873" s="466">
        <v>20211001</v>
      </c>
      <c r="T873" s="466">
        <v>20211231</v>
      </c>
      <c r="U873" s="472">
        <v>3869.04</v>
      </c>
      <c r="V873" s="473">
        <v>57126.04</v>
      </c>
    </row>
    <row r="874" spans="2:22" s="234" customFormat="1" ht="15.95" customHeight="1" x14ac:dyDescent="0.25">
      <c r="B874" s="269" t="s">
        <v>304</v>
      </c>
      <c r="C874" s="269" t="s">
        <v>578</v>
      </c>
      <c r="D874" s="269">
        <v>100</v>
      </c>
      <c r="E874" s="652" t="s">
        <v>3391</v>
      </c>
      <c r="F874" s="652" t="s">
        <v>3392</v>
      </c>
      <c r="G874" s="512" t="s">
        <v>3393</v>
      </c>
      <c r="H874" s="466">
        <v>30102</v>
      </c>
      <c r="I874" s="467">
        <v>29</v>
      </c>
      <c r="J874" s="468">
        <v>1130</v>
      </c>
      <c r="K874" s="469">
        <v>1003</v>
      </c>
      <c r="L874" s="470" t="s">
        <v>530</v>
      </c>
      <c r="M874" s="269">
        <v>27</v>
      </c>
      <c r="N874" s="269">
        <v>1</v>
      </c>
      <c r="O874" s="471">
        <v>29</v>
      </c>
      <c r="P874" s="269">
        <v>3270012</v>
      </c>
      <c r="Q874" s="466">
        <v>3</v>
      </c>
      <c r="R874" s="269"/>
      <c r="S874" s="466">
        <v>20211001</v>
      </c>
      <c r="T874" s="466">
        <v>20211231</v>
      </c>
      <c r="U874" s="472">
        <v>32998.629999999997</v>
      </c>
      <c r="V874" s="473">
        <v>17195.54</v>
      </c>
    </row>
    <row r="875" spans="2:22" s="234" customFormat="1" ht="15.95" customHeight="1" x14ac:dyDescent="0.25">
      <c r="B875" s="269" t="s">
        <v>304</v>
      </c>
      <c r="C875" s="269" t="s">
        <v>585</v>
      </c>
      <c r="D875" s="269">
        <v>120</v>
      </c>
      <c r="E875" s="652" t="s">
        <v>3394</v>
      </c>
      <c r="F875" s="652" t="s">
        <v>3395</v>
      </c>
      <c r="G875" s="512" t="s">
        <v>3396</v>
      </c>
      <c r="H875" s="466">
        <v>30102</v>
      </c>
      <c r="I875" s="467">
        <v>15</v>
      </c>
      <c r="J875" s="468">
        <v>1130</v>
      </c>
      <c r="K875" s="469">
        <v>1003</v>
      </c>
      <c r="L875" s="470" t="s">
        <v>549</v>
      </c>
      <c r="M875" s="269">
        <v>28</v>
      </c>
      <c r="N875" s="269">
        <v>1</v>
      </c>
      <c r="O875" s="471">
        <v>15</v>
      </c>
      <c r="P875" s="269">
        <v>1280029</v>
      </c>
      <c r="Q875" s="466">
        <v>3</v>
      </c>
      <c r="R875" s="269"/>
      <c r="S875" s="466">
        <v>20211001</v>
      </c>
      <c r="T875" s="466">
        <v>20211231</v>
      </c>
      <c r="U875" s="472">
        <v>29053.07</v>
      </c>
      <c r="V875" s="473">
        <v>0</v>
      </c>
    </row>
    <row r="876" spans="2:22" s="234" customFormat="1" ht="15.95" customHeight="1" x14ac:dyDescent="0.25">
      <c r="B876" s="269" t="s">
        <v>304</v>
      </c>
      <c r="C876" s="269" t="s">
        <v>584</v>
      </c>
      <c r="D876" s="269">
        <v>120</v>
      </c>
      <c r="E876" s="652" t="s">
        <v>3397</v>
      </c>
      <c r="F876" s="652" t="s">
        <v>3398</v>
      </c>
      <c r="G876" s="512" t="s">
        <v>3399</v>
      </c>
      <c r="H876" s="466">
        <v>30102</v>
      </c>
      <c r="I876" s="467">
        <v>17</v>
      </c>
      <c r="J876" s="468">
        <v>1130</v>
      </c>
      <c r="K876" s="469">
        <v>1003</v>
      </c>
      <c r="L876" s="470" t="s">
        <v>538</v>
      </c>
      <c r="M876" s="269">
        <v>29</v>
      </c>
      <c r="N876" s="269">
        <v>1</v>
      </c>
      <c r="O876" s="471">
        <v>17</v>
      </c>
      <c r="P876" s="269">
        <v>290065</v>
      </c>
      <c r="Q876" s="466">
        <v>3</v>
      </c>
      <c r="R876" s="269"/>
      <c r="S876" s="466">
        <v>20211001</v>
      </c>
      <c r="T876" s="466">
        <v>20211231</v>
      </c>
      <c r="U876" s="472">
        <v>28521.98</v>
      </c>
      <c r="V876" s="473">
        <v>4220.83</v>
      </c>
    </row>
    <row r="877" spans="2:22" s="234" customFormat="1" ht="15.95" customHeight="1" x14ac:dyDescent="0.25">
      <c r="B877" s="269" t="s">
        <v>304</v>
      </c>
      <c r="C877" s="269" t="s">
        <v>577</v>
      </c>
      <c r="D877" s="269">
        <v>120</v>
      </c>
      <c r="E877" s="652" t="s">
        <v>3400</v>
      </c>
      <c r="F877" s="652" t="s">
        <v>3401</v>
      </c>
      <c r="G877" s="512" t="s">
        <v>3402</v>
      </c>
      <c r="H877" s="466">
        <v>30102</v>
      </c>
      <c r="I877" s="467">
        <v>28</v>
      </c>
      <c r="J877" s="468">
        <v>1130</v>
      </c>
      <c r="K877" s="469">
        <v>1003</v>
      </c>
      <c r="L877" s="470" t="s">
        <v>538</v>
      </c>
      <c r="M877" s="269">
        <v>72</v>
      </c>
      <c r="N877" s="269">
        <v>1</v>
      </c>
      <c r="O877" s="471">
        <v>28</v>
      </c>
      <c r="P877" s="269">
        <v>720045</v>
      </c>
      <c r="Q877" s="466">
        <v>3</v>
      </c>
      <c r="R877" s="269"/>
      <c r="S877" s="466">
        <v>20211001</v>
      </c>
      <c r="T877" s="466">
        <v>20211231</v>
      </c>
      <c r="U877" s="472">
        <v>35999.56</v>
      </c>
      <c r="V877" s="473">
        <v>16504.150000000001</v>
      </c>
    </row>
    <row r="878" spans="2:22" s="234" customFormat="1" ht="15.95" customHeight="1" x14ac:dyDescent="0.25">
      <c r="B878" s="269" t="s">
        <v>304</v>
      </c>
      <c r="C878" s="269" t="s">
        <v>583</v>
      </c>
      <c r="D878" s="269">
        <v>120</v>
      </c>
      <c r="E878" s="652" t="s">
        <v>3403</v>
      </c>
      <c r="F878" s="652" t="s">
        <v>3404</v>
      </c>
      <c r="G878" s="512" t="s">
        <v>3405</v>
      </c>
      <c r="H878" s="466">
        <v>30102</v>
      </c>
      <c r="I878" s="467">
        <v>18</v>
      </c>
      <c r="J878" s="468">
        <v>1130</v>
      </c>
      <c r="K878" s="469">
        <v>1003</v>
      </c>
      <c r="L878" s="470" t="s">
        <v>529</v>
      </c>
      <c r="M878" s="269">
        <v>49</v>
      </c>
      <c r="N878" s="269">
        <v>1</v>
      </c>
      <c r="O878" s="471">
        <v>18</v>
      </c>
      <c r="P878" s="269">
        <v>2490049</v>
      </c>
      <c r="Q878" s="466">
        <v>3</v>
      </c>
      <c r="R878" s="269"/>
      <c r="S878" s="466">
        <v>20211001</v>
      </c>
      <c r="T878" s="466">
        <v>20211231</v>
      </c>
      <c r="U878" s="472">
        <v>20148.8</v>
      </c>
      <c r="V878" s="473">
        <v>487.27</v>
      </c>
    </row>
    <row r="879" spans="2:22" s="234" customFormat="1" ht="15.95" customHeight="1" x14ac:dyDescent="0.25">
      <c r="B879" s="269" t="s">
        <v>304</v>
      </c>
      <c r="C879" s="269" t="s">
        <v>576</v>
      </c>
      <c r="D879" s="269">
        <v>120</v>
      </c>
      <c r="E879" s="652" t="s">
        <v>3406</v>
      </c>
      <c r="F879" s="652" t="s">
        <v>3407</v>
      </c>
      <c r="G879" s="512" t="s">
        <v>3408</v>
      </c>
      <c r="H879" s="466">
        <v>30102</v>
      </c>
      <c r="I879" s="467">
        <v>32</v>
      </c>
      <c r="J879" s="468">
        <v>1130</v>
      </c>
      <c r="K879" s="469">
        <v>1003</v>
      </c>
      <c r="L879" s="470" t="s">
        <v>538</v>
      </c>
      <c r="M879" s="269">
        <v>28</v>
      </c>
      <c r="N879" s="269">
        <v>1</v>
      </c>
      <c r="O879" s="471">
        <v>32</v>
      </c>
      <c r="P879" s="269">
        <v>280077</v>
      </c>
      <c r="Q879" s="466">
        <v>3</v>
      </c>
      <c r="R879" s="269"/>
      <c r="S879" s="466">
        <v>20211001</v>
      </c>
      <c r="T879" s="466">
        <v>20211231</v>
      </c>
      <c r="U879" s="472">
        <v>43348.59</v>
      </c>
      <c r="V879" s="473">
        <v>22553</v>
      </c>
    </row>
    <row r="880" spans="2:22" s="234" customFormat="1" ht="15.95" customHeight="1" x14ac:dyDescent="0.25">
      <c r="B880" s="269" t="s">
        <v>304</v>
      </c>
      <c r="C880" s="269" t="s">
        <v>583</v>
      </c>
      <c r="D880" s="269">
        <v>120</v>
      </c>
      <c r="E880" s="652" t="s">
        <v>3409</v>
      </c>
      <c r="F880" s="652" t="s">
        <v>3410</v>
      </c>
      <c r="G880" s="512" t="s">
        <v>3411</v>
      </c>
      <c r="H880" s="466">
        <v>30102</v>
      </c>
      <c r="I880" s="467">
        <v>24</v>
      </c>
      <c r="J880" s="468">
        <v>1130</v>
      </c>
      <c r="K880" s="469">
        <v>1003</v>
      </c>
      <c r="L880" s="470" t="s">
        <v>529</v>
      </c>
      <c r="M880" s="269">
        <v>49</v>
      </c>
      <c r="N880" s="269">
        <v>1</v>
      </c>
      <c r="O880" s="471">
        <v>24</v>
      </c>
      <c r="P880" s="269">
        <v>2490085</v>
      </c>
      <c r="Q880" s="466">
        <v>3</v>
      </c>
      <c r="R880" s="269"/>
      <c r="S880" s="466">
        <v>20211001</v>
      </c>
      <c r="T880" s="466">
        <v>20211231</v>
      </c>
      <c r="U880" s="472">
        <v>21465.759999999998</v>
      </c>
      <c r="V880" s="473">
        <v>20710.47</v>
      </c>
    </row>
    <row r="881" spans="2:22" s="234" customFormat="1" ht="15.95" customHeight="1" x14ac:dyDescent="0.25">
      <c r="B881" s="269" t="s">
        <v>304</v>
      </c>
      <c r="C881" s="269" t="s">
        <v>585</v>
      </c>
      <c r="D881" s="269">
        <v>120</v>
      </c>
      <c r="E881" s="652" t="s">
        <v>3412</v>
      </c>
      <c r="F881" s="652" t="s">
        <v>3413</v>
      </c>
      <c r="G881" s="512" t="s">
        <v>3414</v>
      </c>
      <c r="H881" s="466">
        <v>30102</v>
      </c>
      <c r="I881" s="467">
        <v>12</v>
      </c>
      <c r="J881" s="468">
        <v>1130</v>
      </c>
      <c r="K881" s="469">
        <v>1003</v>
      </c>
      <c r="L881" s="470" t="s">
        <v>549</v>
      </c>
      <c r="M881" s="269">
        <v>28</v>
      </c>
      <c r="N881" s="269">
        <v>1</v>
      </c>
      <c r="O881" s="471">
        <v>12</v>
      </c>
      <c r="P881" s="269">
        <v>1280031</v>
      </c>
      <c r="Q881" s="466">
        <v>3</v>
      </c>
      <c r="R881" s="269"/>
      <c r="S881" s="466">
        <v>20211001</v>
      </c>
      <c r="T881" s="466">
        <v>20211231</v>
      </c>
      <c r="U881" s="472">
        <v>683.16</v>
      </c>
      <c r="V881" s="473">
        <v>22818.7</v>
      </c>
    </row>
    <row r="882" spans="2:22" s="234" customFormat="1" ht="15.95" customHeight="1" x14ac:dyDescent="0.25">
      <c r="B882" s="269" t="s">
        <v>304</v>
      </c>
      <c r="C882" s="269" t="s">
        <v>576</v>
      </c>
      <c r="D882" s="269">
        <v>120</v>
      </c>
      <c r="E882" s="652" t="s">
        <v>3415</v>
      </c>
      <c r="F882" s="652" t="s">
        <v>3416</v>
      </c>
      <c r="G882" s="512" t="s">
        <v>3417</v>
      </c>
      <c r="H882" s="466">
        <v>30102</v>
      </c>
      <c r="I882" s="467">
        <v>25</v>
      </c>
      <c r="J882" s="468">
        <v>1130</v>
      </c>
      <c r="K882" s="469">
        <v>1003</v>
      </c>
      <c r="L882" s="470" t="s">
        <v>538</v>
      </c>
      <c r="M882" s="269">
        <v>28</v>
      </c>
      <c r="N882" s="269">
        <v>1</v>
      </c>
      <c r="O882" s="471">
        <v>25</v>
      </c>
      <c r="P882" s="269">
        <v>280078</v>
      </c>
      <c r="Q882" s="466">
        <v>3</v>
      </c>
      <c r="R882" s="269"/>
      <c r="S882" s="466">
        <v>20211001</v>
      </c>
      <c r="T882" s="466">
        <v>20211231</v>
      </c>
      <c r="U882" s="472">
        <v>42777.07</v>
      </c>
      <c r="V882" s="473">
        <v>9002.15</v>
      </c>
    </row>
    <row r="883" spans="2:22" s="234" customFormat="1" ht="15.95" customHeight="1" x14ac:dyDescent="0.25">
      <c r="B883" s="269" t="s">
        <v>304</v>
      </c>
      <c r="C883" s="269" t="s">
        <v>580</v>
      </c>
      <c r="D883" s="269">
        <v>120</v>
      </c>
      <c r="E883" s="652" t="s">
        <v>3418</v>
      </c>
      <c r="F883" s="652" t="s">
        <v>3419</v>
      </c>
      <c r="G883" s="512" t="s">
        <v>3420</v>
      </c>
      <c r="H883" s="466">
        <v>30102</v>
      </c>
      <c r="I883" s="467">
        <v>21</v>
      </c>
      <c r="J883" s="468">
        <v>1130</v>
      </c>
      <c r="K883" s="469">
        <v>1003</v>
      </c>
      <c r="L883" s="470" t="s">
        <v>549</v>
      </c>
      <c r="M883" s="269">
        <v>63</v>
      </c>
      <c r="N883" s="269">
        <v>1</v>
      </c>
      <c r="O883" s="471">
        <v>21</v>
      </c>
      <c r="P883" s="269">
        <v>1630044</v>
      </c>
      <c r="Q883" s="466">
        <v>3</v>
      </c>
      <c r="R883" s="269"/>
      <c r="S883" s="466">
        <v>20211001</v>
      </c>
      <c r="T883" s="466">
        <v>20211231</v>
      </c>
      <c r="U883" s="472">
        <v>25910.38</v>
      </c>
      <c r="V883" s="473">
        <v>7015</v>
      </c>
    </row>
    <row r="884" spans="2:22" s="234" customFormat="1" ht="15.95" customHeight="1" x14ac:dyDescent="0.25">
      <c r="B884" s="269" t="s">
        <v>304</v>
      </c>
      <c r="C884" s="269" t="s">
        <v>574</v>
      </c>
      <c r="D884" s="269">
        <v>120</v>
      </c>
      <c r="E884" s="652" t="s">
        <v>3421</v>
      </c>
      <c r="F884" s="652" t="s">
        <v>3422</v>
      </c>
      <c r="G884" s="512" t="s">
        <v>3423</v>
      </c>
      <c r="H884" s="466">
        <v>30102</v>
      </c>
      <c r="I884" s="467">
        <v>20</v>
      </c>
      <c r="J884" s="468">
        <v>1130</v>
      </c>
      <c r="K884" s="469">
        <v>1003</v>
      </c>
      <c r="L884" s="470" t="s">
        <v>538</v>
      </c>
      <c r="M884" s="269">
        <v>30</v>
      </c>
      <c r="N884" s="269">
        <v>1</v>
      </c>
      <c r="O884" s="471">
        <v>20</v>
      </c>
      <c r="P884" s="269">
        <v>300065</v>
      </c>
      <c r="Q884" s="466">
        <v>3</v>
      </c>
      <c r="R884" s="269"/>
      <c r="S884" s="466">
        <v>20211001</v>
      </c>
      <c r="T884" s="466">
        <v>20211231</v>
      </c>
      <c r="U884" s="472">
        <v>409.84</v>
      </c>
      <c r="V884" s="473">
        <v>35330.83</v>
      </c>
    </row>
    <row r="885" spans="2:22" s="234" customFormat="1" ht="15.95" customHeight="1" x14ac:dyDescent="0.25">
      <c r="B885" s="269" t="s">
        <v>304</v>
      </c>
      <c r="C885" s="269" t="s">
        <v>576</v>
      </c>
      <c r="D885" s="269">
        <v>120</v>
      </c>
      <c r="E885" s="652" t="s">
        <v>3424</v>
      </c>
      <c r="F885" s="652" t="s">
        <v>3425</v>
      </c>
      <c r="G885" s="512" t="s">
        <v>3426</v>
      </c>
      <c r="H885" s="466">
        <v>30102</v>
      </c>
      <c r="I885" s="467">
        <v>24</v>
      </c>
      <c r="J885" s="468">
        <v>1130</v>
      </c>
      <c r="K885" s="469">
        <v>1003</v>
      </c>
      <c r="L885" s="470" t="s">
        <v>538</v>
      </c>
      <c r="M885" s="269">
        <v>28</v>
      </c>
      <c r="N885" s="269">
        <v>1</v>
      </c>
      <c r="O885" s="471">
        <v>24</v>
      </c>
      <c r="P885" s="269">
        <v>280081</v>
      </c>
      <c r="Q885" s="466">
        <v>3</v>
      </c>
      <c r="R885" s="269"/>
      <c r="S885" s="466">
        <v>20211001</v>
      </c>
      <c r="T885" s="466">
        <v>20211231</v>
      </c>
      <c r="U885" s="472">
        <v>30791.67</v>
      </c>
      <c r="V885" s="473">
        <v>9571.61</v>
      </c>
    </row>
    <row r="886" spans="2:22" s="234" customFormat="1" ht="15.95" customHeight="1" x14ac:dyDescent="0.25">
      <c r="B886" s="269" t="s">
        <v>304</v>
      </c>
      <c r="C886" s="269" t="s">
        <v>584</v>
      </c>
      <c r="D886" s="269">
        <v>120</v>
      </c>
      <c r="E886" s="652" t="s">
        <v>3427</v>
      </c>
      <c r="F886" s="652" t="s">
        <v>3428</v>
      </c>
      <c r="G886" s="512" t="s">
        <v>3429</v>
      </c>
      <c r="H886" s="466">
        <v>30102</v>
      </c>
      <c r="I886" s="467">
        <v>36</v>
      </c>
      <c r="J886" s="468">
        <v>1130</v>
      </c>
      <c r="K886" s="469">
        <v>1003</v>
      </c>
      <c r="L886" s="470" t="s">
        <v>538</v>
      </c>
      <c r="M886" s="269">
        <v>29</v>
      </c>
      <c r="N886" s="269">
        <v>1</v>
      </c>
      <c r="O886" s="471">
        <v>36</v>
      </c>
      <c r="P886" s="269">
        <v>290156</v>
      </c>
      <c r="Q886" s="466">
        <v>3</v>
      </c>
      <c r="R886" s="269"/>
      <c r="S886" s="466">
        <v>20211001</v>
      </c>
      <c r="T886" s="466">
        <v>20211231</v>
      </c>
      <c r="U886" s="472">
        <v>31834.31</v>
      </c>
      <c r="V886" s="473">
        <v>28653.69</v>
      </c>
    </row>
    <row r="887" spans="2:22" s="234" customFormat="1" ht="15.95" customHeight="1" x14ac:dyDescent="0.25">
      <c r="B887" s="269" t="s">
        <v>304</v>
      </c>
      <c r="C887" s="269" t="s">
        <v>582</v>
      </c>
      <c r="D887" s="269">
        <v>120</v>
      </c>
      <c r="E887" s="652" t="s">
        <v>3430</v>
      </c>
      <c r="F887" s="652" t="s">
        <v>3431</v>
      </c>
      <c r="G887" s="512" t="s">
        <v>3432</v>
      </c>
      <c r="H887" s="466">
        <v>30102</v>
      </c>
      <c r="I887" s="467">
        <v>21</v>
      </c>
      <c r="J887" s="468">
        <v>1130</v>
      </c>
      <c r="K887" s="469">
        <v>1003</v>
      </c>
      <c r="L887" s="470" t="s">
        <v>530</v>
      </c>
      <c r="M887" s="269" t="s">
        <v>530</v>
      </c>
      <c r="N887" s="269">
        <v>1</v>
      </c>
      <c r="O887" s="471">
        <v>21</v>
      </c>
      <c r="P887" s="269">
        <v>3030031</v>
      </c>
      <c r="Q887" s="466">
        <v>3</v>
      </c>
      <c r="R887" s="269"/>
      <c r="S887" s="466">
        <v>20211001</v>
      </c>
      <c r="T887" s="466">
        <v>20211231</v>
      </c>
      <c r="U887" s="472">
        <v>21350.799999999999</v>
      </c>
      <c r="V887" s="473">
        <v>19580.919999999998</v>
      </c>
    </row>
    <row r="888" spans="2:22" s="234" customFormat="1" ht="15.95" customHeight="1" x14ac:dyDescent="0.25">
      <c r="B888" s="269" t="s">
        <v>304</v>
      </c>
      <c r="C888" s="269" t="s">
        <v>577</v>
      </c>
      <c r="D888" s="269">
        <v>120</v>
      </c>
      <c r="E888" s="652" t="s">
        <v>3433</v>
      </c>
      <c r="F888" s="652" t="s">
        <v>3434</v>
      </c>
      <c r="G888" s="512" t="s">
        <v>3435</v>
      </c>
      <c r="H888" s="466">
        <v>30102</v>
      </c>
      <c r="I888" s="467">
        <v>20</v>
      </c>
      <c r="J888" s="468">
        <v>1130</v>
      </c>
      <c r="K888" s="469">
        <v>1003</v>
      </c>
      <c r="L888" s="470" t="s">
        <v>538</v>
      </c>
      <c r="M888" s="269">
        <v>72</v>
      </c>
      <c r="N888" s="269">
        <v>1</v>
      </c>
      <c r="O888" s="471">
        <v>20</v>
      </c>
      <c r="P888" s="269">
        <v>720047</v>
      </c>
      <c r="Q888" s="466">
        <v>3</v>
      </c>
      <c r="R888" s="269"/>
      <c r="S888" s="466">
        <v>20211001</v>
      </c>
      <c r="T888" s="466">
        <v>20211231</v>
      </c>
      <c r="U888" s="472">
        <v>32934.21</v>
      </c>
      <c r="V888" s="473">
        <v>0</v>
      </c>
    </row>
    <row r="889" spans="2:22" s="234" customFormat="1" ht="15.95" customHeight="1" x14ac:dyDescent="0.25">
      <c r="B889" s="269" t="s">
        <v>304</v>
      </c>
      <c r="C889" s="269" t="s">
        <v>586</v>
      </c>
      <c r="D889" s="269">
        <v>120</v>
      </c>
      <c r="E889" s="652" t="s">
        <v>3436</v>
      </c>
      <c r="F889" s="652" t="s">
        <v>3437</v>
      </c>
      <c r="G889" s="512" t="s">
        <v>3438</v>
      </c>
      <c r="H889" s="466">
        <v>30102</v>
      </c>
      <c r="I889" s="467">
        <v>35</v>
      </c>
      <c r="J889" s="468">
        <v>1130</v>
      </c>
      <c r="K889" s="469">
        <v>1003</v>
      </c>
      <c r="L889" s="470" t="s">
        <v>536</v>
      </c>
      <c r="M889" s="269" t="s">
        <v>529</v>
      </c>
      <c r="N889" s="269">
        <v>1</v>
      </c>
      <c r="O889" s="471">
        <v>35</v>
      </c>
      <c r="P889" s="269">
        <v>2700046</v>
      </c>
      <c r="Q889" s="466">
        <v>3</v>
      </c>
      <c r="R889" s="269"/>
      <c r="S889" s="466">
        <v>20211001</v>
      </c>
      <c r="T889" s="466">
        <v>20211231</v>
      </c>
      <c r="U889" s="472">
        <v>33230.44</v>
      </c>
      <c r="V889" s="473">
        <v>23360.21</v>
      </c>
    </row>
    <row r="890" spans="2:22" s="234" customFormat="1" ht="15.95" customHeight="1" x14ac:dyDescent="0.25">
      <c r="B890" s="269" t="s">
        <v>304</v>
      </c>
      <c r="C890" s="269" t="s">
        <v>582</v>
      </c>
      <c r="D890" s="269">
        <v>120</v>
      </c>
      <c r="E890" s="652" t="s">
        <v>3439</v>
      </c>
      <c r="F890" s="652" t="s">
        <v>3440</v>
      </c>
      <c r="G890" s="512" t="s">
        <v>3441</v>
      </c>
      <c r="H890" s="466">
        <v>30102</v>
      </c>
      <c r="I890" s="467">
        <v>33</v>
      </c>
      <c r="J890" s="468">
        <v>1130</v>
      </c>
      <c r="K890" s="469">
        <v>1003</v>
      </c>
      <c r="L890" s="470" t="s">
        <v>530</v>
      </c>
      <c r="M890" s="269" t="s">
        <v>530</v>
      </c>
      <c r="N890" s="269">
        <v>1</v>
      </c>
      <c r="O890" s="471">
        <v>33</v>
      </c>
      <c r="P890" s="269">
        <v>3030027</v>
      </c>
      <c r="Q890" s="466">
        <v>3</v>
      </c>
      <c r="R890" s="269"/>
      <c r="S890" s="466">
        <v>20211001</v>
      </c>
      <c r="T890" s="466">
        <v>20211231</v>
      </c>
      <c r="U890" s="472">
        <v>19057.39</v>
      </c>
      <c r="V890" s="473">
        <v>20992.3</v>
      </c>
    </row>
    <row r="891" spans="2:22" s="234" customFormat="1" ht="15.95" customHeight="1" x14ac:dyDescent="0.25">
      <c r="B891" s="269" t="s">
        <v>304</v>
      </c>
      <c r="C891" s="269" t="s">
        <v>575</v>
      </c>
      <c r="D891" s="269">
        <v>120</v>
      </c>
      <c r="E891" s="652" t="s">
        <v>3442</v>
      </c>
      <c r="F891" s="652" t="s">
        <v>3443</v>
      </c>
      <c r="G891" s="512" t="s">
        <v>3444</v>
      </c>
      <c r="H891" s="466">
        <v>30102</v>
      </c>
      <c r="I891" s="467">
        <v>21</v>
      </c>
      <c r="J891" s="468">
        <v>1130</v>
      </c>
      <c r="K891" s="469">
        <v>1003</v>
      </c>
      <c r="L891" s="470" t="s">
        <v>530</v>
      </c>
      <c r="M891" s="269" t="s">
        <v>529</v>
      </c>
      <c r="N891" s="269">
        <v>1</v>
      </c>
      <c r="O891" s="471">
        <v>21</v>
      </c>
      <c r="P891" s="269">
        <v>3020035</v>
      </c>
      <c r="Q891" s="466">
        <v>3</v>
      </c>
      <c r="R891" s="269"/>
      <c r="S891" s="466">
        <v>20211001</v>
      </c>
      <c r="T891" s="466">
        <v>20211231</v>
      </c>
      <c r="U891" s="472">
        <v>33682.839999999997</v>
      </c>
      <c r="V891" s="473">
        <v>7270.94</v>
      </c>
    </row>
    <row r="892" spans="2:22" s="234" customFormat="1" ht="15.95" customHeight="1" x14ac:dyDescent="0.25">
      <c r="B892" s="269" t="s">
        <v>304</v>
      </c>
      <c r="C892" s="269" t="s">
        <v>955</v>
      </c>
      <c r="D892" s="269">
        <v>120</v>
      </c>
      <c r="E892" s="652" t="s">
        <v>3445</v>
      </c>
      <c r="F892" s="652" t="s">
        <v>3446</v>
      </c>
      <c r="G892" s="512" t="s">
        <v>3447</v>
      </c>
      <c r="H892" s="466">
        <v>30102</v>
      </c>
      <c r="I892" s="467">
        <v>20</v>
      </c>
      <c r="J892" s="468">
        <v>1130</v>
      </c>
      <c r="K892" s="469">
        <v>1003</v>
      </c>
      <c r="L892" s="470" t="s">
        <v>549</v>
      </c>
      <c r="M892" s="269">
        <v>74</v>
      </c>
      <c r="N892" s="269">
        <v>1</v>
      </c>
      <c r="O892" s="471">
        <v>20</v>
      </c>
      <c r="P892" s="269">
        <v>1740035</v>
      </c>
      <c r="Q892" s="466">
        <v>3</v>
      </c>
      <c r="R892" s="269"/>
      <c r="S892" s="466">
        <v>20211001</v>
      </c>
      <c r="T892" s="466">
        <v>20211231</v>
      </c>
      <c r="U892" s="472">
        <v>36073.410000000003</v>
      </c>
      <c r="V892" s="473">
        <v>1737.98</v>
      </c>
    </row>
    <row r="893" spans="2:22" s="234" customFormat="1" ht="15.95" customHeight="1" x14ac:dyDescent="0.25">
      <c r="B893" s="269" t="s">
        <v>304</v>
      </c>
      <c r="C893" s="269" t="s">
        <v>580</v>
      </c>
      <c r="D893" s="269">
        <v>120</v>
      </c>
      <c r="E893" s="652" t="s">
        <v>3448</v>
      </c>
      <c r="F893" s="652" t="s">
        <v>3449</v>
      </c>
      <c r="G893" s="512" t="s">
        <v>3450</v>
      </c>
      <c r="H893" s="466">
        <v>30102</v>
      </c>
      <c r="I893" s="467">
        <v>16</v>
      </c>
      <c r="J893" s="468">
        <v>1130</v>
      </c>
      <c r="K893" s="469">
        <v>1003</v>
      </c>
      <c r="L893" s="470" t="s">
        <v>549</v>
      </c>
      <c r="M893" s="269">
        <v>63</v>
      </c>
      <c r="N893" s="269">
        <v>1</v>
      </c>
      <c r="O893" s="471">
        <v>16</v>
      </c>
      <c r="P893" s="269">
        <v>1630046</v>
      </c>
      <c r="Q893" s="466">
        <v>3</v>
      </c>
      <c r="R893" s="269"/>
      <c r="S893" s="466">
        <v>20211001</v>
      </c>
      <c r="T893" s="466">
        <v>20211231</v>
      </c>
      <c r="U893" s="472">
        <v>29676.400000000001</v>
      </c>
      <c r="V893" s="473">
        <v>0</v>
      </c>
    </row>
    <row r="894" spans="2:22" s="234" customFormat="1" ht="15.95" customHeight="1" x14ac:dyDescent="0.25">
      <c r="B894" s="269" t="s">
        <v>304</v>
      </c>
      <c r="C894" s="269" t="s">
        <v>586</v>
      </c>
      <c r="D894" s="269">
        <v>120</v>
      </c>
      <c r="E894" s="652" t="s">
        <v>3451</v>
      </c>
      <c r="F894" s="652" t="s">
        <v>3452</v>
      </c>
      <c r="G894" s="512" t="s">
        <v>3453</v>
      </c>
      <c r="H894" s="466">
        <v>30102</v>
      </c>
      <c r="I894" s="467">
        <v>30</v>
      </c>
      <c r="J894" s="468">
        <v>1130</v>
      </c>
      <c r="K894" s="469">
        <v>1003</v>
      </c>
      <c r="L894" s="470" t="s">
        <v>536</v>
      </c>
      <c r="M894" s="269" t="s">
        <v>529</v>
      </c>
      <c r="N894" s="269">
        <v>1</v>
      </c>
      <c r="O894" s="471">
        <v>30</v>
      </c>
      <c r="P894" s="269">
        <v>2700047</v>
      </c>
      <c r="Q894" s="466">
        <v>3</v>
      </c>
      <c r="R894" s="269"/>
      <c r="S894" s="466">
        <v>20211001</v>
      </c>
      <c r="T894" s="466">
        <v>20211231</v>
      </c>
      <c r="U894" s="472">
        <v>32202.01</v>
      </c>
      <c r="V894" s="473">
        <v>14120.21</v>
      </c>
    </row>
    <row r="895" spans="2:22" s="234" customFormat="1" ht="15.95" customHeight="1" x14ac:dyDescent="0.25">
      <c r="B895" s="269" t="s">
        <v>304</v>
      </c>
      <c r="C895" s="269" t="s">
        <v>955</v>
      </c>
      <c r="D895" s="269">
        <v>120</v>
      </c>
      <c r="E895" s="652" t="s">
        <v>3454</v>
      </c>
      <c r="F895" s="652" t="s">
        <v>3455</v>
      </c>
      <c r="G895" s="512" t="s">
        <v>3456</v>
      </c>
      <c r="H895" s="466">
        <v>30102</v>
      </c>
      <c r="I895" s="467">
        <v>10</v>
      </c>
      <c r="J895" s="468">
        <v>1130</v>
      </c>
      <c r="K895" s="469">
        <v>1003</v>
      </c>
      <c r="L895" s="470" t="s">
        <v>549</v>
      </c>
      <c r="M895" s="269">
        <v>74</v>
      </c>
      <c r="N895" s="269">
        <v>1</v>
      </c>
      <c r="O895" s="471">
        <v>10</v>
      </c>
      <c r="P895" s="269">
        <v>1740034</v>
      </c>
      <c r="Q895" s="466">
        <v>3</v>
      </c>
      <c r="R895" s="269"/>
      <c r="S895" s="466">
        <v>20211001</v>
      </c>
      <c r="T895" s="466">
        <v>20211231</v>
      </c>
      <c r="U895" s="472">
        <v>21393.86</v>
      </c>
      <c r="V895" s="473">
        <v>0</v>
      </c>
    </row>
    <row r="896" spans="2:22" s="234" customFormat="1" ht="15.95" customHeight="1" x14ac:dyDescent="0.25">
      <c r="B896" s="269" t="s">
        <v>304</v>
      </c>
      <c r="C896" s="269" t="s">
        <v>584</v>
      </c>
      <c r="D896" s="269">
        <v>120</v>
      </c>
      <c r="E896" s="652" t="s">
        <v>3457</v>
      </c>
      <c r="F896" s="652" t="s">
        <v>3458</v>
      </c>
      <c r="G896" s="512" t="s">
        <v>3459</v>
      </c>
      <c r="H896" s="466">
        <v>30102</v>
      </c>
      <c r="I896" s="467">
        <v>20</v>
      </c>
      <c r="J896" s="468">
        <v>1130</v>
      </c>
      <c r="K896" s="469">
        <v>1003</v>
      </c>
      <c r="L896" s="470" t="s">
        <v>538</v>
      </c>
      <c r="M896" s="269">
        <v>29</v>
      </c>
      <c r="N896" s="269">
        <v>1</v>
      </c>
      <c r="O896" s="471">
        <v>20</v>
      </c>
      <c r="P896" s="269">
        <v>290066</v>
      </c>
      <c r="Q896" s="466">
        <v>3</v>
      </c>
      <c r="R896" s="269"/>
      <c r="S896" s="466">
        <v>20211001</v>
      </c>
      <c r="T896" s="466">
        <v>20211231</v>
      </c>
      <c r="U896" s="472">
        <v>34489.230000000003</v>
      </c>
      <c r="V896" s="473">
        <v>332.59</v>
      </c>
    </row>
    <row r="897" spans="2:22" s="234" customFormat="1" ht="15.95" customHeight="1" x14ac:dyDescent="0.25">
      <c r="B897" s="269" t="s">
        <v>304</v>
      </c>
      <c r="C897" s="269" t="s">
        <v>575</v>
      </c>
      <c r="D897" s="269">
        <v>120</v>
      </c>
      <c r="E897" s="652" t="s">
        <v>3460</v>
      </c>
      <c r="F897" s="652" t="s">
        <v>3461</v>
      </c>
      <c r="G897" s="512" t="s">
        <v>3462</v>
      </c>
      <c r="H897" s="466">
        <v>30102</v>
      </c>
      <c r="I897" s="467">
        <v>30</v>
      </c>
      <c r="J897" s="468">
        <v>1130</v>
      </c>
      <c r="K897" s="469">
        <v>1003</v>
      </c>
      <c r="L897" s="470" t="s">
        <v>530</v>
      </c>
      <c r="M897" s="269" t="s">
        <v>529</v>
      </c>
      <c r="N897" s="269">
        <v>1</v>
      </c>
      <c r="O897" s="471">
        <v>30</v>
      </c>
      <c r="P897" s="269">
        <v>3020096</v>
      </c>
      <c r="Q897" s="466">
        <v>3</v>
      </c>
      <c r="R897" s="269"/>
      <c r="S897" s="466">
        <v>20211001</v>
      </c>
      <c r="T897" s="466">
        <v>20211231</v>
      </c>
      <c r="U897" s="472">
        <v>32815.35</v>
      </c>
      <c r="V897" s="473">
        <v>13334.59</v>
      </c>
    </row>
    <row r="898" spans="2:22" s="234" customFormat="1" ht="15.95" customHeight="1" x14ac:dyDescent="0.25">
      <c r="B898" s="269" t="s">
        <v>304</v>
      </c>
      <c r="C898" s="269" t="s">
        <v>578</v>
      </c>
      <c r="D898" s="269">
        <v>100</v>
      </c>
      <c r="E898" s="652" t="s">
        <v>3463</v>
      </c>
      <c r="F898" s="652" t="s">
        <v>3464</v>
      </c>
      <c r="G898" s="512" t="s">
        <v>3465</v>
      </c>
      <c r="H898" s="466">
        <v>30102</v>
      </c>
      <c r="I898" s="467">
        <v>30</v>
      </c>
      <c r="J898" s="468">
        <v>1130</v>
      </c>
      <c r="K898" s="469">
        <v>1003</v>
      </c>
      <c r="L898" s="470" t="s">
        <v>530</v>
      </c>
      <c r="M898" s="269">
        <v>27</v>
      </c>
      <c r="N898" s="269">
        <v>1</v>
      </c>
      <c r="O898" s="471">
        <v>30</v>
      </c>
      <c r="P898" s="269">
        <v>3270005</v>
      </c>
      <c r="Q898" s="466">
        <v>3</v>
      </c>
      <c r="R898" s="269"/>
      <c r="S898" s="466">
        <v>20211001</v>
      </c>
      <c r="T898" s="466">
        <v>20211231</v>
      </c>
      <c r="U898" s="472">
        <v>32981.519999999997</v>
      </c>
      <c r="V898" s="473">
        <v>15153.22</v>
      </c>
    </row>
    <row r="899" spans="2:22" s="234" customFormat="1" ht="15.95" customHeight="1" x14ac:dyDescent="0.25">
      <c r="B899" s="269" t="s">
        <v>304</v>
      </c>
      <c r="C899" s="269" t="s">
        <v>581</v>
      </c>
      <c r="D899" s="269">
        <v>100</v>
      </c>
      <c r="E899" s="652" t="s">
        <v>3466</v>
      </c>
      <c r="F899" s="652" t="s">
        <v>3467</v>
      </c>
      <c r="G899" s="512" t="s">
        <v>3468</v>
      </c>
      <c r="H899" s="466">
        <v>30102</v>
      </c>
      <c r="I899" s="467">
        <v>13</v>
      </c>
      <c r="J899" s="468">
        <v>1130</v>
      </c>
      <c r="K899" s="469">
        <v>1003</v>
      </c>
      <c r="L899" s="470" t="s">
        <v>530</v>
      </c>
      <c r="M899" s="269">
        <v>21</v>
      </c>
      <c r="N899" s="269">
        <v>1</v>
      </c>
      <c r="O899" s="471">
        <v>13</v>
      </c>
      <c r="P899" s="269">
        <v>3210055</v>
      </c>
      <c r="Q899" s="466">
        <v>3</v>
      </c>
      <c r="R899" s="269"/>
      <c r="S899" s="466">
        <v>20211001</v>
      </c>
      <c r="T899" s="466">
        <v>20211231</v>
      </c>
      <c r="U899" s="472">
        <v>21350.84</v>
      </c>
      <c r="V899" s="473">
        <v>0</v>
      </c>
    </row>
    <row r="900" spans="2:22" s="234" customFormat="1" ht="15.95" customHeight="1" x14ac:dyDescent="0.25">
      <c r="B900" s="269" t="s">
        <v>304</v>
      </c>
      <c r="C900" s="269" t="s">
        <v>584</v>
      </c>
      <c r="D900" s="269">
        <v>120</v>
      </c>
      <c r="E900" s="652" t="s">
        <v>3469</v>
      </c>
      <c r="F900" s="652" t="s">
        <v>3470</v>
      </c>
      <c r="G900" s="512" t="s">
        <v>3471</v>
      </c>
      <c r="H900" s="466">
        <v>30102</v>
      </c>
      <c r="I900" s="467">
        <v>16</v>
      </c>
      <c r="J900" s="468">
        <v>1130</v>
      </c>
      <c r="K900" s="469">
        <v>1003</v>
      </c>
      <c r="L900" s="470" t="s">
        <v>538</v>
      </c>
      <c r="M900" s="269">
        <v>29</v>
      </c>
      <c r="N900" s="269">
        <v>1</v>
      </c>
      <c r="O900" s="471">
        <v>16</v>
      </c>
      <c r="P900" s="269">
        <v>290067</v>
      </c>
      <c r="Q900" s="466">
        <v>3</v>
      </c>
      <c r="R900" s="269"/>
      <c r="S900" s="466">
        <v>20211001</v>
      </c>
      <c r="T900" s="466">
        <v>20211231</v>
      </c>
      <c r="U900" s="472">
        <v>8678.9699999999993</v>
      </c>
      <c r="V900" s="473">
        <v>11352.18</v>
      </c>
    </row>
    <row r="901" spans="2:22" s="234" customFormat="1" ht="15.95" customHeight="1" x14ac:dyDescent="0.25">
      <c r="B901" s="269" t="s">
        <v>304</v>
      </c>
      <c r="C901" s="269" t="s">
        <v>573</v>
      </c>
      <c r="D901" s="269">
        <v>120</v>
      </c>
      <c r="E901" s="652" t="s">
        <v>3472</v>
      </c>
      <c r="F901" s="652" t="s">
        <v>3473</v>
      </c>
      <c r="G901" s="512" t="s">
        <v>3474</v>
      </c>
      <c r="H901" s="466">
        <v>30102</v>
      </c>
      <c r="I901" s="467">
        <v>25</v>
      </c>
      <c r="J901" s="468">
        <v>1130</v>
      </c>
      <c r="K901" s="469">
        <v>1003</v>
      </c>
      <c r="L901" s="470" t="s">
        <v>529</v>
      </c>
      <c r="M901" s="269" t="s">
        <v>536</v>
      </c>
      <c r="N901" s="269">
        <v>1</v>
      </c>
      <c r="O901" s="471">
        <v>25</v>
      </c>
      <c r="P901" s="269">
        <v>2040067</v>
      </c>
      <c r="Q901" s="466">
        <v>3</v>
      </c>
      <c r="R901" s="269"/>
      <c r="S901" s="466">
        <v>20211001</v>
      </c>
      <c r="T901" s="466">
        <v>20211231</v>
      </c>
      <c r="U901" s="472">
        <v>36693.019999999997</v>
      </c>
      <c r="V901" s="473">
        <v>8142.6</v>
      </c>
    </row>
    <row r="902" spans="2:22" s="234" customFormat="1" ht="15.95" customHeight="1" x14ac:dyDescent="0.25">
      <c r="B902" s="269" t="s">
        <v>304</v>
      </c>
      <c r="C902" s="269" t="s">
        <v>585</v>
      </c>
      <c r="D902" s="269">
        <v>120</v>
      </c>
      <c r="E902" s="652" t="s">
        <v>3475</v>
      </c>
      <c r="F902" s="652" t="s">
        <v>3476</v>
      </c>
      <c r="G902" s="512" t="s">
        <v>3477</v>
      </c>
      <c r="H902" s="466">
        <v>30102</v>
      </c>
      <c r="I902" s="467">
        <v>20</v>
      </c>
      <c r="J902" s="468">
        <v>1130</v>
      </c>
      <c r="K902" s="469">
        <v>1003</v>
      </c>
      <c r="L902" s="470" t="s">
        <v>549</v>
      </c>
      <c r="M902" s="269">
        <v>28</v>
      </c>
      <c r="N902" s="269">
        <v>1</v>
      </c>
      <c r="O902" s="471">
        <v>20</v>
      </c>
      <c r="P902" s="269">
        <v>1280054</v>
      </c>
      <c r="Q902" s="466">
        <v>3</v>
      </c>
      <c r="R902" s="269"/>
      <c r="S902" s="466">
        <v>20211001</v>
      </c>
      <c r="T902" s="466">
        <v>20211231</v>
      </c>
      <c r="U902" s="472">
        <v>30883.11</v>
      </c>
      <c r="V902" s="473">
        <v>19978.46</v>
      </c>
    </row>
    <row r="903" spans="2:22" s="234" customFormat="1" ht="15.95" customHeight="1" x14ac:dyDescent="0.25">
      <c r="B903" s="269" t="s">
        <v>304</v>
      </c>
      <c r="C903" s="269" t="s">
        <v>585</v>
      </c>
      <c r="D903" s="269">
        <v>120</v>
      </c>
      <c r="E903" s="652" t="s">
        <v>3478</v>
      </c>
      <c r="F903" s="652" t="s">
        <v>3479</v>
      </c>
      <c r="G903" s="512" t="s">
        <v>3480</v>
      </c>
      <c r="H903" s="466">
        <v>30102</v>
      </c>
      <c r="I903" s="467">
        <v>20</v>
      </c>
      <c r="J903" s="468">
        <v>1130</v>
      </c>
      <c r="K903" s="469">
        <v>1003</v>
      </c>
      <c r="L903" s="470" t="s">
        <v>549</v>
      </c>
      <c r="M903" s="269">
        <v>28</v>
      </c>
      <c r="N903" s="269">
        <v>1</v>
      </c>
      <c r="O903" s="471">
        <v>20</v>
      </c>
      <c r="P903" s="269">
        <v>1280046</v>
      </c>
      <c r="Q903" s="466">
        <v>3</v>
      </c>
      <c r="R903" s="269"/>
      <c r="S903" s="466">
        <v>20211001</v>
      </c>
      <c r="T903" s="466">
        <v>20211231</v>
      </c>
      <c r="U903" s="472">
        <v>34158.78</v>
      </c>
      <c r="V903" s="473">
        <v>266.08</v>
      </c>
    </row>
    <row r="904" spans="2:22" s="234" customFormat="1" ht="15.95" customHeight="1" x14ac:dyDescent="0.25">
      <c r="B904" s="269" t="s">
        <v>304</v>
      </c>
      <c r="C904" s="269" t="s">
        <v>586</v>
      </c>
      <c r="D904" s="269">
        <v>120</v>
      </c>
      <c r="E904" s="652" t="s">
        <v>3481</v>
      </c>
      <c r="F904" s="652" t="s">
        <v>3482</v>
      </c>
      <c r="G904" s="512" t="s">
        <v>3483</v>
      </c>
      <c r="H904" s="466">
        <v>30102</v>
      </c>
      <c r="I904" s="467">
        <v>24</v>
      </c>
      <c r="J904" s="468">
        <v>1130</v>
      </c>
      <c r="K904" s="469">
        <v>1003</v>
      </c>
      <c r="L904" s="470" t="s">
        <v>536</v>
      </c>
      <c r="M904" s="269" t="s">
        <v>529</v>
      </c>
      <c r="N904" s="269">
        <v>1</v>
      </c>
      <c r="O904" s="471">
        <v>24</v>
      </c>
      <c r="P904" s="269">
        <v>2700158</v>
      </c>
      <c r="Q904" s="466">
        <v>3</v>
      </c>
      <c r="R904" s="269"/>
      <c r="S904" s="466">
        <v>20211001</v>
      </c>
      <c r="T904" s="466">
        <v>20211231</v>
      </c>
      <c r="U904" s="472">
        <v>36090.47</v>
      </c>
      <c r="V904" s="473">
        <v>17020.45</v>
      </c>
    </row>
    <row r="905" spans="2:22" s="234" customFormat="1" ht="15.95" customHeight="1" x14ac:dyDescent="0.25">
      <c r="B905" s="269" t="s">
        <v>304</v>
      </c>
      <c r="C905" s="269" t="s">
        <v>586</v>
      </c>
      <c r="D905" s="269">
        <v>120</v>
      </c>
      <c r="E905" s="652" t="s">
        <v>3484</v>
      </c>
      <c r="F905" s="652" t="s">
        <v>3485</v>
      </c>
      <c r="G905" s="512" t="s">
        <v>3486</v>
      </c>
      <c r="H905" s="466">
        <v>30102</v>
      </c>
      <c r="I905" s="467">
        <v>25</v>
      </c>
      <c r="J905" s="468">
        <v>1130</v>
      </c>
      <c r="K905" s="469">
        <v>1003</v>
      </c>
      <c r="L905" s="470" t="s">
        <v>536</v>
      </c>
      <c r="M905" s="269" t="s">
        <v>529</v>
      </c>
      <c r="N905" s="269">
        <v>1</v>
      </c>
      <c r="O905" s="471">
        <v>25</v>
      </c>
      <c r="P905" s="269">
        <v>2700051</v>
      </c>
      <c r="Q905" s="466">
        <v>3</v>
      </c>
      <c r="R905" s="269"/>
      <c r="S905" s="466">
        <v>20211001</v>
      </c>
      <c r="T905" s="466">
        <v>20211231</v>
      </c>
      <c r="U905" s="472">
        <v>29240.45</v>
      </c>
      <c r="V905" s="473">
        <v>24425.759999999998</v>
      </c>
    </row>
    <row r="906" spans="2:22" s="234" customFormat="1" ht="15.95" customHeight="1" x14ac:dyDescent="0.25">
      <c r="B906" s="269" t="s">
        <v>304</v>
      </c>
      <c r="C906" s="269" t="s">
        <v>955</v>
      </c>
      <c r="D906" s="269">
        <v>120</v>
      </c>
      <c r="E906" s="652" t="s">
        <v>3487</v>
      </c>
      <c r="F906" s="652" t="s">
        <v>3488</v>
      </c>
      <c r="G906" s="512" t="s">
        <v>3489</v>
      </c>
      <c r="H906" s="466">
        <v>30102</v>
      </c>
      <c r="I906" s="467">
        <v>12</v>
      </c>
      <c r="J906" s="468">
        <v>1130</v>
      </c>
      <c r="K906" s="469">
        <v>1003</v>
      </c>
      <c r="L906" s="470" t="s">
        <v>549</v>
      </c>
      <c r="M906" s="269">
        <v>74</v>
      </c>
      <c r="N906" s="269">
        <v>1</v>
      </c>
      <c r="O906" s="471">
        <v>12</v>
      </c>
      <c r="P906" s="269">
        <v>1740036</v>
      </c>
      <c r="Q906" s="466">
        <v>3</v>
      </c>
      <c r="R906" s="269"/>
      <c r="S906" s="466">
        <v>20211001</v>
      </c>
      <c r="T906" s="466">
        <v>20211231</v>
      </c>
      <c r="U906" s="472">
        <v>19388.16</v>
      </c>
      <c r="V906" s="473">
        <v>0</v>
      </c>
    </row>
    <row r="907" spans="2:22" s="234" customFormat="1" ht="15.95" customHeight="1" x14ac:dyDescent="0.25">
      <c r="B907" s="269" t="s">
        <v>304</v>
      </c>
      <c r="C907" s="269" t="s">
        <v>586</v>
      </c>
      <c r="D907" s="269">
        <v>120</v>
      </c>
      <c r="E907" s="652" t="s">
        <v>3490</v>
      </c>
      <c r="F907" s="652" t="s">
        <v>3491</v>
      </c>
      <c r="G907" s="512" t="s">
        <v>3492</v>
      </c>
      <c r="H907" s="466">
        <v>30102</v>
      </c>
      <c r="I907" s="467">
        <v>25</v>
      </c>
      <c r="J907" s="468">
        <v>1130</v>
      </c>
      <c r="K907" s="469">
        <v>1003</v>
      </c>
      <c r="L907" s="470" t="s">
        <v>536</v>
      </c>
      <c r="M907" s="269" t="s">
        <v>529</v>
      </c>
      <c r="N907" s="269">
        <v>1</v>
      </c>
      <c r="O907" s="471">
        <v>25</v>
      </c>
      <c r="P907" s="269">
        <v>2700049</v>
      </c>
      <c r="Q907" s="466">
        <v>3</v>
      </c>
      <c r="R907" s="269"/>
      <c r="S907" s="466">
        <v>20211001</v>
      </c>
      <c r="T907" s="466">
        <v>20211231</v>
      </c>
      <c r="U907" s="472">
        <v>41641.199999999997</v>
      </c>
      <c r="V907" s="473">
        <v>13331.76</v>
      </c>
    </row>
    <row r="908" spans="2:22" s="234" customFormat="1" ht="15.95" customHeight="1" x14ac:dyDescent="0.25">
      <c r="B908" s="269" t="s">
        <v>304</v>
      </c>
      <c r="C908" s="269" t="s">
        <v>573</v>
      </c>
      <c r="D908" s="269">
        <v>120</v>
      </c>
      <c r="E908" s="652" t="s">
        <v>3493</v>
      </c>
      <c r="F908" s="652" t="s">
        <v>3494</v>
      </c>
      <c r="G908" s="512" t="s">
        <v>3495</v>
      </c>
      <c r="H908" s="466">
        <v>30102</v>
      </c>
      <c r="I908" s="467">
        <v>20</v>
      </c>
      <c r="J908" s="468">
        <v>1130</v>
      </c>
      <c r="K908" s="469">
        <v>1003</v>
      </c>
      <c r="L908" s="470" t="s">
        <v>529</v>
      </c>
      <c r="M908" s="269" t="s">
        <v>536</v>
      </c>
      <c r="N908" s="269">
        <v>1</v>
      </c>
      <c r="O908" s="471">
        <v>20</v>
      </c>
      <c r="P908" s="269">
        <v>2040068</v>
      </c>
      <c r="Q908" s="466">
        <v>3</v>
      </c>
      <c r="R908" s="269"/>
      <c r="S908" s="466">
        <v>20211001</v>
      </c>
      <c r="T908" s="466">
        <v>20211231</v>
      </c>
      <c r="U908" s="472">
        <v>42342.1</v>
      </c>
      <c r="V908" s="473">
        <v>0</v>
      </c>
    </row>
    <row r="909" spans="2:22" s="234" customFormat="1" ht="15.95" customHeight="1" x14ac:dyDescent="0.25">
      <c r="B909" s="269" t="s">
        <v>304</v>
      </c>
      <c r="C909" s="269" t="s">
        <v>576</v>
      </c>
      <c r="D909" s="269">
        <v>120</v>
      </c>
      <c r="E909" s="652" t="s">
        <v>3496</v>
      </c>
      <c r="F909" s="652" t="s">
        <v>3497</v>
      </c>
      <c r="G909" s="512" t="s">
        <v>3498</v>
      </c>
      <c r="H909" s="466">
        <v>30102</v>
      </c>
      <c r="I909" s="467">
        <v>34</v>
      </c>
      <c r="J909" s="468">
        <v>1130</v>
      </c>
      <c r="K909" s="469">
        <v>1003</v>
      </c>
      <c r="L909" s="470" t="s">
        <v>538</v>
      </c>
      <c r="M909" s="269">
        <v>28</v>
      </c>
      <c r="N909" s="269">
        <v>1</v>
      </c>
      <c r="O909" s="471">
        <v>34</v>
      </c>
      <c r="P909" s="269">
        <v>280135</v>
      </c>
      <c r="Q909" s="466">
        <v>3</v>
      </c>
      <c r="R909" s="269"/>
      <c r="S909" s="466">
        <v>20211001</v>
      </c>
      <c r="T909" s="466">
        <v>20211231</v>
      </c>
      <c r="U909" s="472">
        <v>35648.75</v>
      </c>
      <c r="V909" s="473">
        <v>22764.31</v>
      </c>
    </row>
    <row r="910" spans="2:22" s="234" customFormat="1" ht="15.95" customHeight="1" x14ac:dyDescent="0.25">
      <c r="B910" s="269" t="s">
        <v>304</v>
      </c>
      <c r="C910" s="269" t="s">
        <v>571</v>
      </c>
      <c r="D910" s="269">
        <v>120</v>
      </c>
      <c r="E910" s="652" t="s">
        <v>3499</v>
      </c>
      <c r="F910" s="652" t="s">
        <v>3500</v>
      </c>
      <c r="G910" s="512" t="s">
        <v>3501</v>
      </c>
      <c r="H910" s="466">
        <v>30102</v>
      </c>
      <c r="I910" s="467">
        <v>18</v>
      </c>
      <c r="J910" s="468">
        <v>1130</v>
      </c>
      <c r="K910" s="469">
        <v>1003</v>
      </c>
      <c r="L910" s="470" t="s">
        <v>529</v>
      </c>
      <c r="M910" s="269" t="s">
        <v>530</v>
      </c>
      <c r="N910" s="269">
        <v>1</v>
      </c>
      <c r="O910" s="471">
        <v>18</v>
      </c>
      <c r="P910" s="269">
        <v>2030084</v>
      </c>
      <c r="Q910" s="466">
        <v>3</v>
      </c>
      <c r="R910" s="269"/>
      <c r="S910" s="466">
        <v>20211001</v>
      </c>
      <c r="T910" s="466">
        <v>20211231</v>
      </c>
      <c r="U910" s="472">
        <v>4034.74</v>
      </c>
      <c r="V910" s="473">
        <v>32831.49</v>
      </c>
    </row>
    <row r="911" spans="2:22" s="234" customFormat="1" ht="15.95" customHeight="1" x14ac:dyDescent="0.25">
      <c r="B911" s="269" t="s">
        <v>304</v>
      </c>
      <c r="C911" s="269" t="s">
        <v>573</v>
      </c>
      <c r="D911" s="269">
        <v>120</v>
      </c>
      <c r="E911" s="652" t="s">
        <v>3502</v>
      </c>
      <c r="F911" s="652" t="s">
        <v>3503</v>
      </c>
      <c r="G911" s="512" t="s">
        <v>3504</v>
      </c>
      <c r="H911" s="466">
        <v>30102</v>
      </c>
      <c r="I911" s="467">
        <v>15</v>
      </c>
      <c r="J911" s="468">
        <v>1130</v>
      </c>
      <c r="K911" s="469">
        <v>1003</v>
      </c>
      <c r="L911" s="470" t="s">
        <v>529</v>
      </c>
      <c r="M911" s="269" t="s">
        <v>536</v>
      </c>
      <c r="N911" s="269">
        <v>1</v>
      </c>
      <c r="O911" s="471">
        <v>15</v>
      </c>
      <c r="P911" s="269">
        <v>2040069</v>
      </c>
      <c r="Q911" s="466">
        <v>3</v>
      </c>
      <c r="R911" s="269"/>
      <c r="S911" s="466">
        <v>20211001</v>
      </c>
      <c r="T911" s="466">
        <v>20211231</v>
      </c>
      <c r="U911" s="472">
        <v>25218.52</v>
      </c>
      <c r="V911" s="473">
        <v>0</v>
      </c>
    </row>
    <row r="912" spans="2:22" s="234" customFormat="1" ht="15.95" customHeight="1" x14ac:dyDescent="0.25">
      <c r="B912" s="269" t="s">
        <v>304</v>
      </c>
      <c r="C912" s="269" t="s">
        <v>955</v>
      </c>
      <c r="D912" s="269">
        <v>120</v>
      </c>
      <c r="E912" s="652" t="s">
        <v>3505</v>
      </c>
      <c r="F912" s="652" t="s">
        <v>3506</v>
      </c>
      <c r="G912" s="512" t="s">
        <v>3507</v>
      </c>
      <c r="H912" s="466">
        <v>30102</v>
      </c>
      <c r="I912" s="467">
        <v>16</v>
      </c>
      <c r="J912" s="468">
        <v>1130</v>
      </c>
      <c r="K912" s="469">
        <v>1003</v>
      </c>
      <c r="L912" s="470" t="s">
        <v>549</v>
      </c>
      <c r="M912" s="269">
        <v>74</v>
      </c>
      <c r="N912" s="269">
        <v>1</v>
      </c>
      <c r="O912" s="471">
        <v>16</v>
      </c>
      <c r="P912" s="269">
        <v>1740037</v>
      </c>
      <c r="Q912" s="466">
        <v>3</v>
      </c>
      <c r="R912" s="269"/>
      <c r="S912" s="466">
        <v>20211001</v>
      </c>
      <c r="T912" s="466">
        <v>20211231</v>
      </c>
      <c r="U912" s="472">
        <v>25136.93</v>
      </c>
      <c r="V912" s="473">
        <v>7210.58</v>
      </c>
    </row>
    <row r="913" spans="2:22" s="234" customFormat="1" ht="15.95" customHeight="1" x14ac:dyDescent="0.25">
      <c r="B913" s="269" t="s">
        <v>304</v>
      </c>
      <c r="C913" s="269" t="s">
        <v>955</v>
      </c>
      <c r="D913" s="269">
        <v>120</v>
      </c>
      <c r="E913" s="652" t="s">
        <v>3508</v>
      </c>
      <c r="F913" s="652" t="s">
        <v>3509</v>
      </c>
      <c r="G913" s="512" t="s">
        <v>3510</v>
      </c>
      <c r="H913" s="466">
        <v>30102</v>
      </c>
      <c r="I913" s="467">
        <v>15</v>
      </c>
      <c r="J913" s="468">
        <v>1130</v>
      </c>
      <c r="K913" s="469">
        <v>1003</v>
      </c>
      <c r="L913" s="470" t="s">
        <v>549</v>
      </c>
      <c r="M913" s="269">
        <v>74</v>
      </c>
      <c r="N913" s="269">
        <v>1</v>
      </c>
      <c r="O913" s="471">
        <v>15</v>
      </c>
      <c r="P913" s="269">
        <v>1740038</v>
      </c>
      <c r="Q913" s="466">
        <v>3</v>
      </c>
      <c r="R913" s="269"/>
      <c r="S913" s="466">
        <v>20211001</v>
      </c>
      <c r="T913" s="466">
        <v>20211231</v>
      </c>
      <c r="U913" s="472">
        <v>27252.28</v>
      </c>
      <c r="V913" s="473">
        <v>0</v>
      </c>
    </row>
    <row r="914" spans="2:22" s="234" customFormat="1" ht="15.95" customHeight="1" x14ac:dyDescent="0.25">
      <c r="B914" s="269" t="s">
        <v>304</v>
      </c>
      <c r="C914" s="269" t="s">
        <v>571</v>
      </c>
      <c r="D914" s="269">
        <v>120</v>
      </c>
      <c r="E914" s="652" t="s">
        <v>3511</v>
      </c>
      <c r="F914" s="652" t="s">
        <v>3512</v>
      </c>
      <c r="G914" s="512" t="s">
        <v>3513</v>
      </c>
      <c r="H914" s="466">
        <v>30102</v>
      </c>
      <c r="I914" s="467">
        <v>27</v>
      </c>
      <c r="J914" s="468">
        <v>1130</v>
      </c>
      <c r="K914" s="469">
        <v>1003</v>
      </c>
      <c r="L914" s="470" t="s">
        <v>529</v>
      </c>
      <c r="M914" s="269" t="s">
        <v>530</v>
      </c>
      <c r="N914" s="269">
        <v>1</v>
      </c>
      <c r="O914" s="471">
        <v>27</v>
      </c>
      <c r="P914" s="269">
        <v>2030085</v>
      </c>
      <c r="Q914" s="466">
        <v>3</v>
      </c>
      <c r="R914" s="269"/>
      <c r="S914" s="466">
        <v>20211001</v>
      </c>
      <c r="T914" s="466">
        <v>20211231</v>
      </c>
      <c r="U914" s="472">
        <v>22531.91</v>
      </c>
      <c r="V914" s="473">
        <v>37597.35</v>
      </c>
    </row>
    <row r="915" spans="2:22" s="234" customFormat="1" ht="15.95" customHeight="1" x14ac:dyDescent="0.25">
      <c r="B915" s="269" t="s">
        <v>304</v>
      </c>
      <c r="C915" s="269" t="s">
        <v>585</v>
      </c>
      <c r="D915" s="269">
        <v>120</v>
      </c>
      <c r="E915" s="652" t="s">
        <v>3514</v>
      </c>
      <c r="F915" s="652" t="s">
        <v>3515</v>
      </c>
      <c r="G915" s="512" t="s">
        <v>3516</v>
      </c>
      <c r="H915" s="466">
        <v>30102</v>
      </c>
      <c r="I915" s="467">
        <v>15</v>
      </c>
      <c r="J915" s="468">
        <v>1130</v>
      </c>
      <c r="K915" s="469">
        <v>1003</v>
      </c>
      <c r="L915" s="470" t="s">
        <v>549</v>
      </c>
      <c r="M915" s="269">
        <v>28</v>
      </c>
      <c r="N915" s="269">
        <v>1</v>
      </c>
      <c r="O915" s="471">
        <v>15</v>
      </c>
      <c r="P915" s="269">
        <v>1280058</v>
      </c>
      <c r="Q915" s="466">
        <v>3</v>
      </c>
      <c r="R915" s="269"/>
      <c r="S915" s="466">
        <v>20211001</v>
      </c>
      <c r="T915" s="466">
        <v>20211231</v>
      </c>
      <c r="U915" s="472">
        <v>26957.03</v>
      </c>
      <c r="V915" s="473">
        <v>15844.46</v>
      </c>
    </row>
    <row r="916" spans="2:22" s="234" customFormat="1" ht="15.95" customHeight="1" x14ac:dyDescent="0.25">
      <c r="B916" s="269" t="s">
        <v>304</v>
      </c>
      <c r="C916" s="269" t="s">
        <v>955</v>
      </c>
      <c r="D916" s="269">
        <v>120</v>
      </c>
      <c r="E916" s="652" t="s">
        <v>3517</v>
      </c>
      <c r="F916" s="652" t="s">
        <v>3518</v>
      </c>
      <c r="G916" s="512" t="s">
        <v>3519</v>
      </c>
      <c r="H916" s="466">
        <v>30102</v>
      </c>
      <c r="I916" s="467">
        <v>15</v>
      </c>
      <c r="J916" s="468">
        <v>1130</v>
      </c>
      <c r="K916" s="469">
        <v>1003</v>
      </c>
      <c r="L916" s="470" t="s">
        <v>549</v>
      </c>
      <c r="M916" s="269">
        <v>74</v>
      </c>
      <c r="N916" s="269">
        <v>1</v>
      </c>
      <c r="O916" s="471">
        <v>15</v>
      </c>
      <c r="P916" s="269">
        <v>1740039</v>
      </c>
      <c r="Q916" s="466">
        <v>3</v>
      </c>
      <c r="R916" s="269"/>
      <c r="S916" s="466">
        <v>20211001</v>
      </c>
      <c r="T916" s="466">
        <v>20211231</v>
      </c>
      <c r="U916" s="472">
        <v>24362.959999999999</v>
      </c>
      <c r="V916" s="473">
        <v>0</v>
      </c>
    </row>
    <row r="917" spans="2:22" s="234" customFormat="1" ht="15.95" customHeight="1" x14ac:dyDescent="0.25">
      <c r="B917" s="269" t="s">
        <v>304</v>
      </c>
      <c r="C917" s="269" t="s">
        <v>955</v>
      </c>
      <c r="D917" s="269">
        <v>120</v>
      </c>
      <c r="E917" s="652" t="s">
        <v>3520</v>
      </c>
      <c r="F917" s="652" t="s">
        <v>3521</v>
      </c>
      <c r="G917" s="512" t="s">
        <v>3522</v>
      </c>
      <c r="H917" s="466">
        <v>30102</v>
      </c>
      <c r="I917" s="467">
        <v>35</v>
      </c>
      <c r="J917" s="468">
        <v>1130</v>
      </c>
      <c r="K917" s="469">
        <v>1003</v>
      </c>
      <c r="L917" s="470" t="s">
        <v>549</v>
      </c>
      <c r="M917" s="269">
        <v>74</v>
      </c>
      <c r="N917" s="269">
        <v>1</v>
      </c>
      <c r="O917" s="471">
        <v>35</v>
      </c>
      <c r="P917" s="269">
        <v>1740040</v>
      </c>
      <c r="Q917" s="466">
        <v>3</v>
      </c>
      <c r="R917" s="269"/>
      <c r="S917" s="466">
        <v>20211001</v>
      </c>
      <c r="T917" s="466">
        <v>20211231</v>
      </c>
      <c r="U917" s="472">
        <v>32966.870000000003</v>
      </c>
      <c r="V917" s="473">
        <v>22102.53</v>
      </c>
    </row>
    <row r="918" spans="2:22" s="234" customFormat="1" ht="15.95" customHeight="1" x14ac:dyDescent="0.25">
      <c r="B918" s="269" t="s">
        <v>304</v>
      </c>
      <c r="C918" s="269" t="s">
        <v>579</v>
      </c>
      <c r="D918" s="269">
        <v>120</v>
      </c>
      <c r="E918" s="652" t="s">
        <v>3523</v>
      </c>
      <c r="F918" s="652" t="s">
        <v>3524</v>
      </c>
      <c r="G918" s="512" t="s">
        <v>3525</v>
      </c>
      <c r="H918" s="466">
        <v>30102</v>
      </c>
      <c r="I918" s="467">
        <v>29</v>
      </c>
      <c r="J918" s="468">
        <v>1130</v>
      </c>
      <c r="K918" s="469">
        <v>1003</v>
      </c>
      <c r="L918" s="470" t="s">
        <v>529</v>
      </c>
      <c r="M918" s="269">
        <v>33</v>
      </c>
      <c r="N918" s="269">
        <v>1</v>
      </c>
      <c r="O918" s="471">
        <v>29</v>
      </c>
      <c r="P918" s="269">
        <v>2330050</v>
      </c>
      <c r="Q918" s="466">
        <v>3</v>
      </c>
      <c r="R918" s="269"/>
      <c r="S918" s="466">
        <v>20211001</v>
      </c>
      <c r="T918" s="466">
        <v>20211231</v>
      </c>
      <c r="U918" s="472">
        <v>43205.42</v>
      </c>
      <c r="V918" s="473">
        <v>18997.29</v>
      </c>
    </row>
    <row r="919" spans="2:22" s="234" customFormat="1" ht="15.95" customHeight="1" x14ac:dyDescent="0.25">
      <c r="B919" s="269" t="s">
        <v>304</v>
      </c>
      <c r="C919" s="269" t="s">
        <v>576</v>
      </c>
      <c r="D919" s="269">
        <v>120</v>
      </c>
      <c r="E919" s="652" t="s">
        <v>3526</v>
      </c>
      <c r="F919" s="652" t="s">
        <v>3527</v>
      </c>
      <c r="G919" s="512" t="s">
        <v>3528</v>
      </c>
      <c r="H919" s="466">
        <v>30102</v>
      </c>
      <c r="I919" s="467">
        <v>30</v>
      </c>
      <c r="J919" s="468">
        <v>1130</v>
      </c>
      <c r="K919" s="469">
        <v>1003</v>
      </c>
      <c r="L919" s="470" t="s">
        <v>538</v>
      </c>
      <c r="M919" s="269">
        <v>28</v>
      </c>
      <c r="N919" s="269">
        <v>1</v>
      </c>
      <c r="O919" s="471">
        <v>30</v>
      </c>
      <c r="P919" s="269">
        <v>280084</v>
      </c>
      <c r="Q919" s="466">
        <v>3</v>
      </c>
      <c r="R919" s="269"/>
      <c r="S919" s="466">
        <v>20211001</v>
      </c>
      <c r="T919" s="466">
        <v>20211231</v>
      </c>
      <c r="U919" s="472">
        <v>41154.660000000003</v>
      </c>
      <c r="V919" s="473">
        <v>22283.65</v>
      </c>
    </row>
    <row r="920" spans="2:22" s="234" customFormat="1" ht="15.95" customHeight="1" x14ac:dyDescent="0.25">
      <c r="B920" s="269" t="s">
        <v>304</v>
      </c>
      <c r="C920" s="269" t="s">
        <v>577</v>
      </c>
      <c r="D920" s="269">
        <v>120</v>
      </c>
      <c r="E920" s="652" t="s">
        <v>3529</v>
      </c>
      <c r="F920" s="652" t="s">
        <v>3530</v>
      </c>
      <c r="G920" s="512" t="s">
        <v>3531</v>
      </c>
      <c r="H920" s="466">
        <v>30102</v>
      </c>
      <c r="I920" s="467">
        <v>25</v>
      </c>
      <c r="J920" s="468">
        <v>1130</v>
      </c>
      <c r="K920" s="469">
        <v>1003</v>
      </c>
      <c r="L920" s="470" t="s">
        <v>538</v>
      </c>
      <c r="M920" s="269">
        <v>72</v>
      </c>
      <c r="N920" s="269">
        <v>1</v>
      </c>
      <c r="O920" s="471">
        <v>25</v>
      </c>
      <c r="P920" s="269">
        <v>720049</v>
      </c>
      <c r="Q920" s="466">
        <v>3</v>
      </c>
      <c r="R920" s="269"/>
      <c r="S920" s="466">
        <v>20211001</v>
      </c>
      <c r="T920" s="466">
        <v>20211231</v>
      </c>
      <c r="U920" s="472">
        <v>32928.39</v>
      </c>
      <c r="V920" s="473">
        <v>9411</v>
      </c>
    </row>
    <row r="921" spans="2:22" s="234" customFormat="1" ht="15.95" customHeight="1" x14ac:dyDescent="0.25">
      <c r="B921" s="269" t="s">
        <v>304</v>
      </c>
      <c r="C921" s="269" t="s">
        <v>576</v>
      </c>
      <c r="D921" s="269">
        <v>120</v>
      </c>
      <c r="E921" s="652" t="s">
        <v>3532</v>
      </c>
      <c r="F921" s="652" t="s">
        <v>3533</v>
      </c>
      <c r="G921" s="512" t="s">
        <v>3534</v>
      </c>
      <c r="H921" s="466">
        <v>30102</v>
      </c>
      <c r="I921" s="467">
        <v>15</v>
      </c>
      <c r="J921" s="468">
        <v>1130</v>
      </c>
      <c r="K921" s="469">
        <v>1003</v>
      </c>
      <c r="L921" s="470" t="s">
        <v>538</v>
      </c>
      <c r="M921" s="269">
        <v>28</v>
      </c>
      <c r="N921" s="269">
        <v>1</v>
      </c>
      <c r="O921" s="471">
        <v>15</v>
      </c>
      <c r="P921" s="269">
        <v>280136</v>
      </c>
      <c r="Q921" s="466">
        <v>3</v>
      </c>
      <c r="R921" s="269"/>
      <c r="S921" s="466">
        <v>20211001</v>
      </c>
      <c r="T921" s="466">
        <v>20211231</v>
      </c>
      <c r="U921" s="472">
        <v>25510.69</v>
      </c>
      <c r="V921" s="473">
        <v>0</v>
      </c>
    </row>
    <row r="922" spans="2:22" s="234" customFormat="1" ht="15.95" customHeight="1" x14ac:dyDescent="0.25">
      <c r="B922" s="269" t="s">
        <v>304</v>
      </c>
      <c r="C922" s="269" t="s">
        <v>571</v>
      </c>
      <c r="D922" s="269">
        <v>120</v>
      </c>
      <c r="E922" s="652" t="s">
        <v>3535</v>
      </c>
      <c r="F922" s="652" t="s">
        <v>3536</v>
      </c>
      <c r="G922" s="512" t="s">
        <v>3537</v>
      </c>
      <c r="H922" s="466">
        <v>30102</v>
      </c>
      <c r="I922" s="467">
        <v>20</v>
      </c>
      <c r="J922" s="468">
        <v>1130</v>
      </c>
      <c r="K922" s="469">
        <v>1003</v>
      </c>
      <c r="L922" s="470" t="s">
        <v>529</v>
      </c>
      <c r="M922" s="269" t="s">
        <v>530</v>
      </c>
      <c r="N922" s="269">
        <v>1</v>
      </c>
      <c r="O922" s="471">
        <v>20</v>
      </c>
      <c r="P922" s="269">
        <v>2030086</v>
      </c>
      <c r="Q922" s="466">
        <v>3</v>
      </c>
      <c r="R922" s="269"/>
      <c r="S922" s="466">
        <v>20211001</v>
      </c>
      <c r="T922" s="466">
        <v>20211231</v>
      </c>
      <c r="U922" s="472">
        <v>42202.47</v>
      </c>
      <c r="V922" s="473">
        <v>1146.1099999999999</v>
      </c>
    </row>
    <row r="923" spans="2:22" s="234" customFormat="1" ht="15.95" customHeight="1" x14ac:dyDescent="0.25">
      <c r="B923" s="269" t="s">
        <v>304</v>
      </c>
      <c r="C923" s="269" t="s">
        <v>580</v>
      </c>
      <c r="D923" s="269">
        <v>120</v>
      </c>
      <c r="E923" s="652" t="s">
        <v>3538</v>
      </c>
      <c r="F923" s="652" t="s">
        <v>3539</v>
      </c>
      <c r="G923" s="512" t="s">
        <v>3540</v>
      </c>
      <c r="H923" s="466">
        <v>30102</v>
      </c>
      <c r="I923" s="467">
        <v>9</v>
      </c>
      <c r="J923" s="468">
        <v>1130</v>
      </c>
      <c r="K923" s="469">
        <v>1003</v>
      </c>
      <c r="L923" s="470" t="s">
        <v>549</v>
      </c>
      <c r="M923" s="269">
        <v>63</v>
      </c>
      <c r="N923" s="269">
        <v>1</v>
      </c>
      <c r="O923" s="471">
        <v>9</v>
      </c>
      <c r="P923" s="269">
        <v>1630048</v>
      </c>
      <c r="Q923" s="466">
        <v>3</v>
      </c>
      <c r="R923" s="269"/>
      <c r="S923" s="466">
        <v>20211001</v>
      </c>
      <c r="T923" s="466">
        <v>20211231</v>
      </c>
      <c r="U923" s="472">
        <v>19430.060000000001</v>
      </c>
      <c r="V923" s="473">
        <v>0</v>
      </c>
    </row>
    <row r="924" spans="2:22" s="234" customFormat="1" ht="15.95" customHeight="1" x14ac:dyDescent="0.25">
      <c r="B924" s="269" t="s">
        <v>304</v>
      </c>
      <c r="C924" s="269" t="s">
        <v>581</v>
      </c>
      <c r="D924" s="269">
        <v>100</v>
      </c>
      <c r="E924" s="652" t="s">
        <v>3541</v>
      </c>
      <c r="F924" s="652" t="s">
        <v>3542</v>
      </c>
      <c r="G924" s="512" t="s">
        <v>3543</v>
      </c>
      <c r="H924" s="466">
        <v>30102</v>
      </c>
      <c r="I924" s="467">
        <v>26</v>
      </c>
      <c r="J924" s="468">
        <v>1130</v>
      </c>
      <c r="K924" s="469">
        <v>1003</v>
      </c>
      <c r="L924" s="470" t="s">
        <v>530</v>
      </c>
      <c r="M924" s="269">
        <v>21</v>
      </c>
      <c r="N924" s="269">
        <v>1</v>
      </c>
      <c r="O924" s="471">
        <v>26</v>
      </c>
      <c r="P924" s="269">
        <v>3210057</v>
      </c>
      <c r="Q924" s="466">
        <v>3</v>
      </c>
      <c r="R924" s="269"/>
      <c r="S924" s="466">
        <v>20211001</v>
      </c>
      <c r="T924" s="466">
        <v>20211231</v>
      </c>
      <c r="U924" s="472">
        <v>24460.45</v>
      </c>
      <c r="V924" s="473">
        <v>8946.2800000000007</v>
      </c>
    </row>
    <row r="925" spans="2:22" s="234" customFormat="1" ht="15.95" customHeight="1" x14ac:dyDescent="0.25">
      <c r="B925" s="269" t="s">
        <v>304</v>
      </c>
      <c r="C925" s="269" t="s">
        <v>955</v>
      </c>
      <c r="D925" s="269">
        <v>120</v>
      </c>
      <c r="E925" s="652" t="s">
        <v>3544</v>
      </c>
      <c r="F925" s="652" t="s">
        <v>3545</v>
      </c>
      <c r="G925" s="512" t="s">
        <v>3546</v>
      </c>
      <c r="H925" s="466">
        <v>30102</v>
      </c>
      <c r="I925" s="467">
        <v>16</v>
      </c>
      <c r="J925" s="468">
        <v>1130</v>
      </c>
      <c r="K925" s="469">
        <v>1003</v>
      </c>
      <c r="L925" s="470" t="s">
        <v>549</v>
      </c>
      <c r="M925" s="269">
        <v>74</v>
      </c>
      <c r="N925" s="269">
        <v>1</v>
      </c>
      <c r="O925" s="471">
        <v>16</v>
      </c>
      <c r="P925" s="269">
        <v>1740043</v>
      </c>
      <c r="Q925" s="466">
        <v>3</v>
      </c>
      <c r="R925" s="269"/>
      <c r="S925" s="466">
        <v>20211001</v>
      </c>
      <c r="T925" s="466">
        <v>20211231</v>
      </c>
      <c r="U925" s="472">
        <v>16841.11</v>
      </c>
      <c r="V925" s="473">
        <v>1948.81</v>
      </c>
    </row>
    <row r="926" spans="2:22" s="234" customFormat="1" ht="15.95" customHeight="1" x14ac:dyDescent="0.25">
      <c r="B926" s="269" t="s">
        <v>304</v>
      </c>
      <c r="C926" s="269" t="s">
        <v>577</v>
      </c>
      <c r="D926" s="269">
        <v>120</v>
      </c>
      <c r="E926" s="652" t="s">
        <v>3547</v>
      </c>
      <c r="F926" s="652" t="s">
        <v>3548</v>
      </c>
      <c r="G926" s="512" t="s">
        <v>3549</v>
      </c>
      <c r="H926" s="466">
        <v>30102</v>
      </c>
      <c r="I926" s="467">
        <v>20</v>
      </c>
      <c r="J926" s="468">
        <v>1130</v>
      </c>
      <c r="K926" s="469">
        <v>1003</v>
      </c>
      <c r="L926" s="470" t="s">
        <v>538</v>
      </c>
      <c r="M926" s="269">
        <v>72</v>
      </c>
      <c r="N926" s="269">
        <v>1</v>
      </c>
      <c r="O926" s="471">
        <v>20</v>
      </c>
      <c r="P926" s="269">
        <v>720051</v>
      </c>
      <c r="Q926" s="466">
        <v>3</v>
      </c>
      <c r="R926" s="269"/>
      <c r="S926" s="466">
        <v>20211001</v>
      </c>
      <c r="T926" s="466">
        <v>20211231</v>
      </c>
      <c r="U926" s="472">
        <v>41179.93</v>
      </c>
      <c r="V926" s="473">
        <v>0</v>
      </c>
    </row>
    <row r="927" spans="2:22" s="234" customFormat="1" ht="15.95" customHeight="1" x14ac:dyDescent="0.25">
      <c r="B927" s="269" t="s">
        <v>304</v>
      </c>
      <c r="C927" s="269" t="s">
        <v>580</v>
      </c>
      <c r="D927" s="269">
        <v>120</v>
      </c>
      <c r="E927" s="652" t="s">
        <v>3550</v>
      </c>
      <c r="F927" s="652" t="s">
        <v>3551</v>
      </c>
      <c r="G927" s="512" t="s">
        <v>3552</v>
      </c>
      <c r="H927" s="466">
        <v>30102</v>
      </c>
      <c r="I927" s="467">
        <v>18</v>
      </c>
      <c r="J927" s="468">
        <v>1130</v>
      </c>
      <c r="K927" s="469">
        <v>1003</v>
      </c>
      <c r="L927" s="470" t="s">
        <v>549</v>
      </c>
      <c r="M927" s="269">
        <v>63</v>
      </c>
      <c r="N927" s="269">
        <v>1</v>
      </c>
      <c r="O927" s="471">
        <v>18</v>
      </c>
      <c r="P927" s="269">
        <v>1630052</v>
      </c>
      <c r="Q927" s="466">
        <v>3</v>
      </c>
      <c r="R927" s="269"/>
      <c r="S927" s="466">
        <v>20211001</v>
      </c>
      <c r="T927" s="466">
        <v>20211231</v>
      </c>
      <c r="U927" s="472">
        <v>29833.33</v>
      </c>
      <c r="V927" s="473">
        <v>0</v>
      </c>
    </row>
    <row r="928" spans="2:22" s="234" customFormat="1" ht="15.95" customHeight="1" x14ac:dyDescent="0.25">
      <c r="B928" s="269" t="s">
        <v>304</v>
      </c>
      <c r="C928" s="269" t="s">
        <v>955</v>
      </c>
      <c r="D928" s="269">
        <v>120</v>
      </c>
      <c r="E928" s="652" t="s">
        <v>3553</v>
      </c>
      <c r="F928" s="652" t="s">
        <v>3554</v>
      </c>
      <c r="G928" s="512" t="s">
        <v>3555</v>
      </c>
      <c r="H928" s="466">
        <v>30102</v>
      </c>
      <c r="I928" s="467">
        <v>16</v>
      </c>
      <c r="J928" s="468">
        <v>1130</v>
      </c>
      <c r="K928" s="469">
        <v>1003</v>
      </c>
      <c r="L928" s="470" t="s">
        <v>549</v>
      </c>
      <c r="M928" s="269">
        <v>74</v>
      </c>
      <c r="N928" s="269">
        <v>1</v>
      </c>
      <c r="O928" s="471">
        <v>16</v>
      </c>
      <c r="P928" s="269">
        <v>1740048</v>
      </c>
      <c r="Q928" s="466">
        <v>3</v>
      </c>
      <c r="R928" s="269"/>
      <c r="S928" s="466">
        <v>20211001</v>
      </c>
      <c r="T928" s="466">
        <v>20211231</v>
      </c>
      <c r="U928" s="472">
        <v>19474.16</v>
      </c>
      <c r="V928" s="473">
        <v>0</v>
      </c>
    </row>
    <row r="929" spans="2:23" s="234" customFormat="1" ht="15.95" customHeight="1" x14ac:dyDescent="0.25">
      <c r="B929" s="269" t="s">
        <v>304</v>
      </c>
      <c r="C929" s="269" t="s">
        <v>579</v>
      </c>
      <c r="D929" s="269">
        <v>120</v>
      </c>
      <c r="E929" s="652" t="s">
        <v>3556</v>
      </c>
      <c r="F929" s="652" t="s">
        <v>3557</v>
      </c>
      <c r="G929" s="512" t="s">
        <v>3558</v>
      </c>
      <c r="H929" s="466">
        <v>30102</v>
      </c>
      <c r="I929" s="467">
        <v>30</v>
      </c>
      <c r="J929" s="468">
        <v>1130</v>
      </c>
      <c r="K929" s="469">
        <v>1003</v>
      </c>
      <c r="L929" s="470" t="s">
        <v>529</v>
      </c>
      <c r="M929" s="269">
        <v>33</v>
      </c>
      <c r="N929" s="269">
        <v>1</v>
      </c>
      <c r="O929" s="471">
        <v>30</v>
      </c>
      <c r="P929" s="269">
        <v>2330052</v>
      </c>
      <c r="Q929" s="466">
        <v>3</v>
      </c>
      <c r="R929" s="269"/>
      <c r="S929" s="466">
        <v>20211001</v>
      </c>
      <c r="T929" s="466">
        <v>20211231</v>
      </c>
      <c r="U929" s="472">
        <v>42211.35</v>
      </c>
      <c r="V929" s="473">
        <v>21659.5</v>
      </c>
    </row>
    <row r="930" spans="2:23" s="234" customFormat="1" ht="15.95" customHeight="1" x14ac:dyDescent="0.25">
      <c r="B930" s="269" t="s">
        <v>304</v>
      </c>
      <c r="C930" s="269" t="s">
        <v>586</v>
      </c>
      <c r="D930" s="269">
        <v>120</v>
      </c>
      <c r="E930" s="652" t="s">
        <v>3559</v>
      </c>
      <c r="F930" s="652" t="s">
        <v>3560</v>
      </c>
      <c r="G930" s="512" t="s">
        <v>3561</v>
      </c>
      <c r="H930" s="466">
        <v>30102</v>
      </c>
      <c r="I930" s="467">
        <v>29</v>
      </c>
      <c r="J930" s="468">
        <v>1130</v>
      </c>
      <c r="K930" s="469">
        <v>1003</v>
      </c>
      <c r="L930" s="470" t="s">
        <v>536</v>
      </c>
      <c r="M930" s="269" t="s">
        <v>529</v>
      </c>
      <c r="N930" s="269">
        <v>1</v>
      </c>
      <c r="O930" s="471">
        <v>29</v>
      </c>
      <c r="P930" s="269">
        <v>2700052</v>
      </c>
      <c r="Q930" s="466">
        <v>3</v>
      </c>
      <c r="R930" s="269"/>
      <c r="S930" s="466">
        <v>20211001</v>
      </c>
      <c r="T930" s="466">
        <v>20211231</v>
      </c>
      <c r="U930" s="472">
        <v>32723.200000000001</v>
      </c>
      <c r="V930" s="473">
        <v>20730.27</v>
      </c>
    </row>
    <row r="931" spans="2:23" s="234" customFormat="1" ht="15.95" customHeight="1" x14ac:dyDescent="0.25">
      <c r="B931" s="269" t="s">
        <v>304</v>
      </c>
      <c r="C931" s="269" t="s">
        <v>580</v>
      </c>
      <c r="D931" s="269">
        <v>120</v>
      </c>
      <c r="E931" s="652" t="s">
        <v>3562</v>
      </c>
      <c r="F931" s="652" t="s">
        <v>3563</v>
      </c>
      <c r="G931" s="512" t="s">
        <v>3564</v>
      </c>
      <c r="H931" s="466">
        <v>30102</v>
      </c>
      <c r="I931" s="467">
        <v>29</v>
      </c>
      <c r="J931" s="468">
        <v>1130</v>
      </c>
      <c r="K931" s="469">
        <v>1003</v>
      </c>
      <c r="L931" s="470" t="s">
        <v>549</v>
      </c>
      <c r="M931" s="269">
        <v>63</v>
      </c>
      <c r="N931" s="269">
        <v>1</v>
      </c>
      <c r="O931" s="471">
        <v>29</v>
      </c>
      <c r="P931" s="269">
        <v>1630050</v>
      </c>
      <c r="Q931" s="466">
        <v>3</v>
      </c>
      <c r="R931" s="269"/>
      <c r="S931" s="466">
        <v>20211001</v>
      </c>
      <c r="T931" s="466">
        <v>20211231</v>
      </c>
      <c r="U931" s="472">
        <v>32984.94</v>
      </c>
      <c r="V931" s="473">
        <v>11405.61</v>
      </c>
    </row>
    <row r="932" spans="2:23" s="234" customFormat="1" ht="15.95" customHeight="1" x14ac:dyDescent="0.25">
      <c r="B932" s="269" t="s">
        <v>304</v>
      </c>
      <c r="C932" s="269" t="s">
        <v>580</v>
      </c>
      <c r="D932" s="269">
        <v>120</v>
      </c>
      <c r="E932" s="652" t="s">
        <v>3565</v>
      </c>
      <c r="F932" s="652" t="s">
        <v>3566</v>
      </c>
      <c r="G932" s="512" t="s">
        <v>3567</v>
      </c>
      <c r="H932" s="466">
        <v>30102</v>
      </c>
      <c r="I932" s="467">
        <v>30</v>
      </c>
      <c r="J932" s="468">
        <v>1130</v>
      </c>
      <c r="K932" s="469">
        <v>1003</v>
      </c>
      <c r="L932" s="470" t="s">
        <v>549</v>
      </c>
      <c r="M932" s="269">
        <v>63</v>
      </c>
      <c r="N932" s="269">
        <v>1</v>
      </c>
      <c r="O932" s="471">
        <v>30</v>
      </c>
      <c r="P932" s="269">
        <v>1630053</v>
      </c>
      <c r="Q932" s="466">
        <v>3</v>
      </c>
      <c r="R932" s="269"/>
      <c r="S932" s="466">
        <v>20211001</v>
      </c>
      <c r="T932" s="466">
        <v>20211231</v>
      </c>
      <c r="U932" s="472">
        <v>37074.22</v>
      </c>
      <c r="V932" s="473">
        <v>17854.66</v>
      </c>
    </row>
    <row r="933" spans="2:23" s="234" customFormat="1" ht="15.95" customHeight="1" x14ac:dyDescent="0.25">
      <c r="B933" s="269" t="s">
        <v>304</v>
      </c>
      <c r="C933" s="269" t="s">
        <v>586</v>
      </c>
      <c r="D933" s="269">
        <v>120</v>
      </c>
      <c r="E933" s="652" t="s">
        <v>3568</v>
      </c>
      <c r="F933" s="652" t="s">
        <v>3569</v>
      </c>
      <c r="G933" s="512" t="s">
        <v>3570</v>
      </c>
      <c r="H933" s="466">
        <v>30102</v>
      </c>
      <c r="I933" s="467">
        <v>20</v>
      </c>
      <c r="J933" s="468">
        <v>1130</v>
      </c>
      <c r="K933" s="469">
        <v>1003</v>
      </c>
      <c r="L933" s="470" t="s">
        <v>536</v>
      </c>
      <c r="M933" s="269" t="s">
        <v>529</v>
      </c>
      <c r="N933" s="269">
        <v>1</v>
      </c>
      <c r="O933" s="471">
        <v>20</v>
      </c>
      <c r="P933" s="269">
        <v>2700053</v>
      </c>
      <c r="Q933" s="466">
        <v>3</v>
      </c>
      <c r="R933" s="269"/>
      <c r="S933" s="466">
        <v>20211001</v>
      </c>
      <c r="T933" s="466">
        <v>20211231</v>
      </c>
      <c r="U933" s="472">
        <v>32762.07</v>
      </c>
      <c r="V933" s="473">
        <v>0</v>
      </c>
    </row>
    <row r="934" spans="2:23" s="234" customFormat="1" ht="15.95" customHeight="1" x14ac:dyDescent="0.25">
      <c r="B934" s="221" t="s">
        <v>304</v>
      </c>
      <c r="C934" s="269" t="s">
        <v>574</v>
      </c>
      <c r="D934" s="269">
        <v>120</v>
      </c>
      <c r="E934" s="652" t="s">
        <v>3571</v>
      </c>
      <c r="F934" s="652" t="s">
        <v>3572</v>
      </c>
      <c r="G934" s="222" t="s">
        <v>3573</v>
      </c>
      <c r="H934" s="221">
        <v>30102</v>
      </c>
      <c r="I934" s="217">
        <v>14</v>
      </c>
      <c r="J934" s="217">
        <v>1130</v>
      </c>
      <c r="K934" s="217">
        <v>1003</v>
      </c>
      <c r="L934" s="217" t="s">
        <v>538</v>
      </c>
      <c r="M934" s="217">
        <v>30</v>
      </c>
      <c r="N934" s="217">
        <v>1</v>
      </c>
      <c r="O934" s="217">
        <v>14</v>
      </c>
      <c r="P934" s="217">
        <v>300072</v>
      </c>
      <c r="Q934" s="217">
        <v>3</v>
      </c>
      <c r="R934" s="217"/>
      <c r="S934" s="278">
        <v>20211001</v>
      </c>
      <c r="T934" s="278">
        <v>20211231</v>
      </c>
      <c r="U934" s="218">
        <v>22942.13</v>
      </c>
      <c r="V934" s="217">
        <v>0</v>
      </c>
      <c r="W934" s="268"/>
    </row>
    <row r="935" spans="2:23" s="234" customFormat="1" ht="15.95" customHeight="1" x14ac:dyDescent="0.25">
      <c r="B935" s="236" t="s">
        <v>304</v>
      </c>
      <c r="C935" s="269" t="s">
        <v>955</v>
      </c>
      <c r="D935" s="269">
        <v>120</v>
      </c>
      <c r="E935" s="652" t="s">
        <v>3574</v>
      </c>
      <c r="F935" s="652" t="s">
        <v>3575</v>
      </c>
      <c r="G935" s="513" t="s">
        <v>3576</v>
      </c>
      <c r="H935" s="237">
        <v>30102</v>
      </c>
      <c r="I935" s="238">
        <v>12</v>
      </c>
      <c r="J935" s="239">
        <v>1130</v>
      </c>
      <c r="K935" s="240">
        <v>1003</v>
      </c>
      <c r="L935" s="279" t="s">
        <v>549</v>
      </c>
      <c r="M935" s="236">
        <v>74</v>
      </c>
      <c r="N935" s="236">
        <v>1</v>
      </c>
      <c r="O935" s="241">
        <v>12</v>
      </c>
      <c r="P935" s="236">
        <v>1740041</v>
      </c>
      <c r="Q935" s="237">
        <v>3</v>
      </c>
      <c r="R935" s="236"/>
      <c r="S935" s="466">
        <v>20211001</v>
      </c>
      <c r="T935" s="466">
        <v>20211231</v>
      </c>
      <c r="U935" s="242">
        <v>23064.37</v>
      </c>
      <c r="V935" s="243">
        <v>266.08</v>
      </c>
      <c r="W935" s="268"/>
    </row>
    <row r="936" spans="2:23" s="234" customFormat="1" ht="15.95" customHeight="1" x14ac:dyDescent="0.25">
      <c r="B936" s="236" t="s">
        <v>304</v>
      </c>
      <c r="C936" s="269" t="s">
        <v>577</v>
      </c>
      <c r="D936" s="269">
        <v>120</v>
      </c>
      <c r="E936" s="652" t="s">
        <v>3577</v>
      </c>
      <c r="F936" s="652" t="s">
        <v>3578</v>
      </c>
      <c r="G936" s="513" t="s">
        <v>3579</v>
      </c>
      <c r="H936" s="237">
        <v>30102</v>
      </c>
      <c r="I936" s="238">
        <v>15</v>
      </c>
      <c r="J936" s="239">
        <v>1130</v>
      </c>
      <c r="K936" s="240">
        <v>1003</v>
      </c>
      <c r="L936" s="279" t="s">
        <v>538</v>
      </c>
      <c r="M936" s="236">
        <v>72</v>
      </c>
      <c r="N936" s="236">
        <v>1</v>
      </c>
      <c r="O936" s="241">
        <v>15</v>
      </c>
      <c r="P936" s="236">
        <v>720050</v>
      </c>
      <c r="Q936" s="237">
        <v>3</v>
      </c>
      <c r="R936" s="236"/>
      <c r="S936" s="466">
        <v>20211001</v>
      </c>
      <c r="T936" s="466">
        <v>20211231</v>
      </c>
      <c r="U936" s="242">
        <v>26288.3</v>
      </c>
      <c r="V936" s="243">
        <v>744.87</v>
      </c>
      <c r="W936" s="268"/>
    </row>
    <row r="937" spans="2:23" s="234" customFormat="1" ht="15.95" customHeight="1" x14ac:dyDescent="0.25">
      <c r="B937" s="236" t="s">
        <v>304</v>
      </c>
      <c r="C937" s="269" t="s">
        <v>574</v>
      </c>
      <c r="D937" s="269">
        <v>120</v>
      </c>
      <c r="E937" s="652" t="s">
        <v>3580</v>
      </c>
      <c r="F937" s="652" t="s">
        <v>3581</v>
      </c>
      <c r="G937" s="513" t="s">
        <v>3582</v>
      </c>
      <c r="H937" s="237">
        <v>30102</v>
      </c>
      <c r="I937" s="238">
        <v>18</v>
      </c>
      <c r="J937" s="239">
        <v>1130</v>
      </c>
      <c r="K937" s="240">
        <v>1003</v>
      </c>
      <c r="L937" s="279" t="s">
        <v>538</v>
      </c>
      <c r="M937" s="236">
        <v>30</v>
      </c>
      <c r="N937" s="236">
        <v>1</v>
      </c>
      <c r="O937" s="241">
        <v>18</v>
      </c>
      <c r="P937" s="236">
        <v>300071</v>
      </c>
      <c r="Q937" s="237">
        <v>3</v>
      </c>
      <c r="R937" s="236"/>
      <c r="S937" s="466">
        <v>20211001</v>
      </c>
      <c r="T937" s="466">
        <v>20211231</v>
      </c>
      <c r="U937" s="242">
        <v>18405.91</v>
      </c>
      <c r="V937" s="243">
        <v>3576.03</v>
      </c>
      <c r="W937" s="268"/>
    </row>
    <row r="938" spans="2:23" s="234" customFormat="1" ht="15.95" customHeight="1" x14ac:dyDescent="0.25">
      <c r="B938" s="236" t="s">
        <v>304</v>
      </c>
      <c r="C938" s="269" t="s">
        <v>578</v>
      </c>
      <c r="D938" s="269">
        <v>100</v>
      </c>
      <c r="E938" s="652" t="s">
        <v>3583</v>
      </c>
      <c r="F938" s="652" t="s">
        <v>3584</v>
      </c>
      <c r="G938" s="513" t="s">
        <v>3585</v>
      </c>
      <c r="H938" s="237">
        <v>30102</v>
      </c>
      <c r="I938" s="238">
        <v>20</v>
      </c>
      <c r="J938" s="239">
        <v>1130</v>
      </c>
      <c r="K938" s="240">
        <v>1003</v>
      </c>
      <c r="L938" s="279" t="s">
        <v>530</v>
      </c>
      <c r="M938" s="236">
        <v>27</v>
      </c>
      <c r="N938" s="236">
        <v>1</v>
      </c>
      <c r="O938" s="241">
        <v>20</v>
      </c>
      <c r="P938" s="236">
        <v>3270013</v>
      </c>
      <c r="Q938" s="237">
        <v>3</v>
      </c>
      <c r="R938" s="236"/>
      <c r="S938" s="466">
        <v>20211001</v>
      </c>
      <c r="T938" s="466">
        <v>20211231</v>
      </c>
      <c r="U938" s="242">
        <v>33422.230000000003</v>
      </c>
      <c r="V938" s="243">
        <v>0</v>
      </c>
      <c r="W938" s="268"/>
    </row>
    <row r="939" spans="2:23" s="234" customFormat="1" ht="15.95" customHeight="1" x14ac:dyDescent="0.25">
      <c r="B939" s="236" t="s">
        <v>304</v>
      </c>
      <c r="C939" s="269" t="s">
        <v>582</v>
      </c>
      <c r="D939" s="269">
        <v>120</v>
      </c>
      <c r="E939" s="652" t="s">
        <v>3586</v>
      </c>
      <c r="F939" s="652" t="s">
        <v>3587</v>
      </c>
      <c r="G939" s="513" t="s">
        <v>3588</v>
      </c>
      <c r="H939" s="237">
        <v>30102</v>
      </c>
      <c r="I939" s="238">
        <v>28</v>
      </c>
      <c r="J939" s="239">
        <v>1130</v>
      </c>
      <c r="K939" s="240">
        <v>1003</v>
      </c>
      <c r="L939" s="279" t="s">
        <v>530</v>
      </c>
      <c r="M939" s="236" t="s">
        <v>530</v>
      </c>
      <c r="N939" s="236">
        <v>1</v>
      </c>
      <c r="O939" s="241">
        <v>28</v>
      </c>
      <c r="P939" s="236">
        <v>3030039</v>
      </c>
      <c r="Q939" s="237">
        <v>3</v>
      </c>
      <c r="R939" s="236"/>
      <c r="S939" s="466">
        <v>20211001</v>
      </c>
      <c r="T939" s="466">
        <v>20211231</v>
      </c>
      <c r="U939" s="242">
        <v>28935.41</v>
      </c>
      <c r="V939" s="243">
        <v>24150.18</v>
      </c>
      <c r="W939" s="268"/>
    </row>
    <row r="940" spans="2:23" s="234" customFormat="1" ht="15.95" customHeight="1" x14ac:dyDescent="0.25">
      <c r="B940" s="236" t="s">
        <v>304</v>
      </c>
      <c r="C940" s="269" t="s">
        <v>576</v>
      </c>
      <c r="D940" s="269">
        <v>120</v>
      </c>
      <c r="E940" s="652" t="s">
        <v>3589</v>
      </c>
      <c r="F940" s="652" t="s">
        <v>3590</v>
      </c>
      <c r="G940" s="513" t="s">
        <v>3591</v>
      </c>
      <c r="H940" s="237">
        <v>30102</v>
      </c>
      <c r="I940" s="238">
        <v>30</v>
      </c>
      <c r="J940" s="239">
        <v>1130</v>
      </c>
      <c r="K940" s="240">
        <v>1003</v>
      </c>
      <c r="L940" s="279" t="s">
        <v>538</v>
      </c>
      <c r="M940" s="236">
        <v>28</v>
      </c>
      <c r="N940" s="236">
        <v>1</v>
      </c>
      <c r="O940" s="241">
        <v>30</v>
      </c>
      <c r="P940" s="236">
        <v>280086</v>
      </c>
      <c r="Q940" s="237">
        <v>3</v>
      </c>
      <c r="R940" s="236"/>
      <c r="S940" s="466">
        <v>20211001</v>
      </c>
      <c r="T940" s="466">
        <v>20211231</v>
      </c>
      <c r="U940" s="242">
        <v>42777.07</v>
      </c>
      <c r="V940" s="243">
        <v>19653.71</v>
      </c>
      <c r="W940" s="268"/>
    </row>
    <row r="941" spans="2:23" s="234" customFormat="1" ht="15.95" customHeight="1" x14ac:dyDescent="0.25">
      <c r="B941" s="236" t="s">
        <v>304</v>
      </c>
      <c r="C941" s="269" t="s">
        <v>579</v>
      </c>
      <c r="D941" s="269">
        <v>120</v>
      </c>
      <c r="E941" s="652" t="s">
        <v>3592</v>
      </c>
      <c r="F941" s="652" t="s">
        <v>3593</v>
      </c>
      <c r="G941" s="513" t="s">
        <v>3594</v>
      </c>
      <c r="H941" s="237">
        <v>30102</v>
      </c>
      <c r="I941" s="238">
        <v>25</v>
      </c>
      <c r="J941" s="239">
        <v>1130</v>
      </c>
      <c r="K941" s="240">
        <v>1003</v>
      </c>
      <c r="L941" s="279" t="s">
        <v>529</v>
      </c>
      <c r="M941" s="236">
        <v>33</v>
      </c>
      <c r="N941" s="236">
        <v>1</v>
      </c>
      <c r="O941" s="241">
        <v>25</v>
      </c>
      <c r="P941" s="236">
        <v>2330053</v>
      </c>
      <c r="Q941" s="237">
        <v>3</v>
      </c>
      <c r="R941" s="236"/>
      <c r="S941" s="466">
        <v>20211001</v>
      </c>
      <c r="T941" s="466">
        <v>20211231</v>
      </c>
      <c r="U941" s="242">
        <v>16683.07</v>
      </c>
      <c r="V941" s="243">
        <v>30701.01</v>
      </c>
      <c r="W941" s="268"/>
    </row>
    <row r="942" spans="2:23" s="234" customFormat="1" ht="15.95" customHeight="1" x14ac:dyDescent="0.25">
      <c r="B942" s="236" t="s">
        <v>304</v>
      </c>
      <c r="C942" s="269" t="s">
        <v>574</v>
      </c>
      <c r="D942" s="269">
        <v>120</v>
      </c>
      <c r="E942" s="652" t="s">
        <v>3595</v>
      </c>
      <c r="F942" s="652" t="s">
        <v>3596</v>
      </c>
      <c r="G942" s="513" t="s">
        <v>3597</v>
      </c>
      <c r="H942" s="237">
        <v>30102</v>
      </c>
      <c r="I942" s="238">
        <v>14</v>
      </c>
      <c r="J942" s="239">
        <v>1130</v>
      </c>
      <c r="K942" s="240">
        <v>1003</v>
      </c>
      <c r="L942" s="279" t="s">
        <v>538</v>
      </c>
      <c r="M942" s="236">
        <v>30</v>
      </c>
      <c r="N942" s="236">
        <v>1</v>
      </c>
      <c r="O942" s="241">
        <v>14</v>
      </c>
      <c r="P942" s="236">
        <v>300110</v>
      </c>
      <c r="Q942" s="237">
        <v>3</v>
      </c>
      <c r="R942" s="236"/>
      <c r="S942" s="466">
        <v>20211001</v>
      </c>
      <c r="T942" s="466">
        <v>20211231</v>
      </c>
      <c r="U942" s="242">
        <v>22076.66</v>
      </c>
      <c r="V942" s="243">
        <v>1104.52</v>
      </c>
      <c r="W942" s="268"/>
    </row>
    <row r="943" spans="2:23" s="234" customFormat="1" ht="15.95" customHeight="1" x14ac:dyDescent="0.25">
      <c r="B943" s="236" t="s">
        <v>304</v>
      </c>
      <c r="C943" s="269" t="s">
        <v>573</v>
      </c>
      <c r="D943" s="269">
        <v>120</v>
      </c>
      <c r="E943" s="652" t="s">
        <v>3598</v>
      </c>
      <c r="F943" s="652" t="s">
        <v>3599</v>
      </c>
      <c r="G943" s="513" t="s">
        <v>3600</v>
      </c>
      <c r="H943" s="237">
        <v>30102</v>
      </c>
      <c r="I943" s="238">
        <v>10</v>
      </c>
      <c r="J943" s="239">
        <v>1130</v>
      </c>
      <c r="K943" s="240">
        <v>1003</v>
      </c>
      <c r="L943" s="279" t="s">
        <v>529</v>
      </c>
      <c r="M943" s="236" t="s">
        <v>536</v>
      </c>
      <c r="N943" s="236">
        <v>1</v>
      </c>
      <c r="O943" s="241">
        <v>10</v>
      </c>
      <c r="P943" s="236">
        <v>2040070</v>
      </c>
      <c r="Q943" s="237">
        <v>3</v>
      </c>
      <c r="R943" s="236"/>
      <c r="S943" s="466">
        <v>20211001</v>
      </c>
      <c r="T943" s="466">
        <v>20211231</v>
      </c>
      <c r="U943" s="242">
        <v>21507.31</v>
      </c>
      <c r="V943" s="243">
        <v>0</v>
      </c>
      <c r="W943" s="268"/>
    </row>
    <row r="944" spans="2:23" s="234" customFormat="1" ht="15.95" customHeight="1" x14ac:dyDescent="0.25">
      <c r="B944" s="236" t="s">
        <v>304</v>
      </c>
      <c r="C944" s="269" t="s">
        <v>574</v>
      </c>
      <c r="D944" s="269">
        <v>120</v>
      </c>
      <c r="E944" s="652" t="s">
        <v>3601</v>
      </c>
      <c r="F944" s="652" t="s">
        <v>3602</v>
      </c>
      <c r="G944" s="513" t="s">
        <v>3603</v>
      </c>
      <c r="H944" s="237">
        <v>30102</v>
      </c>
      <c r="I944" s="238">
        <v>22</v>
      </c>
      <c r="J944" s="239">
        <v>1130</v>
      </c>
      <c r="K944" s="240">
        <v>1003</v>
      </c>
      <c r="L944" s="279" t="s">
        <v>538</v>
      </c>
      <c r="M944" s="236">
        <v>30</v>
      </c>
      <c r="N944" s="236">
        <v>1</v>
      </c>
      <c r="O944" s="241">
        <v>22</v>
      </c>
      <c r="P944" s="236">
        <v>300098</v>
      </c>
      <c r="Q944" s="237">
        <v>3</v>
      </c>
      <c r="R944" s="236"/>
      <c r="S944" s="466">
        <v>20211001</v>
      </c>
      <c r="T944" s="466">
        <v>20211231</v>
      </c>
      <c r="U944" s="242">
        <v>10246.459999999999</v>
      </c>
      <c r="V944" s="243">
        <v>29119.52</v>
      </c>
      <c r="W944" s="268"/>
    </row>
    <row r="945" spans="2:23" s="234" customFormat="1" ht="15.95" customHeight="1" x14ac:dyDescent="0.25">
      <c r="B945" s="236" t="s">
        <v>304</v>
      </c>
      <c r="C945" s="269" t="s">
        <v>576</v>
      </c>
      <c r="D945" s="269">
        <v>120</v>
      </c>
      <c r="E945" s="652" t="s">
        <v>3604</v>
      </c>
      <c r="F945" s="652" t="s">
        <v>3605</v>
      </c>
      <c r="G945" s="513" t="s">
        <v>3606</v>
      </c>
      <c r="H945" s="237">
        <v>30102</v>
      </c>
      <c r="I945" s="238">
        <v>15</v>
      </c>
      <c r="J945" s="239">
        <v>1130</v>
      </c>
      <c r="K945" s="240">
        <v>1003</v>
      </c>
      <c r="L945" s="279" t="s">
        <v>538</v>
      </c>
      <c r="M945" s="236">
        <v>28</v>
      </c>
      <c r="N945" s="236">
        <v>1</v>
      </c>
      <c r="O945" s="241">
        <v>15</v>
      </c>
      <c r="P945" s="236">
        <v>280087</v>
      </c>
      <c r="Q945" s="237">
        <v>3</v>
      </c>
      <c r="R945" s="236"/>
      <c r="S945" s="466">
        <v>20211001</v>
      </c>
      <c r="T945" s="466">
        <v>20211231</v>
      </c>
      <c r="U945" s="242">
        <v>27924.36</v>
      </c>
      <c r="V945" s="243">
        <v>0</v>
      </c>
      <c r="W945" s="268"/>
    </row>
    <row r="946" spans="2:23" s="234" customFormat="1" ht="15.95" customHeight="1" x14ac:dyDescent="0.25">
      <c r="B946" s="236" t="s">
        <v>304</v>
      </c>
      <c r="C946" s="269" t="s">
        <v>580</v>
      </c>
      <c r="D946" s="269">
        <v>120</v>
      </c>
      <c r="E946" s="652" t="s">
        <v>3607</v>
      </c>
      <c r="F946" s="652" t="s">
        <v>3608</v>
      </c>
      <c r="G946" s="513" t="s">
        <v>3609</v>
      </c>
      <c r="H946" s="237">
        <v>30102</v>
      </c>
      <c r="I946" s="238">
        <v>20</v>
      </c>
      <c r="J946" s="239">
        <v>1130</v>
      </c>
      <c r="K946" s="240">
        <v>1003</v>
      </c>
      <c r="L946" s="279" t="s">
        <v>549</v>
      </c>
      <c r="M946" s="236">
        <v>63</v>
      </c>
      <c r="N946" s="236">
        <v>1</v>
      </c>
      <c r="O946" s="241">
        <v>20</v>
      </c>
      <c r="P946" s="236">
        <v>1630055</v>
      </c>
      <c r="Q946" s="237">
        <v>3</v>
      </c>
      <c r="R946" s="236"/>
      <c r="S946" s="466">
        <v>20211001</v>
      </c>
      <c r="T946" s="466">
        <v>20211231</v>
      </c>
      <c r="U946" s="242">
        <v>31686.33</v>
      </c>
      <c r="V946" s="243">
        <v>0</v>
      </c>
      <c r="W946" s="268"/>
    </row>
    <row r="947" spans="2:23" s="234" customFormat="1" ht="15.95" customHeight="1" x14ac:dyDescent="0.25">
      <c r="B947" s="236" t="s">
        <v>304</v>
      </c>
      <c r="C947" s="269" t="s">
        <v>573</v>
      </c>
      <c r="D947" s="269">
        <v>120</v>
      </c>
      <c r="E947" s="652" t="s">
        <v>3610</v>
      </c>
      <c r="F947" s="652" t="s">
        <v>3611</v>
      </c>
      <c r="G947" s="513" t="s">
        <v>3612</v>
      </c>
      <c r="H947" s="237">
        <v>30102</v>
      </c>
      <c r="I947" s="238">
        <v>23</v>
      </c>
      <c r="J947" s="239">
        <v>1130</v>
      </c>
      <c r="K947" s="240">
        <v>1003</v>
      </c>
      <c r="L947" s="279" t="s">
        <v>529</v>
      </c>
      <c r="M947" s="236" t="s">
        <v>536</v>
      </c>
      <c r="N947" s="236">
        <v>1</v>
      </c>
      <c r="O947" s="241">
        <v>23</v>
      </c>
      <c r="P947" s="236">
        <v>2040071</v>
      </c>
      <c r="Q947" s="237">
        <v>3</v>
      </c>
      <c r="R947" s="236"/>
      <c r="S947" s="466">
        <v>20211001</v>
      </c>
      <c r="T947" s="466">
        <v>20211231</v>
      </c>
      <c r="U947" s="242">
        <v>30356.94</v>
      </c>
      <c r="V947" s="243">
        <v>7245.24</v>
      </c>
      <c r="W947" s="268"/>
    </row>
    <row r="948" spans="2:23" s="234" customFormat="1" ht="15.95" customHeight="1" x14ac:dyDescent="0.25">
      <c r="B948" s="236" t="s">
        <v>304</v>
      </c>
      <c r="C948" s="269" t="s">
        <v>575</v>
      </c>
      <c r="D948" s="269">
        <v>120</v>
      </c>
      <c r="E948" s="652" t="s">
        <v>3613</v>
      </c>
      <c r="F948" s="652" t="s">
        <v>3614</v>
      </c>
      <c r="G948" s="513" t="s">
        <v>3615</v>
      </c>
      <c r="H948" s="237">
        <v>30102</v>
      </c>
      <c r="I948" s="238">
        <v>29</v>
      </c>
      <c r="J948" s="239">
        <v>1130</v>
      </c>
      <c r="K948" s="240">
        <v>1003</v>
      </c>
      <c r="L948" s="279" t="s">
        <v>530</v>
      </c>
      <c r="M948" s="236" t="s">
        <v>529</v>
      </c>
      <c r="N948" s="236">
        <v>1</v>
      </c>
      <c r="O948" s="241">
        <v>29</v>
      </c>
      <c r="P948" s="236">
        <v>3020039</v>
      </c>
      <c r="Q948" s="237">
        <v>3</v>
      </c>
      <c r="R948" s="236"/>
      <c r="S948" s="466">
        <v>20211001</v>
      </c>
      <c r="T948" s="466">
        <v>20211231</v>
      </c>
      <c r="U948" s="242">
        <v>34066.67</v>
      </c>
      <c r="V948" s="243">
        <v>19882.29</v>
      </c>
      <c r="W948" s="268"/>
    </row>
    <row r="949" spans="2:23" s="234" customFormat="1" ht="15.95" customHeight="1" x14ac:dyDescent="0.25">
      <c r="B949" s="236" t="s">
        <v>304</v>
      </c>
      <c r="C949" s="269" t="s">
        <v>571</v>
      </c>
      <c r="D949" s="269">
        <v>120</v>
      </c>
      <c r="E949" s="652" t="s">
        <v>3616</v>
      </c>
      <c r="F949" s="652" t="s">
        <v>3617</v>
      </c>
      <c r="G949" s="513" t="s">
        <v>3618</v>
      </c>
      <c r="H949" s="237">
        <v>30102</v>
      </c>
      <c r="I949" s="238">
        <v>15</v>
      </c>
      <c r="J949" s="239">
        <v>1130</v>
      </c>
      <c r="K949" s="240">
        <v>1003</v>
      </c>
      <c r="L949" s="279" t="s">
        <v>529</v>
      </c>
      <c r="M949" s="236" t="s">
        <v>530</v>
      </c>
      <c r="N949" s="236">
        <v>1</v>
      </c>
      <c r="O949" s="241">
        <v>15</v>
      </c>
      <c r="P949" s="236">
        <v>2030093</v>
      </c>
      <c r="Q949" s="237">
        <v>3</v>
      </c>
      <c r="R949" s="236"/>
      <c r="S949" s="466">
        <v>20211001</v>
      </c>
      <c r="T949" s="466">
        <v>20211231</v>
      </c>
      <c r="U949" s="242">
        <v>17627.86</v>
      </c>
      <c r="V949" s="243">
        <v>15113.91</v>
      </c>
      <c r="W949" s="268"/>
    </row>
    <row r="950" spans="2:23" s="234" customFormat="1" ht="15.95" customHeight="1" x14ac:dyDescent="0.25">
      <c r="B950" s="236" t="s">
        <v>304</v>
      </c>
      <c r="C950" s="269" t="s">
        <v>584</v>
      </c>
      <c r="D950" s="269">
        <v>120</v>
      </c>
      <c r="E950" s="652" t="s">
        <v>3619</v>
      </c>
      <c r="F950" s="652" t="s">
        <v>3620</v>
      </c>
      <c r="G950" s="513" t="s">
        <v>3621</v>
      </c>
      <c r="H950" s="237">
        <v>30102</v>
      </c>
      <c r="I950" s="238">
        <v>31</v>
      </c>
      <c r="J950" s="239">
        <v>1130</v>
      </c>
      <c r="K950" s="240">
        <v>1003</v>
      </c>
      <c r="L950" s="279" t="s">
        <v>538</v>
      </c>
      <c r="M950" s="236">
        <v>29</v>
      </c>
      <c r="N950" s="236">
        <v>1</v>
      </c>
      <c r="O950" s="241">
        <v>31</v>
      </c>
      <c r="P950" s="236">
        <v>290070</v>
      </c>
      <c r="Q950" s="237">
        <v>3</v>
      </c>
      <c r="R950" s="236"/>
      <c r="S950" s="466">
        <v>20211001</v>
      </c>
      <c r="T950" s="466">
        <v>20211231</v>
      </c>
      <c r="U950" s="242">
        <v>39029.19</v>
      </c>
      <c r="V950" s="243">
        <v>28443.89</v>
      </c>
      <c r="W950" s="268"/>
    </row>
    <row r="951" spans="2:23" s="234" customFormat="1" ht="15.95" customHeight="1" x14ac:dyDescent="0.25">
      <c r="B951" s="236" t="s">
        <v>304</v>
      </c>
      <c r="C951" s="269" t="s">
        <v>576</v>
      </c>
      <c r="D951" s="269">
        <v>120</v>
      </c>
      <c r="E951" s="652" t="s">
        <v>3622</v>
      </c>
      <c r="F951" s="652" t="s">
        <v>3623</v>
      </c>
      <c r="G951" s="513" t="s">
        <v>3624</v>
      </c>
      <c r="H951" s="237">
        <v>30102</v>
      </c>
      <c r="I951" s="238">
        <v>35</v>
      </c>
      <c r="J951" s="239">
        <v>1130</v>
      </c>
      <c r="K951" s="240">
        <v>1003</v>
      </c>
      <c r="L951" s="279" t="s">
        <v>538</v>
      </c>
      <c r="M951" s="236">
        <v>28</v>
      </c>
      <c r="N951" s="236">
        <v>1</v>
      </c>
      <c r="O951" s="241">
        <v>35</v>
      </c>
      <c r="P951" s="236">
        <v>280088</v>
      </c>
      <c r="Q951" s="237">
        <v>3</v>
      </c>
      <c r="R951" s="236"/>
      <c r="S951" s="466">
        <v>20211001</v>
      </c>
      <c r="T951" s="466">
        <v>20211231</v>
      </c>
      <c r="U951" s="242">
        <v>25091.03</v>
      </c>
      <c r="V951" s="243">
        <v>31029.45</v>
      </c>
      <c r="W951" s="268"/>
    </row>
    <row r="952" spans="2:23" s="234" customFormat="1" ht="15.95" customHeight="1" x14ac:dyDescent="0.25">
      <c r="B952" s="236" t="s">
        <v>304</v>
      </c>
      <c r="C952" s="269" t="s">
        <v>577</v>
      </c>
      <c r="D952" s="269">
        <v>120</v>
      </c>
      <c r="E952" s="652" t="s">
        <v>3625</v>
      </c>
      <c r="F952" s="652" t="s">
        <v>3626</v>
      </c>
      <c r="G952" s="513" t="s">
        <v>3627</v>
      </c>
      <c r="H952" s="237">
        <v>30102</v>
      </c>
      <c r="I952" s="238">
        <v>15</v>
      </c>
      <c r="J952" s="239">
        <v>1130</v>
      </c>
      <c r="K952" s="240">
        <v>1003</v>
      </c>
      <c r="L952" s="279" t="s">
        <v>538</v>
      </c>
      <c r="M952" s="236">
        <v>72</v>
      </c>
      <c r="N952" s="236">
        <v>1</v>
      </c>
      <c r="O952" s="241">
        <v>15</v>
      </c>
      <c r="P952" s="236">
        <v>720052</v>
      </c>
      <c r="Q952" s="237">
        <v>3</v>
      </c>
      <c r="R952" s="236"/>
      <c r="S952" s="466">
        <v>20211001</v>
      </c>
      <c r="T952" s="466">
        <v>20211231</v>
      </c>
      <c r="U952" s="242">
        <v>27924.36</v>
      </c>
      <c r="V952" s="243">
        <v>0</v>
      </c>
      <c r="W952" s="268"/>
    </row>
    <row r="953" spans="2:23" s="234" customFormat="1" ht="15.95" customHeight="1" x14ac:dyDescent="0.25">
      <c r="B953" s="236" t="s">
        <v>304</v>
      </c>
      <c r="C953" s="269" t="s">
        <v>577</v>
      </c>
      <c r="D953" s="269">
        <v>120</v>
      </c>
      <c r="E953" s="652" t="s">
        <v>3628</v>
      </c>
      <c r="F953" s="652" t="s">
        <v>3629</v>
      </c>
      <c r="G953" s="513" t="s">
        <v>3630</v>
      </c>
      <c r="H953" s="237">
        <v>30102</v>
      </c>
      <c r="I953" s="238">
        <v>20</v>
      </c>
      <c r="J953" s="239">
        <v>1130</v>
      </c>
      <c r="K953" s="240">
        <v>1003</v>
      </c>
      <c r="L953" s="279" t="s">
        <v>538</v>
      </c>
      <c r="M953" s="236">
        <v>72</v>
      </c>
      <c r="N953" s="236">
        <v>1</v>
      </c>
      <c r="O953" s="241">
        <v>20</v>
      </c>
      <c r="P953" s="236">
        <v>720053</v>
      </c>
      <c r="Q953" s="237">
        <v>3</v>
      </c>
      <c r="R953" s="236"/>
      <c r="S953" s="466">
        <v>20211001</v>
      </c>
      <c r="T953" s="466">
        <v>20211231</v>
      </c>
      <c r="U953" s="242">
        <v>36108.519999999997</v>
      </c>
      <c r="V953" s="243">
        <v>0</v>
      </c>
      <c r="W953" s="268"/>
    </row>
    <row r="954" spans="2:23" s="234" customFormat="1" ht="15.95" customHeight="1" x14ac:dyDescent="0.25">
      <c r="B954" s="236" t="s">
        <v>304</v>
      </c>
      <c r="C954" s="269" t="s">
        <v>586</v>
      </c>
      <c r="D954" s="269">
        <v>120</v>
      </c>
      <c r="E954" s="652" t="s">
        <v>806</v>
      </c>
      <c r="F954" s="652" t="s">
        <v>807</v>
      </c>
      <c r="G954" s="513" t="s">
        <v>861</v>
      </c>
      <c r="H954" s="237">
        <v>30102</v>
      </c>
      <c r="I954" s="238">
        <v>0</v>
      </c>
      <c r="J954" s="239">
        <v>1130</v>
      </c>
      <c r="K954" s="240">
        <v>1003</v>
      </c>
      <c r="L954" s="279" t="s">
        <v>536</v>
      </c>
      <c r="M954" s="236" t="s">
        <v>529</v>
      </c>
      <c r="N954" s="236">
        <v>1</v>
      </c>
      <c r="O954" s="241">
        <v>0</v>
      </c>
      <c r="P954" s="236">
        <v>2700153</v>
      </c>
      <c r="Q954" s="237">
        <v>3</v>
      </c>
      <c r="R954" s="236"/>
      <c r="S954" s="466">
        <v>20211001</v>
      </c>
      <c r="T954" s="466">
        <v>20211231</v>
      </c>
      <c r="U954" s="242">
        <v>1281.45</v>
      </c>
      <c r="V954" s="243">
        <v>50.32</v>
      </c>
      <c r="W954" s="268"/>
    </row>
    <row r="955" spans="2:23" s="234" customFormat="1" ht="15.95" customHeight="1" x14ac:dyDescent="0.25">
      <c r="B955" s="236" t="s">
        <v>304</v>
      </c>
      <c r="C955" s="269" t="s">
        <v>585</v>
      </c>
      <c r="D955" s="269">
        <v>120</v>
      </c>
      <c r="E955" s="652" t="s">
        <v>3631</v>
      </c>
      <c r="F955" s="652" t="s">
        <v>3632</v>
      </c>
      <c r="G955" s="513" t="s">
        <v>3633</v>
      </c>
      <c r="H955" s="237">
        <v>30102</v>
      </c>
      <c r="I955" s="238">
        <v>14</v>
      </c>
      <c r="J955" s="239">
        <v>1130</v>
      </c>
      <c r="K955" s="240">
        <v>1003</v>
      </c>
      <c r="L955" s="279" t="s">
        <v>549</v>
      </c>
      <c r="M955" s="236">
        <v>28</v>
      </c>
      <c r="N955" s="236">
        <v>1</v>
      </c>
      <c r="O955" s="241">
        <v>14</v>
      </c>
      <c r="P955" s="236">
        <v>1280039</v>
      </c>
      <c r="Q955" s="237">
        <v>3</v>
      </c>
      <c r="R955" s="236"/>
      <c r="S955" s="466">
        <v>20211001</v>
      </c>
      <c r="T955" s="466">
        <v>20211231</v>
      </c>
      <c r="U955" s="242">
        <v>18786.060000000001</v>
      </c>
      <c r="V955" s="243">
        <v>7241.13</v>
      </c>
      <c r="W955" s="268"/>
    </row>
    <row r="956" spans="2:23" s="234" customFormat="1" ht="15.95" customHeight="1" x14ac:dyDescent="0.25">
      <c r="B956" s="236" t="s">
        <v>304</v>
      </c>
      <c r="C956" s="269" t="s">
        <v>577</v>
      </c>
      <c r="D956" s="269">
        <v>120</v>
      </c>
      <c r="E956" s="652" t="s">
        <v>3634</v>
      </c>
      <c r="F956" s="652" t="s">
        <v>3635</v>
      </c>
      <c r="G956" s="513" t="s">
        <v>3636</v>
      </c>
      <c r="H956" s="237">
        <v>30102</v>
      </c>
      <c r="I956" s="238">
        <v>25</v>
      </c>
      <c r="J956" s="239">
        <v>1130</v>
      </c>
      <c r="K956" s="240">
        <v>1003</v>
      </c>
      <c r="L956" s="279" t="s">
        <v>538</v>
      </c>
      <c r="M956" s="236">
        <v>72</v>
      </c>
      <c r="N956" s="236">
        <v>1</v>
      </c>
      <c r="O956" s="241">
        <v>25</v>
      </c>
      <c r="P956" s="236">
        <v>720054</v>
      </c>
      <c r="Q956" s="237">
        <v>3</v>
      </c>
      <c r="R956" s="236"/>
      <c r="S956" s="466">
        <v>20211001</v>
      </c>
      <c r="T956" s="466">
        <v>20211231</v>
      </c>
      <c r="U956" s="242">
        <v>31965.85</v>
      </c>
      <c r="V956" s="243">
        <v>9161.7900000000009</v>
      </c>
      <c r="W956" s="268"/>
    </row>
    <row r="957" spans="2:23" s="234" customFormat="1" ht="15.95" customHeight="1" x14ac:dyDescent="0.25">
      <c r="B957" s="236" t="s">
        <v>304</v>
      </c>
      <c r="C957" s="269" t="s">
        <v>584</v>
      </c>
      <c r="D957" s="269">
        <v>120</v>
      </c>
      <c r="E957" s="652" t="s">
        <v>3637</v>
      </c>
      <c r="F957" s="652" t="s">
        <v>3638</v>
      </c>
      <c r="G957" s="513" t="s">
        <v>3639</v>
      </c>
      <c r="H957" s="237">
        <v>30102</v>
      </c>
      <c r="I957" s="238">
        <v>24</v>
      </c>
      <c r="J957" s="239">
        <v>1130</v>
      </c>
      <c r="K957" s="240">
        <v>1003</v>
      </c>
      <c r="L957" s="279" t="s">
        <v>538</v>
      </c>
      <c r="M957" s="236">
        <v>29</v>
      </c>
      <c r="N957" s="236">
        <v>1</v>
      </c>
      <c r="O957" s="241">
        <v>24</v>
      </c>
      <c r="P957" s="236">
        <v>290071</v>
      </c>
      <c r="Q957" s="237">
        <v>3</v>
      </c>
      <c r="R957" s="236"/>
      <c r="S957" s="466">
        <v>20211001</v>
      </c>
      <c r="T957" s="466">
        <v>20211231</v>
      </c>
      <c r="U957" s="242">
        <v>24117.58</v>
      </c>
      <c r="V957" s="243">
        <v>20517.560000000001</v>
      </c>
      <c r="W957" s="268"/>
    </row>
    <row r="958" spans="2:23" s="234" customFormat="1" ht="15.95" customHeight="1" x14ac:dyDescent="0.25">
      <c r="B958" s="236" t="s">
        <v>304</v>
      </c>
      <c r="C958" s="269" t="s">
        <v>584</v>
      </c>
      <c r="D958" s="269">
        <v>120</v>
      </c>
      <c r="E958" s="652" t="s">
        <v>3640</v>
      </c>
      <c r="F958" s="652" t="s">
        <v>3641</v>
      </c>
      <c r="G958" s="513" t="s">
        <v>3642</v>
      </c>
      <c r="H958" s="237">
        <v>30102</v>
      </c>
      <c r="I958" s="238">
        <v>27</v>
      </c>
      <c r="J958" s="239">
        <v>1130</v>
      </c>
      <c r="K958" s="240">
        <v>1003</v>
      </c>
      <c r="L958" s="279" t="s">
        <v>538</v>
      </c>
      <c r="M958" s="236">
        <v>29</v>
      </c>
      <c r="N958" s="236">
        <v>1</v>
      </c>
      <c r="O958" s="241">
        <v>27</v>
      </c>
      <c r="P958" s="236">
        <v>290072</v>
      </c>
      <c r="Q958" s="237">
        <v>3</v>
      </c>
      <c r="R958" s="236"/>
      <c r="S958" s="466">
        <v>20211001</v>
      </c>
      <c r="T958" s="466">
        <v>20211231</v>
      </c>
      <c r="U958" s="242">
        <v>39320.21</v>
      </c>
      <c r="V958" s="243">
        <v>18291.16</v>
      </c>
      <c r="W958" s="268"/>
    </row>
    <row r="959" spans="2:23" s="234" customFormat="1" ht="15.95" customHeight="1" x14ac:dyDescent="0.25">
      <c r="B959" s="236" t="s">
        <v>304</v>
      </c>
      <c r="C959" s="269" t="s">
        <v>585</v>
      </c>
      <c r="D959" s="269">
        <v>120</v>
      </c>
      <c r="E959" s="652" t="s">
        <v>3643</v>
      </c>
      <c r="F959" s="652" t="s">
        <v>3644</v>
      </c>
      <c r="G959" s="513" t="s">
        <v>3645</v>
      </c>
      <c r="H959" s="237">
        <v>30102</v>
      </c>
      <c r="I959" s="238">
        <v>10</v>
      </c>
      <c r="J959" s="239">
        <v>1130</v>
      </c>
      <c r="K959" s="240">
        <v>1003</v>
      </c>
      <c r="L959" s="279" t="s">
        <v>549</v>
      </c>
      <c r="M959" s="236">
        <v>28</v>
      </c>
      <c r="N959" s="236">
        <v>1</v>
      </c>
      <c r="O959" s="241">
        <v>10</v>
      </c>
      <c r="P959" s="236">
        <v>1280037</v>
      </c>
      <c r="Q959" s="237">
        <v>3</v>
      </c>
      <c r="R959" s="236"/>
      <c r="S959" s="466">
        <v>20211001</v>
      </c>
      <c r="T959" s="466">
        <v>20211231</v>
      </c>
      <c r="U959" s="242">
        <v>7822.83</v>
      </c>
      <c r="V959" s="243">
        <v>10958.06</v>
      </c>
      <c r="W959" s="268"/>
    </row>
    <row r="960" spans="2:23" s="234" customFormat="1" ht="15.95" customHeight="1" x14ac:dyDescent="0.25">
      <c r="B960" s="236" t="s">
        <v>304</v>
      </c>
      <c r="C960" s="269" t="s">
        <v>955</v>
      </c>
      <c r="D960" s="269">
        <v>120</v>
      </c>
      <c r="E960" s="652" t="s">
        <v>3646</v>
      </c>
      <c r="F960" s="652" t="s">
        <v>3647</v>
      </c>
      <c r="G960" s="513" t="s">
        <v>3648</v>
      </c>
      <c r="H960" s="237">
        <v>30102</v>
      </c>
      <c r="I960" s="238">
        <v>18</v>
      </c>
      <c r="J960" s="239">
        <v>1130</v>
      </c>
      <c r="K960" s="240">
        <v>1003</v>
      </c>
      <c r="L960" s="279" t="s">
        <v>549</v>
      </c>
      <c r="M960" s="236">
        <v>74</v>
      </c>
      <c r="N960" s="236">
        <v>1</v>
      </c>
      <c r="O960" s="241">
        <v>18</v>
      </c>
      <c r="P960" s="236">
        <v>1740042</v>
      </c>
      <c r="Q960" s="237">
        <v>3</v>
      </c>
      <c r="R960" s="236"/>
      <c r="S960" s="466">
        <v>20211001</v>
      </c>
      <c r="T960" s="466">
        <v>20211231</v>
      </c>
      <c r="U960" s="242">
        <v>18348.89</v>
      </c>
      <c r="V960" s="243">
        <v>3065.14</v>
      </c>
      <c r="W960" s="268"/>
    </row>
    <row r="961" spans="2:23" s="234" customFormat="1" ht="15.95" customHeight="1" x14ac:dyDescent="0.25">
      <c r="B961" s="236" t="s">
        <v>304</v>
      </c>
      <c r="C961" s="269" t="s">
        <v>571</v>
      </c>
      <c r="D961" s="269">
        <v>120</v>
      </c>
      <c r="E961" s="652" t="s">
        <v>3649</v>
      </c>
      <c r="F961" s="652" t="s">
        <v>3650</v>
      </c>
      <c r="G961" s="513" t="s">
        <v>3651</v>
      </c>
      <c r="H961" s="237">
        <v>30102</v>
      </c>
      <c r="I961" s="238">
        <v>30</v>
      </c>
      <c r="J961" s="239">
        <v>1130</v>
      </c>
      <c r="K961" s="240">
        <v>1003</v>
      </c>
      <c r="L961" s="279" t="s">
        <v>529</v>
      </c>
      <c r="M961" s="236" t="s">
        <v>530</v>
      </c>
      <c r="N961" s="236">
        <v>1</v>
      </c>
      <c r="O961" s="241">
        <v>30</v>
      </c>
      <c r="P961" s="236">
        <v>2030096</v>
      </c>
      <c r="Q961" s="237">
        <v>3</v>
      </c>
      <c r="R961" s="236"/>
      <c r="S961" s="466">
        <v>20211001</v>
      </c>
      <c r="T961" s="466">
        <v>20211231</v>
      </c>
      <c r="U961" s="242">
        <v>14507.19</v>
      </c>
      <c r="V961" s="243">
        <v>50515.7</v>
      </c>
      <c r="W961" s="268"/>
    </row>
    <row r="962" spans="2:23" s="234" customFormat="1" ht="15.95" customHeight="1" x14ac:dyDescent="0.25">
      <c r="B962" s="236" t="s">
        <v>304</v>
      </c>
      <c r="C962" s="269" t="s">
        <v>586</v>
      </c>
      <c r="D962" s="269">
        <v>120</v>
      </c>
      <c r="E962" s="652" t="s">
        <v>808</v>
      </c>
      <c r="F962" s="652" t="s">
        <v>809</v>
      </c>
      <c r="G962" s="513" t="s">
        <v>862</v>
      </c>
      <c r="H962" s="237">
        <v>30102</v>
      </c>
      <c r="I962" s="238">
        <v>0</v>
      </c>
      <c r="J962" s="239">
        <v>1130</v>
      </c>
      <c r="K962" s="240">
        <v>1003</v>
      </c>
      <c r="L962" s="279" t="s">
        <v>536</v>
      </c>
      <c r="M962" s="236" t="s">
        <v>529</v>
      </c>
      <c r="N962" s="236">
        <v>1</v>
      </c>
      <c r="O962" s="241">
        <v>0</v>
      </c>
      <c r="P962" s="236">
        <v>2700054</v>
      </c>
      <c r="Q962" s="237">
        <v>3</v>
      </c>
      <c r="R962" s="236"/>
      <c r="S962" s="466">
        <v>20211001</v>
      </c>
      <c r="T962" s="466">
        <v>20211231</v>
      </c>
      <c r="U962" s="242">
        <v>1827.05</v>
      </c>
      <c r="V962" s="243">
        <v>596.20000000000005</v>
      </c>
      <c r="W962" s="268"/>
    </row>
    <row r="963" spans="2:23" s="234" customFormat="1" ht="15.95" customHeight="1" x14ac:dyDescent="0.25">
      <c r="B963" s="236" t="s">
        <v>304</v>
      </c>
      <c r="C963" s="269" t="s">
        <v>586</v>
      </c>
      <c r="D963" s="269">
        <v>120</v>
      </c>
      <c r="E963" s="652" t="s">
        <v>3652</v>
      </c>
      <c r="F963" s="652" t="s">
        <v>3653</v>
      </c>
      <c r="G963" s="513" t="s">
        <v>3654</v>
      </c>
      <c r="H963" s="237">
        <v>30102</v>
      </c>
      <c r="I963" s="238">
        <v>15</v>
      </c>
      <c r="J963" s="239">
        <v>1130</v>
      </c>
      <c r="K963" s="240">
        <v>1003</v>
      </c>
      <c r="L963" s="279" t="s">
        <v>536</v>
      </c>
      <c r="M963" s="236" t="s">
        <v>529</v>
      </c>
      <c r="N963" s="236">
        <v>1</v>
      </c>
      <c r="O963" s="241">
        <v>15</v>
      </c>
      <c r="P963" s="236">
        <v>2700105</v>
      </c>
      <c r="Q963" s="237">
        <v>3</v>
      </c>
      <c r="R963" s="236"/>
      <c r="S963" s="466">
        <v>20211001</v>
      </c>
      <c r="T963" s="466">
        <v>20211231</v>
      </c>
      <c r="U963" s="242">
        <v>24452.91</v>
      </c>
      <c r="V963" s="243">
        <v>0</v>
      </c>
      <c r="W963" s="268"/>
    </row>
    <row r="964" spans="2:23" s="234" customFormat="1" ht="15.95" customHeight="1" x14ac:dyDescent="0.25">
      <c r="B964" s="236" t="s">
        <v>304</v>
      </c>
      <c r="C964" s="269" t="s">
        <v>577</v>
      </c>
      <c r="D964" s="269">
        <v>120</v>
      </c>
      <c r="E964" s="652" t="s">
        <v>3655</v>
      </c>
      <c r="F964" s="652" t="s">
        <v>3656</v>
      </c>
      <c r="G964" s="513" t="s">
        <v>3657</v>
      </c>
      <c r="H964" s="237">
        <v>30102</v>
      </c>
      <c r="I964" s="238">
        <v>17</v>
      </c>
      <c r="J964" s="239">
        <v>1130</v>
      </c>
      <c r="K964" s="240">
        <v>1003</v>
      </c>
      <c r="L964" s="279" t="s">
        <v>538</v>
      </c>
      <c r="M964" s="236">
        <v>72</v>
      </c>
      <c r="N964" s="236">
        <v>1</v>
      </c>
      <c r="O964" s="241">
        <v>17</v>
      </c>
      <c r="P964" s="236">
        <v>720055</v>
      </c>
      <c r="Q964" s="237">
        <v>3</v>
      </c>
      <c r="R964" s="236"/>
      <c r="S964" s="466">
        <v>20211001</v>
      </c>
      <c r="T964" s="466">
        <v>20211231</v>
      </c>
      <c r="U964" s="242">
        <v>27002.65</v>
      </c>
      <c r="V964" s="243">
        <v>0</v>
      </c>
      <c r="W964" s="268"/>
    </row>
    <row r="965" spans="2:23" s="234" customFormat="1" ht="15.95" customHeight="1" x14ac:dyDescent="0.25">
      <c r="B965" s="236" t="s">
        <v>304</v>
      </c>
      <c r="C965" s="269" t="s">
        <v>580</v>
      </c>
      <c r="D965" s="269">
        <v>120</v>
      </c>
      <c r="E965" s="652" t="s">
        <v>3658</v>
      </c>
      <c r="F965" s="652" t="s">
        <v>3659</v>
      </c>
      <c r="G965" s="513" t="s">
        <v>3660</v>
      </c>
      <c r="H965" s="237">
        <v>30102</v>
      </c>
      <c r="I965" s="238">
        <v>16</v>
      </c>
      <c r="J965" s="239">
        <v>1130</v>
      </c>
      <c r="K965" s="240">
        <v>1003</v>
      </c>
      <c r="L965" s="279" t="s">
        <v>549</v>
      </c>
      <c r="M965" s="236">
        <v>63</v>
      </c>
      <c r="N965" s="236">
        <v>1</v>
      </c>
      <c r="O965" s="241">
        <v>16</v>
      </c>
      <c r="P965" s="236">
        <v>1630058</v>
      </c>
      <c r="Q965" s="237">
        <v>3</v>
      </c>
      <c r="R965" s="236"/>
      <c r="S965" s="466">
        <v>20211001</v>
      </c>
      <c r="T965" s="466">
        <v>20211231</v>
      </c>
      <c r="U965" s="242">
        <v>34390.870000000003</v>
      </c>
      <c r="V965" s="243">
        <v>0</v>
      </c>
      <c r="W965" s="268"/>
    </row>
    <row r="966" spans="2:23" s="234" customFormat="1" ht="15.95" customHeight="1" x14ac:dyDescent="0.25">
      <c r="B966" s="236" t="s">
        <v>304</v>
      </c>
      <c r="C966" s="269" t="s">
        <v>576</v>
      </c>
      <c r="D966" s="269">
        <v>120</v>
      </c>
      <c r="E966" s="652" t="s">
        <v>3661</v>
      </c>
      <c r="F966" s="652" t="s">
        <v>3662</v>
      </c>
      <c r="G966" s="513" t="s">
        <v>3663</v>
      </c>
      <c r="H966" s="237">
        <v>30102</v>
      </c>
      <c r="I966" s="238">
        <v>22</v>
      </c>
      <c r="J966" s="239">
        <v>1130</v>
      </c>
      <c r="K966" s="240">
        <v>1003</v>
      </c>
      <c r="L966" s="279" t="s">
        <v>538</v>
      </c>
      <c r="M966" s="236">
        <v>28</v>
      </c>
      <c r="N966" s="236">
        <v>1</v>
      </c>
      <c r="O966" s="241">
        <v>22</v>
      </c>
      <c r="P966" s="236">
        <v>280188</v>
      </c>
      <c r="Q966" s="237">
        <v>3</v>
      </c>
      <c r="R966" s="236"/>
      <c r="S966" s="466">
        <v>20211001</v>
      </c>
      <c r="T966" s="466">
        <v>20211231</v>
      </c>
      <c r="U966" s="242">
        <v>31470.5</v>
      </c>
      <c r="V966" s="243">
        <v>6947.47</v>
      </c>
      <c r="W966" s="268"/>
    </row>
    <row r="967" spans="2:23" s="234" customFormat="1" ht="15.95" customHeight="1" x14ac:dyDescent="0.25">
      <c r="B967" s="236" t="s">
        <v>304</v>
      </c>
      <c r="C967" s="269" t="s">
        <v>585</v>
      </c>
      <c r="D967" s="269">
        <v>120</v>
      </c>
      <c r="E967" s="652" t="s">
        <v>3664</v>
      </c>
      <c r="F967" s="652" t="s">
        <v>3665</v>
      </c>
      <c r="G967" s="513" t="s">
        <v>3666</v>
      </c>
      <c r="H967" s="237">
        <v>30102</v>
      </c>
      <c r="I967" s="238">
        <v>15</v>
      </c>
      <c r="J967" s="239">
        <v>1130</v>
      </c>
      <c r="K967" s="240">
        <v>1003</v>
      </c>
      <c r="L967" s="279" t="s">
        <v>549</v>
      </c>
      <c r="M967" s="236">
        <v>28</v>
      </c>
      <c r="N967" s="236">
        <v>1</v>
      </c>
      <c r="O967" s="241">
        <v>15</v>
      </c>
      <c r="P967" s="236">
        <v>1280038</v>
      </c>
      <c r="Q967" s="237">
        <v>3</v>
      </c>
      <c r="R967" s="236"/>
      <c r="S967" s="466">
        <v>20211001</v>
      </c>
      <c r="T967" s="466">
        <v>20211231</v>
      </c>
      <c r="U967" s="242">
        <v>24985.83</v>
      </c>
      <c r="V967" s="243">
        <v>0</v>
      </c>
      <c r="W967" s="268"/>
    </row>
    <row r="968" spans="2:23" s="234" customFormat="1" ht="15.95" customHeight="1" x14ac:dyDescent="0.25">
      <c r="B968" s="236" t="s">
        <v>304</v>
      </c>
      <c r="C968" s="269" t="s">
        <v>584</v>
      </c>
      <c r="D968" s="269">
        <v>120</v>
      </c>
      <c r="E968" s="652" t="s">
        <v>3667</v>
      </c>
      <c r="F968" s="652" t="s">
        <v>3668</v>
      </c>
      <c r="G968" s="513" t="s">
        <v>3669</v>
      </c>
      <c r="H968" s="237">
        <v>30102</v>
      </c>
      <c r="I968" s="238">
        <v>18</v>
      </c>
      <c r="J968" s="239">
        <v>1130</v>
      </c>
      <c r="K968" s="240">
        <v>1003</v>
      </c>
      <c r="L968" s="279" t="s">
        <v>538</v>
      </c>
      <c r="M968" s="236">
        <v>29</v>
      </c>
      <c r="N968" s="236">
        <v>1</v>
      </c>
      <c r="O968" s="241">
        <v>18</v>
      </c>
      <c r="P968" s="236">
        <v>290016</v>
      </c>
      <c r="Q968" s="237">
        <v>3</v>
      </c>
      <c r="R968" s="236"/>
      <c r="S968" s="466">
        <v>20211001</v>
      </c>
      <c r="T968" s="466">
        <v>20211231</v>
      </c>
      <c r="U968" s="242">
        <v>28957.24</v>
      </c>
      <c r="V968" s="243">
        <v>3977.14</v>
      </c>
      <c r="W968" s="268"/>
    </row>
    <row r="969" spans="2:23" s="234" customFormat="1" ht="15.95" customHeight="1" x14ac:dyDescent="0.25">
      <c r="B969" s="236" t="s">
        <v>304</v>
      </c>
      <c r="C969" s="269" t="s">
        <v>584</v>
      </c>
      <c r="D969" s="269">
        <v>120</v>
      </c>
      <c r="E969" s="652" t="s">
        <v>3670</v>
      </c>
      <c r="F969" s="652" t="s">
        <v>3671</v>
      </c>
      <c r="G969" s="513" t="s">
        <v>3672</v>
      </c>
      <c r="H969" s="237">
        <v>30102</v>
      </c>
      <c r="I969" s="238">
        <v>15</v>
      </c>
      <c r="J969" s="239">
        <v>1130</v>
      </c>
      <c r="K969" s="240">
        <v>1003</v>
      </c>
      <c r="L969" s="279" t="s">
        <v>538</v>
      </c>
      <c r="M969" s="236">
        <v>29</v>
      </c>
      <c r="N969" s="236">
        <v>1</v>
      </c>
      <c r="O969" s="241">
        <v>15</v>
      </c>
      <c r="P969" s="236">
        <v>290019</v>
      </c>
      <c r="Q969" s="237">
        <v>3</v>
      </c>
      <c r="R969" s="236"/>
      <c r="S969" s="466">
        <v>20211001</v>
      </c>
      <c r="T969" s="466">
        <v>20211231</v>
      </c>
      <c r="U969" s="242">
        <v>25066.58</v>
      </c>
      <c r="V969" s="243">
        <v>0</v>
      </c>
      <c r="W969" s="268"/>
    </row>
    <row r="970" spans="2:23" s="234" customFormat="1" ht="15.95" customHeight="1" x14ac:dyDescent="0.25">
      <c r="B970" s="236" t="s">
        <v>304</v>
      </c>
      <c r="C970" s="269" t="s">
        <v>584</v>
      </c>
      <c r="D970" s="269">
        <v>120</v>
      </c>
      <c r="E970" s="652" t="s">
        <v>3673</v>
      </c>
      <c r="F970" s="652" t="s">
        <v>3674</v>
      </c>
      <c r="G970" s="513" t="s">
        <v>3675</v>
      </c>
      <c r="H970" s="237">
        <v>30102</v>
      </c>
      <c r="I970" s="238">
        <v>18</v>
      </c>
      <c r="J970" s="239">
        <v>1130</v>
      </c>
      <c r="K970" s="240">
        <v>1003</v>
      </c>
      <c r="L970" s="279" t="s">
        <v>538</v>
      </c>
      <c r="M970" s="236">
        <v>29</v>
      </c>
      <c r="N970" s="236">
        <v>1</v>
      </c>
      <c r="O970" s="241">
        <v>18</v>
      </c>
      <c r="P970" s="236">
        <v>290025</v>
      </c>
      <c r="Q970" s="237">
        <v>3</v>
      </c>
      <c r="R970" s="236"/>
      <c r="S970" s="466">
        <v>20211001</v>
      </c>
      <c r="T970" s="466">
        <v>20211231</v>
      </c>
      <c r="U970" s="242">
        <v>9810.51</v>
      </c>
      <c r="V970" s="243">
        <v>29779.25</v>
      </c>
      <c r="W970" s="268"/>
    </row>
    <row r="971" spans="2:23" s="234" customFormat="1" ht="15.95" customHeight="1" x14ac:dyDescent="0.25">
      <c r="B971" s="236" t="s">
        <v>304</v>
      </c>
      <c r="C971" s="269" t="s">
        <v>584</v>
      </c>
      <c r="D971" s="269">
        <v>120</v>
      </c>
      <c r="E971" s="652" t="s">
        <v>3676</v>
      </c>
      <c r="F971" s="652" t="s">
        <v>3677</v>
      </c>
      <c r="G971" s="513" t="s">
        <v>3678</v>
      </c>
      <c r="H971" s="237">
        <v>30102</v>
      </c>
      <c r="I971" s="238">
        <v>27</v>
      </c>
      <c r="J971" s="239">
        <v>1130</v>
      </c>
      <c r="K971" s="240">
        <v>1003</v>
      </c>
      <c r="L971" s="279" t="s">
        <v>538</v>
      </c>
      <c r="M971" s="236">
        <v>29</v>
      </c>
      <c r="N971" s="236">
        <v>1</v>
      </c>
      <c r="O971" s="241">
        <v>27</v>
      </c>
      <c r="P971" s="236">
        <v>290038</v>
      </c>
      <c r="Q971" s="237">
        <v>3</v>
      </c>
      <c r="R971" s="236"/>
      <c r="S971" s="466">
        <v>20211001</v>
      </c>
      <c r="T971" s="466">
        <v>20211231</v>
      </c>
      <c r="U971" s="242">
        <v>29927.79</v>
      </c>
      <c r="V971" s="243">
        <v>13657.13</v>
      </c>
      <c r="W971" s="268"/>
    </row>
    <row r="972" spans="2:23" s="234" customFormat="1" ht="15.95" customHeight="1" x14ac:dyDescent="0.25">
      <c r="B972" s="236" t="s">
        <v>304</v>
      </c>
      <c r="C972" s="269" t="s">
        <v>584</v>
      </c>
      <c r="D972" s="269">
        <v>120</v>
      </c>
      <c r="E972" s="652" t="s">
        <v>744</v>
      </c>
      <c r="F972" s="652" t="s">
        <v>745</v>
      </c>
      <c r="G972" s="513" t="s">
        <v>828</v>
      </c>
      <c r="H972" s="237">
        <v>30102</v>
      </c>
      <c r="I972" s="238">
        <v>25</v>
      </c>
      <c r="J972" s="239">
        <v>1130</v>
      </c>
      <c r="K972" s="240">
        <v>1003</v>
      </c>
      <c r="L972" s="279" t="s">
        <v>538</v>
      </c>
      <c r="M972" s="236">
        <v>29</v>
      </c>
      <c r="N972" s="236">
        <v>1</v>
      </c>
      <c r="O972" s="241">
        <v>25</v>
      </c>
      <c r="P972" s="236">
        <v>290039</v>
      </c>
      <c r="Q972" s="237">
        <v>3</v>
      </c>
      <c r="R972" s="236"/>
      <c r="S972" s="466">
        <v>20211001</v>
      </c>
      <c r="T972" s="466">
        <v>20211231</v>
      </c>
      <c r="U972" s="242">
        <v>20758.71</v>
      </c>
      <c r="V972" s="243">
        <v>25748.880000000001</v>
      </c>
      <c r="W972" s="268"/>
    </row>
    <row r="973" spans="2:23" s="234" customFormat="1" ht="15.95" customHeight="1" x14ac:dyDescent="0.25">
      <c r="B973" s="236" t="s">
        <v>304</v>
      </c>
      <c r="C973" s="269" t="s">
        <v>574</v>
      </c>
      <c r="D973" s="269">
        <v>120</v>
      </c>
      <c r="E973" s="652" t="s">
        <v>768</v>
      </c>
      <c r="F973" s="652" t="s">
        <v>769</v>
      </c>
      <c r="G973" s="513" t="s">
        <v>841</v>
      </c>
      <c r="H973" s="237">
        <v>30102</v>
      </c>
      <c r="I973" s="238">
        <v>20</v>
      </c>
      <c r="J973" s="239">
        <v>1130</v>
      </c>
      <c r="K973" s="240">
        <v>1003</v>
      </c>
      <c r="L973" s="279" t="s">
        <v>538</v>
      </c>
      <c r="M973" s="236">
        <v>30</v>
      </c>
      <c r="N973" s="236">
        <v>1</v>
      </c>
      <c r="O973" s="241">
        <v>20</v>
      </c>
      <c r="P973" s="236">
        <v>300042</v>
      </c>
      <c r="Q973" s="237">
        <v>3</v>
      </c>
      <c r="R973" s="236"/>
      <c r="S973" s="466">
        <v>20211001</v>
      </c>
      <c r="T973" s="466">
        <v>20211231</v>
      </c>
      <c r="U973" s="242">
        <v>42658.33</v>
      </c>
      <c r="V973" s="243">
        <v>859.55</v>
      </c>
      <c r="W973" s="268"/>
    </row>
    <row r="974" spans="2:23" s="234" customFormat="1" ht="15.95" customHeight="1" x14ac:dyDescent="0.25">
      <c r="B974" s="236" t="s">
        <v>304</v>
      </c>
      <c r="C974" s="269" t="s">
        <v>583</v>
      </c>
      <c r="D974" s="269">
        <v>120</v>
      </c>
      <c r="E974" s="652" t="s">
        <v>3679</v>
      </c>
      <c r="F974" s="652" t="s">
        <v>3680</v>
      </c>
      <c r="G974" s="513" t="s">
        <v>3681</v>
      </c>
      <c r="H974" s="237">
        <v>30102</v>
      </c>
      <c r="I974" s="238">
        <v>20</v>
      </c>
      <c r="J974" s="239">
        <v>1130</v>
      </c>
      <c r="K974" s="240">
        <v>1003</v>
      </c>
      <c r="L974" s="279" t="s">
        <v>529</v>
      </c>
      <c r="M974" s="236">
        <v>49</v>
      </c>
      <c r="N974" s="236">
        <v>1</v>
      </c>
      <c r="O974" s="241">
        <v>20</v>
      </c>
      <c r="P974" s="236">
        <v>2490051</v>
      </c>
      <c r="Q974" s="237">
        <v>3</v>
      </c>
      <c r="R974" s="236"/>
      <c r="S974" s="466">
        <v>20211001</v>
      </c>
      <c r="T974" s="466">
        <v>20211231</v>
      </c>
      <c r="U974" s="242">
        <v>32015.919999999998</v>
      </c>
      <c r="V974" s="243">
        <v>0</v>
      </c>
      <c r="W974" s="268"/>
    </row>
    <row r="975" spans="2:23" s="234" customFormat="1" ht="15.95" customHeight="1" x14ac:dyDescent="0.25">
      <c r="B975" s="236" t="s">
        <v>304</v>
      </c>
      <c r="C975" s="269" t="s">
        <v>583</v>
      </c>
      <c r="D975" s="269">
        <v>120</v>
      </c>
      <c r="E975" s="652" t="s">
        <v>3682</v>
      </c>
      <c r="F975" s="652" t="s">
        <v>3683</v>
      </c>
      <c r="G975" s="513" t="s">
        <v>3684</v>
      </c>
      <c r="H975" s="237">
        <v>30102</v>
      </c>
      <c r="I975" s="238">
        <v>27</v>
      </c>
      <c r="J975" s="239">
        <v>1130</v>
      </c>
      <c r="K975" s="240">
        <v>1003</v>
      </c>
      <c r="L975" s="279" t="s">
        <v>529</v>
      </c>
      <c r="M975" s="236">
        <v>49</v>
      </c>
      <c r="N975" s="236">
        <v>1</v>
      </c>
      <c r="O975" s="241">
        <v>27</v>
      </c>
      <c r="P975" s="236">
        <v>2490052</v>
      </c>
      <c r="Q975" s="237">
        <v>3</v>
      </c>
      <c r="R975" s="236"/>
      <c r="S975" s="466">
        <v>20211001</v>
      </c>
      <c r="T975" s="466">
        <v>20211231</v>
      </c>
      <c r="U975" s="242">
        <v>34609.519999999997</v>
      </c>
      <c r="V975" s="243">
        <v>22183.03</v>
      </c>
      <c r="W975" s="268"/>
    </row>
    <row r="976" spans="2:23" s="234" customFormat="1" ht="15.95" customHeight="1" x14ac:dyDescent="0.25">
      <c r="B976" s="236" t="s">
        <v>304</v>
      </c>
      <c r="C976" s="269" t="s">
        <v>586</v>
      </c>
      <c r="D976" s="269">
        <v>120</v>
      </c>
      <c r="E976" s="652" t="s">
        <v>3685</v>
      </c>
      <c r="F976" s="652" t="s">
        <v>3686</v>
      </c>
      <c r="G976" s="513" t="s">
        <v>3687</v>
      </c>
      <c r="H976" s="237">
        <v>30102</v>
      </c>
      <c r="I976" s="238">
        <v>15</v>
      </c>
      <c r="J976" s="239">
        <v>1130</v>
      </c>
      <c r="K976" s="240">
        <v>1003</v>
      </c>
      <c r="L976" s="279" t="s">
        <v>536</v>
      </c>
      <c r="M976" s="236" t="s">
        <v>529</v>
      </c>
      <c r="N976" s="236">
        <v>1</v>
      </c>
      <c r="O976" s="241">
        <v>15</v>
      </c>
      <c r="P976" s="236">
        <v>2700031</v>
      </c>
      <c r="Q976" s="237">
        <v>3</v>
      </c>
      <c r="R976" s="236"/>
      <c r="S976" s="466">
        <v>20211001</v>
      </c>
      <c r="T976" s="466">
        <v>20211231</v>
      </c>
      <c r="U976" s="242">
        <v>28857.01</v>
      </c>
      <c r="V976" s="243">
        <v>0</v>
      </c>
      <c r="W976" s="268"/>
    </row>
    <row r="977" spans="2:23" s="234" customFormat="1" ht="15.95" customHeight="1" x14ac:dyDescent="0.25">
      <c r="B977" s="236" t="s">
        <v>304</v>
      </c>
      <c r="C977" s="269" t="s">
        <v>586</v>
      </c>
      <c r="D977" s="269">
        <v>120</v>
      </c>
      <c r="E977" s="652" t="s">
        <v>804</v>
      </c>
      <c r="F977" s="652" t="s">
        <v>805</v>
      </c>
      <c r="G977" s="513" t="s">
        <v>860</v>
      </c>
      <c r="H977" s="237">
        <v>30102</v>
      </c>
      <c r="I977" s="238">
        <v>0</v>
      </c>
      <c r="J977" s="239">
        <v>1130</v>
      </c>
      <c r="K977" s="240">
        <v>1003</v>
      </c>
      <c r="L977" s="279" t="s">
        <v>536</v>
      </c>
      <c r="M977" s="236" t="s">
        <v>529</v>
      </c>
      <c r="N977" s="236">
        <v>1</v>
      </c>
      <c r="O977" s="241">
        <v>0</v>
      </c>
      <c r="P977" s="236">
        <v>2700042</v>
      </c>
      <c r="Q977" s="237">
        <v>3</v>
      </c>
      <c r="R977" s="236"/>
      <c r="S977" s="466">
        <v>20211001</v>
      </c>
      <c r="T977" s="466">
        <v>20211231</v>
      </c>
      <c r="U977" s="242">
        <v>1337.27</v>
      </c>
      <c r="V977" s="243">
        <v>0</v>
      </c>
      <c r="W977" s="268"/>
    </row>
    <row r="978" spans="2:23" s="234" customFormat="1" ht="15.95" customHeight="1" x14ac:dyDescent="0.25">
      <c r="B978" s="236" t="s">
        <v>304</v>
      </c>
      <c r="C978" s="269" t="s">
        <v>573</v>
      </c>
      <c r="D978" s="269">
        <v>120</v>
      </c>
      <c r="E978" s="652" t="s">
        <v>3688</v>
      </c>
      <c r="F978" s="652" t="s">
        <v>3689</v>
      </c>
      <c r="G978" s="513" t="s">
        <v>3690</v>
      </c>
      <c r="H978" s="237">
        <v>30102</v>
      </c>
      <c r="I978" s="238">
        <v>30</v>
      </c>
      <c r="J978" s="239">
        <v>1130</v>
      </c>
      <c r="K978" s="240">
        <v>1003</v>
      </c>
      <c r="L978" s="279" t="s">
        <v>529</v>
      </c>
      <c r="M978" s="236" t="s">
        <v>536</v>
      </c>
      <c r="N978" s="236">
        <v>1</v>
      </c>
      <c r="O978" s="241">
        <v>30</v>
      </c>
      <c r="P978" s="236">
        <v>2040041</v>
      </c>
      <c r="Q978" s="237">
        <v>3</v>
      </c>
      <c r="R978" s="236"/>
      <c r="S978" s="466">
        <v>20211001</v>
      </c>
      <c r="T978" s="466">
        <v>20211231</v>
      </c>
      <c r="U978" s="242">
        <v>42779.18</v>
      </c>
      <c r="V978" s="243">
        <v>21643.42</v>
      </c>
      <c r="W978" s="268"/>
    </row>
    <row r="979" spans="2:23" s="234" customFormat="1" ht="15.95" customHeight="1" x14ac:dyDescent="0.25">
      <c r="B979" s="236" t="s">
        <v>304</v>
      </c>
      <c r="C979" s="269" t="s">
        <v>575</v>
      </c>
      <c r="D979" s="269">
        <v>120</v>
      </c>
      <c r="E979" s="652" t="s">
        <v>3691</v>
      </c>
      <c r="F979" s="652" t="s">
        <v>3692</v>
      </c>
      <c r="G979" s="513" t="s">
        <v>3693</v>
      </c>
      <c r="H979" s="237">
        <v>30102</v>
      </c>
      <c r="I979" s="238">
        <v>30</v>
      </c>
      <c r="J979" s="239">
        <v>1130</v>
      </c>
      <c r="K979" s="240">
        <v>1003</v>
      </c>
      <c r="L979" s="279" t="s">
        <v>530</v>
      </c>
      <c r="M979" s="236" t="s">
        <v>529</v>
      </c>
      <c r="N979" s="236">
        <v>1</v>
      </c>
      <c r="O979" s="241">
        <v>30</v>
      </c>
      <c r="P979" s="236">
        <v>3020038</v>
      </c>
      <c r="Q979" s="237">
        <v>3</v>
      </c>
      <c r="R979" s="236"/>
      <c r="S979" s="466">
        <v>20211001</v>
      </c>
      <c r="T979" s="466">
        <v>20211231</v>
      </c>
      <c r="U979" s="242">
        <v>41630.839999999997</v>
      </c>
      <c r="V979" s="243">
        <v>20032.25</v>
      </c>
      <c r="W979" s="268"/>
    </row>
    <row r="980" spans="2:23" s="234" customFormat="1" ht="15.95" customHeight="1" x14ac:dyDescent="0.25">
      <c r="B980" s="236" t="s">
        <v>304</v>
      </c>
      <c r="C980" s="269" t="s">
        <v>581</v>
      </c>
      <c r="D980" s="269">
        <v>100</v>
      </c>
      <c r="E980" s="652" t="s">
        <v>3694</v>
      </c>
      <c r="F980" s="652" t="s">
        <v>3695</v>
      </c>
      <c r="G980" s="513" t="s">
        <v>3696</v>
      </c>
      <c r="H980" s="237">
        <v>30102</v>
      </c>
      <c r="I980" s="238">
        <v>18</v>
      </c>
      <c r="J980" s="239">
        <v>1130</v>
      </c>
      <c r="K980" s="240">
        <v>1003</v>
      </c>
      <c r="L980" s="279" t="s">
        <v>530</v>
      </c>
      <c r="M980" s="236">
        <v>21</v>
      </c>
      <c r="N980" s="236">
        <v>1</v>
      </c>
      <c r="O980" s="241">
        <v>18</v>
      </c>
      <c r="P980" s="236">
        <v>3210005</v>
      </c>
      <c r="Q980" s="237">
        <v>3</v>
      </c>
      <c r="R980" s="236"/>
      <c r="S980" s="466">
        <v>20211001</v>
      </c>
      <c r="T980" s="466">
        <v>20211231</v>
      </c>
      <c r="U980" s="242">
        <v>38437.75</v>
      </c>
      <c r="V980" s="243">
        <v>0</v>
      </c>
      <c r="W980" s="268"/>
    </row>
    <row r="981" spans="2:23" s="234" customFormat="1" ht="15.95" customHeight="1" x14ac:dyDescent="0.25">
      <c r="B981" s="236" t="s">
        <v>304</v>
      </c>
      <c r="C981" s="269" t="s">
        <v>581</v>
      </c>
      <c r="D981" s="269">
        <v>100</v>
      </c>
      <c r="E981" s="652" t="s">
        <v>778</v>
      </c>
      <c r="F981" s="652" t="s">
        <v>779</v>
      </c>
      <c r="G981" s="513" t="s">
        <v>847</v>
      </c>
      <c r="H981" s="237">
        <v>30102</v>
      </c>
      <c r="I981" s="238">
        <v>12</v>
      </c>
      <c r="J981" s="239">
        <v>1130</v>
      </c>
      <c r="K981" s="240">
        <v>1003</v>
      </c>
      <c r="L981" s="279" t="s">
        <v>530</v>
      </c>
      <c r="M981" s="236">
        <v>21</v>
      </c>
      <c r="N981" s="236">
        <v>1</v>
      </c>
      <c r="O981" s="241">
        <v>12</v>
      </c>
      <c r="P981" s="236">
        <v>3210004</v>
      </c>
      <c r="Q981" s="237">
        <v>3</v>
      </c>
      <c r="R981" s="236"/>
      <c r="S981" s="466">
        <v>20211001</v>
      </c>
      <c r="T981" s="466">
        <v>20211231</v>
      </c>
      <c r="U981" s="242">
        <v>23572.39</v>
      </c>
      <c r="V981" s="243">
        <v>0</v>
      </c>
      <c r="W981" s="268"/>
    </row>
    <row r="982" spans="2:23" s="234" customFormat="1" ht="15.95" customHeight="1" x14ac:dyDescent="0.25">
      <c r="B982" s="236" t="s">
        <v>304</v>
      </c>
      <c r="C982" s="269" t="s">
        <v>955</v>
      </c>
      <c r="D982" s="269">
        <v>120</v>
      </c>
      <c r="E982" s="652" t="s">
        <v>3697</v>
      </c>
      <c r="F982" s="652" t="s">
        <v>3698</v>
      </c>
      <c r="G982" s="513" t="s">
        <v>3699</v>
      </c>
      <c r="H982" s="237">
        <v>30102</v>
      </c>
      <c r="I982" s="238">
        <v>10</v>
      </c>
      <c r="J982" s="239">
        <v>1130</v>
      </c>
      <c r="K982" s="240">
        <v>1003</v>
      </c>
      <c r="L982" s="279" t="s">
        <v>549</v>
      </c>
      <c r="M982" s="236">
        <v>74</v>
      </c>
      <c r="N982" s="236">
        <v>1</v>
      </c>
      <c r="O982" s="241">
        <v>10</v>
      </c>
      <c r="P982" s="236">
        <v>1740060</v>
      </c>
      <c r="Q982" s="237">
        <v>3</v>
      </c>
      <c r="R982" s="236"/>
      <c r="S982" s="466">
        <v>20211001</v>
      </c>
      <c r="T982" s="466">
        <v>20211231</v>
      </c>
      <c r="U982" s="242">
        <v>15970.65</v>
      </c>
      <c r="V982" s="243">
        <v>731.72</v>
      </c>
      <c r="W982" s="268"/>
    </row>
    <row r="983" spans="2:23" s="234" customFormat="1" ht="15.95" customHeight="1" x14ac:dyDescent="0.25">
      <c r="B983" s="236" t="s">
        <v>304</v>
      </c>
      <c r="C983" s="269" t="s">
        <v>577</v>
      </c>
      <c r="D983" s="269">
        <v>120</v>
      </c>
      <c r="E983" s="652" t="s">
        <v>3700</v>
      </c>
      <c r="F983" s="652" t="s">
        <v>3701</v>
      </c>
      <c r="G983" s="513" t="s">
        <v>3702</v>
      </c>
      <c r="H983" s="237">
        <v>30102</v>
      </c>
      <c r="I983" s="238">
        <v>14</v>
      </c>
      <c r="J983" s="239">
        <v>1130</v>
      </c>
      <c r="K983" s="240">
        <v>1003</v>
      </c>
      <c r="L983" s="279" t="s">
        <v>538</v>
      </c>
      <c r="M983" s="236">
        <v>72</v>
      </c>
      <c r="N983" s="236">
        <v>1</v>
      </c>
      <c r="O983" s="241">
        <v>14</v>
      </c>
      <c r="P983" s="236">
        <v>720096</v>
      </c>
      <c r="Q983" s="237">
        <v>3</v>
      </c>
      <c r="R983" s="236"/>
      <c r="S983" s="466">
        <v>20211001</v>
      </c>
      <c r="T983" s="466">
        <v>20211231</v>
      </c>
      <c r="U983" s="242">
        <v>22348.55</v>
      </c>
      <c r="V983" s="243">
        <v>0</v>
      </c>
      <c r="W983" s="268"/>
    </row>
    <row r="984" spans="2:23" s="234" customFormat="1" ht="15.95" customHeight="1" x14ac:dyDescent="0.25">
      <c r="B984" s="236" t="s">
        <v>304</v>
      </c>
      <c r="C984" s="269" t="s">
        <v>576</v>
      </c>
      <c r="D984" s="269">
        <v>120</v>
      </c>
      <c r="E984" s="652" t="s">
        <v>3703</v>
      </c>
      <c r="F984" s="652" t="s">
        <v>3704</v>
      </c>
      <c r="G984" s="513" t="s">
        <v>3705</v>
      </c>
      <c r="H984" s="237">
        <v>30102</v>
      </c>
      <c r="I984" s="238">
        <v>9</v>
      </c>
      <c r="J984" s="239">
        <v>1130</v>
      </c>
      <c r="K984" s="240">
        <v>1003</v>
      </c>
      <c r="L984" s="279" t="s">
        <v>538</v>
      </c>
      <c r="M984" s="236">
        <v>28</v>
      </c>
      <c r="N984" s="236">
        <v>1</v>
      </c>
      <c r="O984" s="241">
        <v>9</v>
      </c>
      <c r="P984" s="236">
        <v>280160</v>
      </c>
      <c r="Q984" s="237">
        <v>3</v>
      </c>
      <c r="R984" s="236"/>
      <c r="S984" s="466">
        <v>20211001</v>
      </c>
      <c r="T984" s="466">
        <v>20211231</v>
      </c>
      <c r="U984" s="242">
        <v>9973.58</v>
      </c>
      <c r="V984" s="243">
        <v>8645.75</v>
      </c>
      <c r="W984" s="268"/>
    </row>
    <row r="985" spans="2:23" s="234" customFormat="1" ht="15.95" customHeight="1" x14ac:dyDescent="0.25">
      <c r="B985" s="236" t="s">
        <v>304</v>
      </c>
      <c r="C985" s="269" t="s">
        <v>571</v>
      </c>
      <c r="D985" s="269">
        <v>120</v>
      </c>
      <c r="E985" s="652" t="s">
        <v>3706</v>
      </c>
      <c r="F985" s="652" t="s">
        <v>3707</v>
      </c>
      <c r="G985" s="513" t="s">
        <v>3708</v>
      </c>
      <c r="H985" s="237">
        <v>30102</v>
      </c>
      <c r="I985" s="238">
        <v>12</v>
      </c>
      <c r="J985" s="239">
        <v>1130</v>
      </c>
      <c r="K985" s="240">
        <v>1003</v>
      </c>
      <c r="L985" s="279" t="s">
        <v>529</v>
      </c>
      <c r="M985" s="236" t="s">
        <v>530</v>
      </c>
      <c r="N985" s="236">
        <v>1</v>
      </c>
      <c r="O985" s="241">
        <v>12</v>
      </c>
      <c r="P985" s="236">
        <v>2030242</v>
      </c>
      <c r="Q985" s="237">
        <v>3</v>
      </c>
      <c r="R985" s="236"/>
      <c r="S985" s="466">
        <v>20211001</v>
      </c>
      <c r="T985" s="466">
        <v>20211231</v>
      </c>
      <c r="U985" s="242">
        <v>20537.259999999998</v>
      </c>
      <c r="V985" s="243">
        <v>0</v>
      </c>
      <c r="W985" s="268"/>
    </row>
    <row r="986" spans="2:23" s="234" customFormat="1" ht="15.95" customHeight="1" x14ac:dyDescent="0.25">
      <c r="B986" s="236" t="s">
        <v>304</v>
      </c>
      <c r="C986" s="269" t="s">
        <v>584</v>
      </c>
      <c r="D986" s="269">
        <v>120</v>
      </c>
      <c r="E986" s="652" t="s">
        <v>3709</v>
      </c>
      <c r="F986" s="652" t="s">
        <v>3710</v>
      </c>
      <c r="G986" s="513" t="s">
        <v>3711</v>
      </c>
      <c r="H986" s="237">
        <v>30102</v>
      </c>
      <c r="I986" s="238">
        <v>24</v>
      </c>
      <c r="J986" s="239">
        <v>1130</v>
      </c>
      <c r="K986" s="240">
        <v>1003</v>
      </c>
      <c r="L986" s="279" t="s">
        <v>538</v>
      </c>
      <c r="M986" s="236">
        <v>29</v>
      </c>
      <c r="N986" s="236">
        <v>1</v>
      </c>
      <c r="O986" s="241">
        <v>24</v>
      </c>
      <c r="P986" s="236">
        <v>290180</v>
      </c>
      <c r="Q986" s="237">
        <v>3</v>
      </c>
      <c r="R986" s="236"/>
      <c r="S986" s="466">
        <v>20211001</v>
      </c>
      <c r="T986" s="466">
        <v>20211231</v>
      </c>
      <c r="U986" s="242">
        <v>28278.76</v>
      </c>
      <c r="V986" s="243">
        <v>14183.07</v>
      </c>
      <c r="W986" s="268"/>
    </row>
    <row r="987" spans="2:23" s="234" customFormat="1" ht="15.95" customHeight="1" x14ac:dyDescent="0.25">
      <c r="B987" s="236" t="s">
        <v>304</v>
      </c>
      <c r="C987" s="269" t="s">
        <v>584</v>
      </c>
      <c r="D987" s="269">
        <v>120</v>
      </c>
      <c r="E987" s="652" t="s">
        <v>3712</v>
      </c>
      <c r="F987" s="652" t="s">
        <v>3713</v>
      </c>
      <c r="G987" s="513" t="s">
        <v>3714</v>
      </c>
      <c r="H987" s="237">
        <v>30102</v>
      </c>
      <c r="I987" s="238">
        <v>21</v>
      </c>
      <c r="J987" s="239">
        <v>1130</v>
      </c>
      <c r="K987" s="240">
        <v>1003</v>
      </c>
      <c r="L987" s="279" t="s">
        <v>538</v>
      </c>
      <c r="M987" s="236">
        <v>29</v>
      </c>
      <c r="N987" s="236">
        <v>1</v>
      </c>
      <c r="O987" s="241">
        <v>21</v>
      </c>
      <c r="P987" s="236">
        <v>290178</v>
      </c>
      <c r="Q987" s="237">
        <v>3</v>
      </c>
      <c r="R987" s="236"/>
      <c r="S987" s="466">
        <v>20211001</v>
      </c>
      <c r="T987" s="466">
        <v>20211231</v>
      </c>
      <c r="U987" s="242">
        <v>20567.759999999998</v>
      </c>
      <c r="V987" s="243">
        <v>12686.14</v>
      </c>
      <c r="W987" s="268"/>
    </row>
    <row r="988" spans="2:23" s="234" customFormat="1" ht="15.95" customHeight="1" x14ac:dyDescent="0.25">
      <c r="B988" s="236" t="s">
        <v>304</v>
      </c>
      <c r="C988" s="269" t="s">
        <v>583</v>
      </c>
      <c r="D988" s="269">
        <v>120</v>
      </c>
      <c r="E988" s="652" t="s">
        <v>3715</v>
      </c>
      <c r="F988" s="652" t="s">
        <v>3716</v>
      </c>
      <c r="G988" s="513" t="s">
        <v>3717</v>
      </c>
      <c r="H988" s="237">
        <v>30102</v>
      </c>
      <c r="I988" s="238">
        <v>29</v>
      </c>
      <c r="J988" s="239">
        <v>1130</v>
      </c>
      <c r="K988" s="240">
        <v>1003</v>
      </c>
      <c r="L988" s="279" t="s">
        <v>529</v>
      </c>
      <c r="M988" s="236">
        <v>49</v>
      </c>
      <c r="N988" s="236">
        <v>1</v>
      </c>
      <c r="O988" s="241">
        <v>29</v>
      </c>
      <c r="P988" s="236">
        <v>2490102</v>
      </c>
      <c r="Q988" s="237">
        <v>3</v>
      </c>
      <c r="R988" s="236"/>
      <c r="S988" s="466">
        <v>20211001</v>
      </c>
      <c r="T988" s="466">
        <v>20211231</v>
      </c>
      <c r="U988" s="242">
        <v>10566.44</v>
      </c>
      <c r="V988" s="243">
        <v>40439.5</v>
      </c>
      <c r="W988" s="268"/>
    </row>
    <row r="989" spans="2:23" s="234" customFormat="1" ht="15.95" customHeight="1" x14ac:dyDescent="0.25">
      <c r="B989" s="236" t="s">
        <v>304</v>
      </c>
      <c r="C989" s="269" t="s">
        <v>576</v>
      </c>
      <c r="D989" s="269">
        <v>120</v>
      </c>
      <c r="E989" s="652" t="s">
        <v>3718</v>
      </c>
      <c r="F989" s="652" t="s">
        <v>3719</v>
      </c>
      <c r="G989" s="513" t="s">
        <v>3720</v>
      </c>
      <c r="H989" s="237">
        <v>30102</v>
      </c>
      <c r="I989" s="238">
        <v>18</v>
      </c>
      <c r="J989" s="239">
        <v>1130</v>
      </c>
      <c r="K989" s="240">
        <v>1003</v>
      </c>
      <c r="L989" s="279" t="s">
        <v>538</v>
      </c>
      <c r="M989" s="236">
        <v>28</v>
      </c>
      <c r="N989" s="236">
        <v>1</v>
      </c>
      <c r="O989" s="241">
        <v>18</v>
      </c>
      <c r="P989" s="236">
        <v>280178</v>
      </c>
      <c r="Q989" s="237">
        <v>3</v>
      </c>
      <c r="R989" s="236"/>
      <c r="S989" s="466">
        <v>20211001</v>
      </c>
      <c r="T989" s="466">
        <v>20211231</v>
      </c>
      <c r="U989" s="242">
        <v>7302.64</v>
      </c>
      <c r="V989" s="243">
        <v>13616.31</v>
      </c>
      <c r="W989" s="268"/>
    </row>
    <row r="990" spans="2:23" s="234" customFormat="1" ht="15.95" customHeight="1" x14ac:dyDescent="0.25">
      <c r="B990" s="236" t="s">
        <v>304</v>
      </c>
      <c r="C990" s="269" t="s">
        <v>577</v>
      </c>
      <c r="D990" s="269">
        <v>120</v>
      </c>
      <c r="E990" s="652" t="s">
        <v>3721</v>
      </c>
      <c r="F990" s="652" t="s">
        <v>3722</v>
      </c>
      <c r="G990" s="513" t="s">
        <v>3723</v>
      </c>
      <c r="H990" s="237">
        <v>30102</v>
      </c>
      <c r="I990" s="238">
        <v>30</v>
      </c>
      <c r="J990" s="239">
        <v>1130</v>
      </c>
      <c r="K990" s="240">
        <v>1003</v>
      </c>
      <c r="L990" s="279" t="s">
        <v>538</v>
      </c>
      <c r="M990" s="236">
        <v>72</v>
      </c>
      <c r="N990" s="236">
        <v>1</v>
      </c>
      <c r="O990" s="241">
        <v>30</v>
      </c>
      <c r="P990" s="236">
        <v>720084</v>
      </c>
      <c r="Q990" s="237">
        <v>3</v>
      </c>
      <c r="R990" s="236"/>
      <c r="S990" s="466">
        <v>20211001</v>
      </c>
      <c r="T990" s="466">
        <v>20211231</v>
      </c>
      <c r="U990" s="242">
        <v>8471.4500000000007</v>
      </c>
      <c r="V990" s="243">
        <v>46061.97</v>
      </c>
      <c r="W990" s="268"/>
    </row>
    <row r="991" spans="2:23" s="234" customFormat="1" ht="15.95" customHeight="1" x14ac:dyDescent="0.25">
      <c r="B991" s="236" t="s">
        <v>304</v>
      </c>
      <c r="C991" s="269" t="s">
        <v>575</v>
      </c>
      <c r="D991" s="269">
        <v>120</v>
      </c>
      <c r="E991" s="652" t="s">
        <v>3724</v>
      </c>
      <c r="F991" s="652" t="s">
        <v>3725</v>
      </c>
      <c r="G991" s="513" t="s">
        <v>3726</v>
      </c>
      <c r="H991" s="237">
        <v>30102</v>
      </c>
      <c r="I991" s="238">
        <v>10</v>
      </c>
      <c r="J991" s="239">
        <v>1130</v>
      </c>
      <c r="K991" s="240">
        <v>1003</v>
      </c>
      <c r="L991" s="279" t="s">
        <v>530</v>
      </c>
      <c r="M991" s="236" t="s">
        <v>529</v>
      </c>
      <c r="N991" s="236">
        <v>1</v>
      </c>
      <c r="O991" s="241">
        <v>10</v>
      </c>
      <c r="P991" s="236">
        <v>3020137</v>
      </c>
      <c r="Q991" s="237">
        <v>3</v>
      </c>
      <c r="R991" s="236"/>
      <c r="S991" s="466">
        <v>20211001</v>
      </c>
      <c r="T991" s="466">
        <v>20211231</v>
      </c>
      <c r="U991" s="242">
        <v>665.21</v>
      </c>
      <c r="V991" s="243">
        <v>17486.080000000002</v>
      </c>
      <c r="W991" s="268"/>
    </row>
    <row r="992" spans="2:23" s="234" customFormat="1" ht="15.95" customHeight="1" x14ac:dyDescent="0.25">
      <c r="B992" s="236" t="s">
        <v>304</v>
      </c>
      <c r="C992" s="269" t="s">
        <v>586</v>
      </c>
      <c r="D992" s="269">
        <v>120</v>
      </c>
      <c r="E992" s="652" t="s">
        <v>3727</v>
      </c>
      <c r="F992" s="652" t="s">
        <v>3728</v>
      </c>
      <c r="G992" s="513" t="s">
        <v>3729</v>
      </c>
      <c r="H992" s="237">
        <v>30102</v>
      </c>
      <c r="I992" s="238">
        <v>17</v>
      </c>
      <c r="J992" s="239">
        <v>1130</v>
      </c>
      <c r="K992" s="240">
        <v>1003</v>
      </c>
      <c r="L992" s="279" t="s">
        <v>536</v>
      </c>
      <c r="M992" s="236" t="s">
        <v>529</v>
      </c>
      <c r="N992" s="236">
        <v>1</v>
      </c>
      <c r="O992" s="241">
        <v>17</v>
      </c>
      <c r="P992" s="236">
        <v>2700181</v>
      </c>
      <c r="Q992" s="237">
        <v>3</v>
      </c>
      <c r="R992" s="236"/>
      <c r="S992" s="466">
        <v>20211001</v>
      </c>
      <c r="T992" s="466">
        <v>20211231</v>
      </c>
      <c r="U992" s="242">
        <v>19199.849999999999</v>
      </c>
      <c r="V992" s="243">
        <v>696.19</v>
      </c>
      <c r="W992" s="268"/>
    </row>
    <row r="993" spans="2:23" s="234" customFormat="1" ht="15.95" customHeight="1" x14ac:dyDescent="0.25">
      <c r="B993" s="236" t="s">
        <v>304</v>
      </c>
      <c r="C993" s="269" t="s">
        <v>578</v>
      </c>
      <c r="D993" s="269">
        <v>100</v>
      </c>
      <c r="E993" s="652" t="s">
        <v>3730</v>
      </c>
      <c r="F993" s="652" t="s">
        <v>3731</v>
      </c>
      <c r="G993" s="513" t="s">
        <v>3732</v>
      </c>
      <c r="H993" s="237">
        <v>30102</v>
      </c>
      <c r="I993" s="238">
        <v>24</v>
      </c>
      <c r="J993" s="239">
        <v>1130</v>
      </c>
      <c r="K993" s="240">
        <v>1003</v>
      </c>
      <c r="L993" s="279" t="s">
        <v>530</v>
      </c>
      <c r="M993" s="236">
        <v>27</v>
      </c>
      <c r="N993" s="236">
        <v>1</v>
      </c>
      <c r="O993" s="241">
        <v>24</v>
      </c>
      <c r="P993" s="236">
        <v>3270039</v>
      </c>
      <c r="Q993" s="237">
        <v>3</v>
      </c>
      <c r="R993" s="236"/>
      <c r="S993" s="466">
        <v>20211001</v>
      </c>
      <c r="T993" s="466">
        <v>20211231</v>
      </c>
      <c r="U993" s="242">
        <v>41203</v>
      </c>
      <c r="V993" s="243">
        <v>10815.41</v>
      </c>
      <c r="W993" s="268"/>
    </row>
    <row r="994" spans="2:23" s="234" customFormat="1" ht="15.95" customHeight="1" x14ac:dyDescent="0.25">
      <c r="B994" s="236" t="s">
        <v>304</v>
      </c>
      <c r="C994" s="269" t="s">
        <v>586</v>
      </c>
      <c r="D994" s="269">
        <v>120</v>
      </c>
      <c r="E994" s="652" t="s">
        <v>3733</v>
      </c>
      <c r="F994" s="652" t="s">
        <v>3734</v>
      </c>
      <c r="G994" s="513" t="s">
        <v>3735</v>
      </c>
      <c r="H994" s="237">
        <v>30102</v>
      </c>
      <c r="I994" s="238">
        <v>29</v>
      </c>
      <c r="J994" s="239">
        <v>1130</v>
      </c>
      <c r="K994" s="240">
        <v>1003</v>
      </c>
      <c r="L994" s="279" t="s">
        <v>536</v>
      </c>
      <c r="M994" s="236" t="s">
        <v>529</v>
      </c>
      <c r="N994" s="236">
        <v>1</v>
      </c>
      <c r="O994" s="241">
        <v>29</v>
      </c>
      <c r="P994" s="236">
        <v>2700208</v>
      </c>
      <c r="Q994" s="237">
        <v>3</v>
      </c>
      <c r="R994" s="236"/>
      <c r="S994" s="466">
        <v>20211001</v>
      </c>
      <c r="T994" s="466">
        <v>20211231</v>
      </c>
      <c r="U994" s="242">
        <v>29046.91</v>
      </c>
      <c r="V994" s="243">
        <v>15439.55</v>
      </c>
      <c r="W994" s="268"/>
    </row>
    <row r="995" spans="2:23" s="234" customFormat="1" ht="15.95" customHeight="1" x14ac:dyDescent="0.25">
      <c r="B995" s="236" t="s">
        <v>304</v>
      </c>
      <c r="C995" s="269" t="s">
        <v>578</v>
      </c>
      <c r="D995" s="269">
        <v>100</v>
      </c>
      <c r="E995" s="652" t="s">
        <v>3736</v>
      </c>
      <c r="F995" s="652" t="s">
        <v>3737</v>
      </c>
      <c r="G995" s="513" t="s">
        <v>3738</v>
      </c>
      <c r="H995" s="237">
        <v>30102</v>
      </c>
      <c r="I995" s="238">
        <v>25</v>
      </c>
      <c r="J995" s="239">
        <v>1130</v>
      </c>
      <c r="K995" s="240">
        <v>1003</v>
      </c>
      <c r="L995" s="279" t="s">
        <v>530</v>
      </c>
      <c r="M995" s="236">
        <v>27</v>
      </c>
      <c r="N995" s="236">
        <v>1</v>
      </c>
      <c r="O995" s="241">
        <v>25</v>
      </c>
      <c r="P995" s="236">
        <v>3270038</v>
      </c>
      <c r="Q995" s="237">
        <v>3</v>
      </c>
      <c r="R995" s="236"/>
      <c r="S995" s="466">
        <v>20211001</v>
      </c>
      <c r="T995" s="466">
        <v>20211231</v>
      </c>
      <c r="U995" s="242">
        <v>36418.230000000003</v>
      </c>
      <c r="V995" s="243">
        <v>10726.18</v>
      </c>
      <c r="W995" s="268"/>
    </row>
    <row r="996" spans="2:23" s="234" customFormat="1" ht="15.95" customHeight="1" x14ac:dyDescent="0.25">
      <c r="B996" s="236" t="s">
        <v>304</v>
      </c>
      <c r="C996" s="269" t="s">
        <v>575</v>
      </c>
      <c r="D996" s="269">
        <v>120</v>
      </c>
      <c r="E996" s="652" t="s">
        <v>3739</v>
      </c>
      <c r="F996" s="652" t="s">
        <v>3740</v>
      </c>
      <c r="G996" s="513" t="s">
        <v>3741</v>
      </c>
      <c r="H996" s="237">
        <v>30102</v>
      </c>
      <c r="I996" s="238">
        <v>10</v>
      </c>
      <c r="J996" s="239">
        <v>1130</v>
      </c>
      <c r="K996" s="240">
        <v>1003</v>
      </c>
      <c r="L996" s="279" t="s">
        <v>530</v>
      </c>
      <c r="M996" s="236" t="s">
        <v>529</v>
      </c>
      <c r="N996" s="236">
        <v>1</v>
      </c>
      <c r="O996" s="241">
        <v>10</v>
      </c>
      <c r="P996" s="236">
        <v>3020154</v>
      </c>
      <c r="Q996" s="237">
        <v>3</v>
      </c>
      <c r="R996" s="236"/>
      <c r="S996" s="466">
        <v>20211001</v>
      </c>
      <c r="T996" s="466">
        <v>20211231</v>
      </c>
      <c r="U996" s="242">
        <v>19905.330000000002</v>
      </c>
      <c r="V996" s="243">
        <v>767.69</v>
      </c>
      <c r="W996" s="268"/>
    </row>
    <row r="997" spans="2:23" s="234" customFormat="1" ht="15.95" customHeight="1" x14ac:dyDescent="0.25">
      <c r="B997" s="236" t="s">
        <v>304</v>
      </c>
      <c r="C997" s="269" t="s">
        <v>578</v>
      </c>
      <c r="D997" s="269">
        <v>100</v>
      </c>
      <c r="E997" s="652" t="s">
        <v>3742</v>
      </c>
      <c r="F997" s="652" t="s">
        <v>3743</v>
      </c>
      <c r="G997" s="513" t="s">
        <v>3744</v>
      </c>
      <c r="H997" s="237">
        <v>30102</v>
      </c>
      <c r="I997" s="238">
        <v>30</v>
      </c>
      <c r="J997" s="239">
        <v>1130</v>
      </c>
      <c r="K997" s="240">
        <v>1003</v>
      </c>
      <c r="L997" s="279" t="s">
        <v>530</v>
      </c>
      <c r="M997" s="236">
        <v>27</v>
      </c>
      <c r="N997" s="236">
        <v>1</v>
      </c>
      <c r="O997" s="241">
        <v>30</v>
      </c>
      <c r="P997" s="236">
        <v>3270042</v>
      </c>
      <c r="Q997" s="237">
        <v>3</v>
      </c>
      <c r="R997" s="236"/>
      <c r="S997" s="466">
        <v>20211001</v>
      </c>
      <c r="T997" s="466">
        <v>20211231</v>
      </c>
      <c r="U997" s="242">
        <v>36549.5</v>
      </c>
      <c r="V997" s="243">
        <v>32533.55</v>
      </c>
      <c r="W997" s="268"/>
    </row>
    <row r="998" spans="2:23" s="234" customFormat="1" ht="15.95" customHeight="1" x14ac:dyDescent="0.25">
      <c r="B998" s="236" t="s">
        <v>304</v>
      </c>
      <c r="C998" s="269" t="s">
        <v>585</v>
      </c>
      <c r="D998" s="269">
        <v>120</v>
      </c>
      <c r="E998" s="652" t="s">
        <v>738</v>
      </c>
      <c r="F998" s="652" t="s">
        <v>739</v>
      </c>
      <c r="G998" s="513" t="s">
        <v>825</v>
      </c>
      <c r="H998" s="237">
        <v>30102</v>
      </c>
      <c r="I998" s="238">
        <v>0</v>
      </c>
      <c r="J998" s="239">
        <v>1130</v>
      </c>
      <c r="K998" s="240">
        <v>1003</v>
      </c>
      <c r="L998" s="279" t="s">
        <v>549</v>
      </c>
      <c r="M998" s="236">
        <v>28</v>
      </c>
      <c r="N998" s="236">
        <v>1</v>
      </c>
      <c r="O998" s="241">
        <v>0</v>
      </c>
      <c r="P998" s="236">
        <v>1280073</v>
      </c>
      <c r="Q998" s="237">
        <v>3</v>
      </c>
      <c r="R998" s="236"/>
      <c r="S998" s="466">
        <v>20211001</v>
      </c>
      <c r="T998" s="466">
        <v>20211231</v>
      </c>
      <c r="U998" s="242">
        <v>6948.84</v>
      </c>
      <c r="V998" s="243">
        <v>0</v>
      </c>
      <c r="W998" s="268"/>
    </row>
    <row r="999" spans="2:23" s="234" customFormat="1" ht="15.95" customHeight="1" x14ac:dyDescent="0.25">
      <c r="B999" s="236" t="s">
        <v>304</v>
      </c>
      <c r="C999" s="269" t="s">
        <v>573</v>
      </c>
      <c r="D999" s="269">
        <v>120</v>
      </c>
      <c r="E999" s="652" t="s">
        <v>3745</v>
      </c>
      <c r="F999" s="652" t="s">
        <v>3746</v>
      </c>
      <c r="G999" s="513" t="s">
        <v>3747</v>
      </c>
      <c r="H999" s="237">
        <v>30102</v>
      </c>
      <c r="I999" s="238">
        <v>25</v>
      </c>
      <c r="J999" s="239">
        <v>1130</v>
      </c>
      <c r="K999" s="240">
        <v>1003</v>
      </c>
      <c r="L999" s="279" t="s">
        <v>529</v>
      </c>
      <c r="M999" s="236" t="s">
        <v>536</v>
      </c>
      <c r="N999" s="236">
        <v>1</v>
      </c>
      <c r="O999" s="241">
        <v>25</v>
      </c>
      <c r="P999" s="236">
        <v>2040094</v>
      </c>
      <c r="Q999" s="237">
        <v>3</v>
      </c>
      <c r="R999" s="236"/>
      <c r="S999" s="466">
        <v>20211001</v>
      </c>
      <c r="T999" s="466">
        <v>20211231</v>
      </c>
      <c r="U999" s="242">
        <v>42180.26</v>
      </c>
      <c r="V999" s="243">
        <v>9248.86</v>
      </c>
      <c r="W999" s="268"/>
    </row>
    <row r="1000" spans="2:23" s="234" customFormat="1" ht="15.95" customHeight="1" x14ac:dyDescent="0.25">
      <c r="B1000" s="236" t="s">
        <v>304</v>
      </c>
      <c r="C1000" s="269" t="s">
        <v>581</v>
      </c>
      <c r="D1000" s="269">
        <v>100</v>
      </c>
      <c r="E1000" s="652" t="s">
        <v>3748</v>
      </c>
      <c r="F1000" s="652" t="s">
        <v>3749</v>
      </c>
      <c r="G1000" s="513" t="s">
        <v>3750</v>
      </c>
      <c r="H1000" s="237">
        <v>30102</v>
      </c>
      <c r="I1000" s="238">
        <v>27</v>
      </c>
      <c r="J1000" s="239">
        <v>1130</v>
      </c>
      <c r="K1000" s="240">
        <v>1003</v>
      </c>
      <c r="L1000" s="279" t="s">
        <v>530</v>
      </c>
      <c r="M1000" s="236">
        <v>21</v>
      </c>
      <c r="N1000" s="236">
        <v>1</v>
      </c>
      <c r="O1000" s="241">
        <v>27</v>
      </c>
      <c r="P1000" s="236">
        <v>3210078</v>
      </c>
      <c r="Q1000" s="237">
        <v>3</v>
      </c>
      <c r="R1000" s="236"/>
      <c r="S1000" s="466">
        <v>20211001</v>
      </c>
      <c r="T1000" s="466">
        <v>20211231</v>
      </c>
      <c r="U1000" s="242">
        <v>33885.300000000003</v>
      </c>
      <c r="V1000" s="243">
        <v>14237.61</v>
      </c>
      <c r="W1000" s="268"/>
    </row>
    <row r="1001" spans="2:23" s="234" customFormat="1" ht="15.95" customHeight="1" x14ac:dyDescent="0.25">
      <c r="B1001" s="236" t="s">
        <v>304</v>
      </c>
      <c r="C1001" s="269" t="s">
        <v>582</v>
      </c>
      <c r="D1001" s="269">
        <v>120</v>
      </c>
      <c r="E1001" s="652" t="s">
        <v>3751</v>
      </c>
      <c r="F1001" s="652" t="s">
        <v>3752</v>
      </c>
      <c r="G1001" s="513" t="s">
        <v>3753</v>
      </c>
      <c r="H1001" s="237">
        <v>30102</v>
      </c>
      <c r="I1001" s="238">
        <v>12</v>
      </c>
      <c r="J1001" s="239">
        <v>1130</v>
      </c>
      <c r="K1001" s="240">
        <v>1003</v>
      </c>
      <c r="L1001" s="279" t="s">
        <v>530</v>
      </c>
      <c r="M1001" s="236" t="s">
        <v>530</v>
      </c>
      <c r="N1001" s="236">
        <v>1</v>
      </c>
      <c r="O1001" s="241">
        <v>12</v>
      </c>
      <c r="P1001" s="236">
        <v>3030048</v>
      </c>
      <c r="Q1001" s="237">
        <v>3</v>
      </c>
      <c r="R1001" s="236"/>
      <c r="S1001" s="466">
        <v>20211001</v>
      </c>
      <c r="T1001" s="466">
        <v>20211231</v>
      </c>
      <c r="U1001" s="242">
        <v>9859.5499999999993</v>
      </c>
      <c r="V1001" s="243">
        <v>11985.86</v>
      </c>
      <c r="W1001" s="268"/>
    </row>
    <row r="1002" spans="2:23" s="234" customFormat="1" ht="15.95" customHeight="1" x14ac:dyDescent="0.25">
      <c r="B1002" s="236" t="s">
        <v>304</v>
      </c>
      <c r="C1002" s="269" t="s">
        <v>576</v>
      </c>
      <c r="D1002" s="269">
        <v>120</v>
      </c>
      <c r="E1002" s="652" t="s">
        <v>3754</v>
      </c>
      <c r="F1002" s="652" t="s">
        <v>3755</v>
      </c>
      <c r="G1002" s="513" t="s">
        <v>3756</v>
      </c>
      <c r="H1002" s="237">
        <v>30102</v>
      </c>
      <c r="I1002" s="238">
        <v>21</v>
      </c>
      <c r="J1002" s="239">
        <v>1130</v>
      </c>
      <c r="K1002" s="240">
        <v>1003</v>
      </c>
      <c r="L1002" s="279" t="s">
        <v>538</v>
      </c>
      <c r="M1002" s="236">
        <v>28</v>
      </c>
      <c r="N1002" s="236">
        <v>1</v>
      </c>
      <c r="O1002" s="241">
        <v>21</v>
      </c>
      <c r="P1002" s="236">
        <v>280169</v>
      </c>
      <c r="Q1002" s="237">
        <v>3</v>
      </c>
      <c r="R1002" s="236"/>
      <c r="S1002" s="466">
        <v>20211001</v>
      </c>
      <c r="T1002" s="466">
        <v>20211231</v>
      </c>
      <c r="U1002" s="242">
        <v>30135.01</v>
      </c>
      <c r="V1002" s="243">
        <v>4664.1899999999996</v>
      </c>
      <c r="W1002" s="268"/>
    </row>
    <row r="1003" spans="2:23" s="234" customFormat="1" ht="15.95" customHeight="1" x14ac:dyDescent="0.25">
      <c r="B1003" s="236" t="s">
        <v>304</v>
      </c>
      <c r="C1003" s="269" t="s">
        <v>583</v>
      </c>
      <c r="D1003" s="269">
        <v>120</v>
      </c>
      <c r="E1003" s="652" t="s">
        <v>3757</v>
      </c>
      <c r="F1003" s="652" t="s">
        <v>3758</v>
      </c>
      <c r="G1003" s="513" t="s">
        <v>3759</v>
      </c>
      <c r="H1003" s="237">
        <v>30102</v>
      </c>
      <c r="I1003" s="238">
        <v>10</v>
      </c>
      <c r="J1003" s="239">
        <v>1130</v>
      </c>
      <c r="K1003" s="240">
        <v>1003</v>
      </c>
      <c r="L1003" s="279" t="s">
        <v>529</v>
      </c>
      <c r="M1003" s="236">
        <v>49</v>
      </c>
      <c r="N1003" s="236">
        <v>1</v>
      </c>
      <c r="O1003" s="241">
        <v>10</v>
      </c>
      <c r="P1003" s="236">
        <v>2490036</v>
      </c>
      <c r="Q1003" s="237">
        <v>3</v>
      </c>
      <c r="R1003" s="236"/>
      <c r="S1003" s="466">
        <v>20211001</v>
      </c>
      <c r="T1003" s="466">
        <v>20211231</v>
      </c>
      <c r="U1003" s="242">
        <v>20431.66</v>
      </c>
      <c r="V1003" s="243">
        <v>307.07</v>
      </c>
      <c r="W1003" s="268"/>
    </row>
    <row r="1004" spans="2:23" s="234" customFormat="1" ht="15.95" customHeight="1" x14ac:dyDescent="0.25">
      <c r="B1004" s="236" t="s">
        <v>304</v>
      </c>
      <c r="C1004" s="269" t="s">
        <v>574</v>
      </c>
      <c r="D1004" s="269">
        <v>120</v>
      </c>
      <c r="E1004" s="652" t="s">
        <v>3760</v>
      </c>
      <c r="F1004" s="652" t="s">
        <v>3761</v>
      </c>
      <c r="G1004" s="513" t="s">
        <v>3762</v>
      </c>
      <c r="H1004" s="237">
        <v>30102</v>
      </c>
      <c r="I1004" s="238">
        <v>16</v>
      </c>
      <c r="J1004" s="239">
        <v>1130</v>
      </c>
      <c r="K1004" s="240">
        <v>1003</v>
      </c>
      <c r="L1004" s="279" t="s">
        <v>538</v>
      </c>
      <c r="M1004" s="236">
        <v>30</v>
      </c>
      <c r="N1004" s="236">
        <v>1</v>
      </c>
      <c r="O1004" s="241">
        <v>16</v>
      </c>
      <c r="P1004" s="236">
        <v>300154</v>
      </c>
      <c r="Q1004" s="237">
        <v>3</v>
      </c>
      <c r="R1004" s="236"/>
      <c r="S1004" s="466">
        <v>20211001</v>
      </c>
      <c r="T1004" s="466">
        <v>20211231</v>
      </c>
      <c r="U1004" s="242">
        <v>18796.02</v>
      </c>
      <c r="V1004" s="243">
        <v>2701.11</v>
      </c>
      <c r="W1004" s="268"/>
    </row>
    <row r="1005" spans="2:23" s="234" customFormat="1" ht="15.95" customHeight="1" x14ac:dyDescent="0.25">
      <c r="B1005" s="236" t="s">
        <v>304</v>
      </c>
      <c r="C1005" s="269" t="s">
        <v>583</v>
      </c>
      <c r="D1005" s="269">
        <v>120</v>
      </c>
      <c r="E1005" s="652" t="s">
        <v>3763</v>
      </c>
      <c r="F1005" s="652" t="s">
        <v>3764</v>
      </c>
      <c r="G1005" s="513" t="s">
        <v>3765</v>
      </c>
      <c r="H1005" s="237">
        <v>30102</v>
      </c>
      <c r="I1005" s="238">
        <v>14</v>
      </c>
      <c r="J1005" s="239">
        <v>1130</v>
      </c>
      <c r="K1005" s="240">
        <v>1003</v>
      </c>
      <c r="L1005" s="279" t="s">
        <v>529</v>
      </c>
      <c r="M1005" s="236">
        <v>49</v>
      </c>
      <c r="N1005" s="236">
        <v>1</v>
      </c>
      <c r="O1005" s="241">
        <v>14</v>
      </c>
      <c r="P1005" s="236">
        <v>2490125</v>
      </c>
      <c r="Q1005" s="237">
        <v>3</v>
      </c>
      <c r="R1005" s="236"/>
      <c r="S1005" s="466">
        <v>20211001</v>
      </c>
      <c r="T1005" s="466">
        <v>20211231</v>
      </c>
      <c r="U1005" s="242">
        <v>6092.05</v>
      </c>
      <c r="V1005" s="243">
        <v>21319.35</v>
      </c>
      <c r="W1005" s="268"/>
    </row>
    <row r="1006" spans="2:23" s="234" customFormat="1" ht="15.95" customHeight="1" x14ac:dyDescent="0.25">
      <c r="B1006" s="236" t="s">
        <v>304</v>
      </c>
      <c r="C1006" s="269" t="s">
        <v>585</v>
      </c>
      <c r="D1006" s="269">
        <v>120</v>
      </c>
      <c r="E1006" s="652" t="s">
        <v>3766</v>
      </c>
      <c r="F1006" s="652" t="s">
        <v>3767</v>
      </c>
      <c r="G1006" s="513" t="s">
        <v>3768</v>
      </c>
      <c r="H1006" s="237">
        <v>30102</v>
      </c>
      <c r="I1006" s="238">
        <v>12</v>
      </c>
      <c r="J1006" s="239">
        <v>1130</v>
      </c>
      <c r="K1006" s="240">
        <v>1003</v>
      </c>
      <c r="L1006" s="279" t="s">
        <v>549</v>
      </c>
      <c r="M1006" s="236">
        <v>28</v>
      </c>
      <c r="N1006" s="236">
        <v>1</v>
      </c>
      <c r="O1006" s="241">
        <v>12</v>
      </c>
      <c r="P1006" s="236">
        <v>1280080</v>
      </c>
      <c r="Q1006" s="237">
        <v>3</v>
      </c>
      <c r="R1006" s="236"/>
      <c r="S1006" s="466">
        <v>20211001</v>
      </c>
      <c r="T1006" s="466">
        <v>20211231</v>
      </c>
      <c r="U1006" s="242">
        <v>6092.05</v>
      </c>
      <c r="V1006" s="243">
        <v>15361.74</v>
      </c>
      <c r="W1006" s="268"/>
    </row>
    <row r="1007" spans="2:23" s="234" customFormat="1" ht="15.95" customHeight="1" x14ac:dyDescent="0.25">
      <c r="B1007" s="236" t="s">
        <v>304</v>
      </c>
      <c r="C1007" s="269" t="s">
        <v>581</v>
      </c>
      <c r="D1007" s="269">
        <v>100</v>
      </c>
      <c r="E1007" s="652" t="s">
        <v>3769</v>
      </c>
      <c r="F1007" s="652" t="s">
        <v>3770</v>
      </c>
      <c r="G1007" s="513" t="s">
        <v>3771</v>
      </c>
      <c r="H1007" s="237">
        <v>30102</v>
      </c>
      <c r="I1007" s="238">
        <v>15</v>
      </c>
      <c r="J1007" s="239">
        <v>1130</v>
      </c>
      <c r="K1007" s="240">
        <v>1003</v>
      </c>
      <c r="L1007" s="279" t="s">
        <v>530</v>
      </c>
      <c r="M1007" s="236">
        <v>21</v>
      </c>
      <c r="N1007" s="236">
        <v>1</v>
      </c>
      <c r="O1007" s="241">
        <v>15</v>
      </c>
      <c r="P1007" s="236">
        <v>3210089</v>
      </c>
      <c r="Q1007" s="237">
        <v>3</v>
      </c>
      <c r="R1007" s="236"/>
      <c r="S1007" s="466">
        <v>20211001</v>
      </c>
      <c r="T1007" s="466">
        <v>20211231</v>
      </c>
      <c r="U1007" s="242">
        <v>27078.799999999999</v>
      </c>
      <c r="V1007" s="243">
        <v>0</v>
      </c>
      <c r="W1007" s="268"/>
    </row>
    <row r="1008" spans="2:23" s="234" customFormat="1" ht="15.95" customHeight="1" x14ac:dyDescent="0.25">
      <c r="B1008" s="236" t="s">
        <v>304</v>
      </c>
      <c r="C1008" s="269" t="s">
        <v>577</v>
      </c>
      <c r="D1008" s="269">
        <v>120</v>
      </c>
      <c r="E1008" s="652" t="s">
        <v>3772</v>
      </c>
      <c r="F1008" s="652" t="s">
        <v>3773</v>
      </c>
      <c r="G1008" s="513" t="s">
        <v>3774</v>
      </c>
      <c r="H1008" s="237">
        <v>30102</v>
      </c>
      <c r="I1008" s="238">
        <v>21</v>
      </c>
      <c r="J1008" s="239">
        <v>1130</v>
      </c>
      <c r="K1008" s="240">
        <v>1003</v>
      </c>
      <c r="L1008" s="279" t="s">
        <v>538</v>
      </c>
      <c r="M1008" s="236">
        <v>72</v>
      </c>
      <c r="N1008" s="236">
        <v>1</v>
      </c>
      <c r="O1008" s="241">
        <v>21</v>
      </c>
      <c r="P1008" s="236">
        <v>720078</v>
      </c>
      <c r="Q1008" s="237">
        <v>3</v>
      </c>
      <c r="R1008" s="236"/>
      <c r="S1008" s="466">
        <v>20211001</v>
      </c>
      <c r="T1008" s="466">
        <v>20211231</v>
      </c>
      <c r="U1008" s="242">
        <v>1189.6400000000001</v>
      </c>
      <c r="V1008" s="243">
        <v>38272.07</v>
      </c>
      <c r="W1008" s="268"/>
    </row>
    <row r="1009" spans="2:23" s="234" customFormat="1" ht="15.95" customHeight="1" x14ac:dyDescent="0.25">
      <c r="B1009" s="236" t="s">
        <v>304</v>
      </c>
      <c r="C1009" s="269" t="s">
        <v>571</v>
      </c>
      <c r="D1009" s="269">
        <v>120</v>
      </c>
      <c r="E1009" s="652" t="s">
        <v>3775</v>
      </c>
      <c r="F1009" s="652" t="s">
        <v>3776</v>
      </c>
      <c r="G1009" s="513" t="s">
        <v>3777</v>
      </c>
      <c r="H1009" s="237">
        <v>30102</v>
      </c>
      <c r="I1009" s="238">
        <v>27</v>
      </c>
      <c r="J1009" s="239">
        <v>1130</v>
      </c>
      <c r="K1009" s="240">
        <v>1003</v>
      </c>
      <c r="L1009" s="279" t="s">
        <v>529</v>
      </c>
      <c r="M1009" s="236" t="s">
        <v>530</v>
      </c>
      <c r="N1009" s="236">
        <v>1</v>
      </c>
      <c r="O1009" s="241">
        <v>27</v>
      </c>
      <c r="P1009" s="236">
        <v>2030176</v>
      </c>
      <c r="Q1009" s="237">
        <v>3</v>
      </c>
      <c r="R1009" s="236"/>
      <c r="S1009" s="466">
        <v>20211001</v>
      </c>
      <c r="T1009" s="466">
        <v>20211231</v>
      </c>
      <c r="U1009" s="242">
        <v>39195.519999999997</v>
      </c>
      <c r="V1009" s="243">
        <v>17446.189999999999</v>
      </c>
      <c r="W1009" s="268"/>
    </row>
    <row r="1010" spans="2:23" s="234" customFormat="1" ht="15.95" customHeight="1" x14ac:dyDescent="0.25">
      <c r="B1010" s="236" t="s">
        <v>304</v>
      </c>
      <c r="C1010" s="269" t="s">
        <v>575</v>
      </c>
      <c r="D1010" s="269">
        <v>120</v>
      </c>
      <c r="E1010" s="652" t="s">
        <v>3778</v>
      </c>
      <c r="F1010" s="652" t="s">
        <v>3779</v>
      </c>
      <c r="G1010" s="513" t="s">
        <v>3780</v>
      </c>
      <c r="H1010" s="237">
        <v>30102</v>
      </c>
      <c r="I1010" s="238">
        <v>17</v>
      </c>
      <c r="J1010" s="239">
        <v>1130</v>
      </c>
      <c r="K1010" s="240">
        <v>1003</v>
      </c>
      <c r="L1010" s="279" t="s">
        <v>530</v>
      </c>
      <c r="M1010" s="236" t="s">
        <v>529</v>
      </c>
      <c r="N1010" s="236">
        <v>1</v>
      </c>
      <c r="O1010" s="241">
        <v>17</v>
      </c>
      <c r="P1010" s="236">
        <v>3020163</v>
      </c>
      <c r="Q1010" s="237">
        <v>3</v>
      </c>
      <c r="R1010" s="236"/>
      <c r="S1010" s="466">
        <v>20211001</v>
      </c>
      <c r="T1010" s="466">
        <v>20211231</v>
      </c>
      <c r="U1010" s="242">
        <v>4065.5</v>
      </c>
      <c r="V1010" s="243">
        <v>29991.03</v>
      </c>
      <c r="W1010" s="268"/>
    </row>
    <row r="1011" spans="2:23" s="234" customFormat="1" ht="15.95" customHeight="1" x14ac:dyDescent="0.25">
      <c r="B1011" s="236" t="s">
        <v>304</v>
      </c>
      <c r="C1011" s="269" t="s">
        <v>579</v>
      </c>
      <c r="D1011" s="269">
        <v>120</v>
      </c>
      <c r="E1011" s="652" t="s">
        <v>3781</v>
      </c>
      <c r="F1011" s="652" t="s">
        <v>3782</v>
      </c>
      <c r="G1011" s="513" t="s">
        <v>3783</v>
      </c>
      <c r="H1011" s="237">
        <v>30102</v>
      </c>
      <c r="I1011" s="238">
        <v>16</v>
      </c>
      <c r="J1011" s="239">
        <v>1130</v>
      </c>
      <c r="K1011" s="240">
        <v>1003</v>
      </c>
      <c r="L1011" s="279" t="s">
        <v>529</v>
      </c>
      <c r="M1011" s="236">
        <v>33</v>
      </c>
      <c r="N1011" s="236">
        <v>1</v>
      </c>
      <c r="O1011" s="241">
        <v>16</v>
      </c>
      <c r="P1011" s="236">
        <v>2330089</v>
      </c>
      <c r="Q1011" s="237">
        <v>3</v>
      </c>
      <c r="R1011" s="236"/>
      <c r="S1011" s="466">
        <v>20211001</v>
      </c>
      <c r="T1011" s="466">
        <v>20211231</v>
      </c>
      <c r="U1011" s="242">
        <v>18341.45</v>
      </c>
      <c r="V1011" s="243">
        <v>1213.32</v>
      </c>
      <c r="W1011" s="268"/>
    </row>
    <row r="1012" spans="2:23" s="234" customFormat="1" ht="15.95" customHeight="1" x14ac:dyDescent="0.25">
      <c r="B1012" s="236" t="s">
        <v>304</v>
      </c>
      <c r="C1012" s="269" t="s">
        <v>571</v>
      </c>
      <c r="D1012" s="269">
        <v>120</v>
      </c>
      <c r="E1012" s="652" t="s">
        <v>3784</v>
      </c>
      <c r="F1012" s="652" t="s">
        <v>3785</v>
      </c>
      <c r="G1012" s="513" t="s">
        <v>3786</v>
      </c>
      <c r="H1012" s="237">
        <v>30102</v>
      </c>
      <c r="I1012" s="238">
        <v>12</v>
      </c>
      <c r="J1012" s="239">
        <v>1130</v>
      </c>
      <c r="K1012" s="240">
        <v>1003</v>
      </c>
      <c r="L1012" s="279" t="s">
        <v>529</v>
      </c>
      <c r="M1012" s="236" t="s">
        <v>530</v>
      </c>
      <c r="N1012" s="236">
        <v>1</v>
      </c>
      <c r="O1012" s="241">
        <v>12</v>
      </c>
      <c r="P1012" s="236">
        <v>2030128</v>
      </c>
      <c r="Q1012" s="237">
        <v>3</v>
      </c>
      <c r="R1012" s="236"/>
      <c r="S1012" s="466">
        <v>20211001</v>
      </c>
      <c r="T1012" s="466">
        <v>20211231</v>
      </c>
      <c r="U1012" s="242">
        <v>12219.6</v>
      </c>
      <c r="V1012" s="243">
        <v>9109.81</v>
      </c>
      <c r="W1012" s="268"/>
    </row>
    <row r="1013" spans="2:23" s="234" customFormat="1" ht="15.95" customHeight="1" x14ac:dyDescent="0.25">
      <c r="B1013" s="236" t="s">
        <v>304</v>
      </c>
      <c r="C1013" s="269" t="s">
        <v>585</v>
      </c>
      <c r="D1013" s="269">
        <v>120</v>
      </c>
      <c r="E1013" s="652" t="s">
        <v>3787</v>
      </c>
      <c r="F1013" s="652" t="s">
        <v>3788</v>
      </c>
      <c r="G1013" s="513" t="s">
        <v>3789</v>
      </c>
      <c r="H1013" s="237">
        <v>30102</v>
      </c>
      <c r="I1013" s="238">
        <v>10</v>
      </c>
      <c r="J1013" s="239">
        <v>1130</v>
      </c>
      <c r="K1013" s="240">
        <v>1003</v>
      </c>
      <c r="L1013" s="279" t="s">
        <v>549</v>
      </c>
      <c r="M1013" s="236">
        <v>28</v>
      </c>
      <c r="N1013" s="236">
        <v>1</v>
      </c>
      <c r="O1013" s="241">
        <v>10</v>
      </c>
      <c r="P1013" s="236">
        <v>1280081</v>
      </c>
      <c r="Q1013" s="237">
        <v>3</v>
      </c>
      <c r="R1013" s="236"/>
      <c r="S1013" s="466">
        <v>20211001</v>
      </c>
      <c r="T1013" s="466">
        <v>20211231</v>
      </c>
      <c r="U1013" s="242">
        <v>1665.57</v>
      </c>
      <c r="V1013" s="243">
        <v>17961.240000000002</v>
      </c>
      <c r="W1013" s="268"/>
    </row>
    <row r="1014" spans="2:23" s="234" customFormat="1" ht="15.95" customHeight="1" x14ac:dyDescent="0.25">
      <c r="B1014" s="236" t="s">
        <v>304</v>
      </c>
      <c r="C1014" s="269" t="s">
        <v>578</v>
      </c>
      <c r="D1014" s="269">
        <v>100</v>
      </c>
      <c r="E1014" s="652" t="s">
        <v>3790</v>
      </c>
      <c r="F1014" s="652" t="s">
        <v>3791</v>
      </c>
      <c r="G1014" s="513" t="s">
        <v>3792</v>
      </c>
      <c r="H1014" s="237">
        <v>30102</v>
      </c>
      <c r="I1014" s="238">
        <v>27</v>
      </c>
      <c r="J1014" s="239">
        <v>1130</v>
      </c>
      <c r="K1014" s="240">
        <v>1003</v>
      </c>
      <c r="L1014" s="279" t="s">
        <v>530</v>
      </c>
      <c r="M1014" s="236">
        <v>27</v>
      </c>
      <c r="N1014" s="236">
        <v>1</v>
      </c>
      <c r="O1014" s="241">
        <v>27</v>
      </c>
      <c r="P1014" s="236">
        <v>3270040</v>
      </c>
      <c r="Q1014" s="237">
        <v>3</v>
      </c>
      <c r="R1014" s="236"/>
      <c r="S1014" s="466">
        <v>20211001</v>
      </c>
      <c r="T1014" s="466">
        <v>20211231</v>
      </c>
      <c r="U1014" s="242">
        <v>34893.410000000003</v>
      </c>
      <c r="V1014" s="243">
        <v>16750.93</v>
      </c>
      <c r="W1014" s="268"/>
    </row>
    <row r="1015" spans="2:23" s="234" customFormat="1" ht="15.95" customHeight="1" x14ac:dyDescent="0.25">
      <c r="B1015" s="236" t="s">
        <v>304</v>
      </c>
      <c r="C1015" s="269" t="s">
        <v>585</v>
      </c>
      <c r="D1015" s="269">
        <v>120</v>
      </c>
      <c r="E1015" s="652" t="s">
        <v>3793</v>
      </c>
      <c r="F1015" s="652" t="s">
        <v>3794</v>
      </c>
      <c r="G1015" s="513" t="s">
        <v>3795</v>
      </c>
      <c r="H1015" s="237">
        <v>30102</v>
      </c>
      <c r="I1015" s="238">
        <v>12</v>
      </c>
      <c r="J1015" s="239">
        <v>1130</v>
      </c>
      <c r="K1015" s="240">
        <v>1003</v>
      </c>
      <c r="L1015" s="279" t="s">
        <v>549</v>
      </c>
      <c r="M1015" s="236">
        <v>28</v>
      </c>
      <c r="N1015" s="236">
        <v>1</v>
      </c>
      <c r="O1015" s="241">
        <v>12</v>
      </c>
      <c r="P1015" s="236">
        <v>1280088</v>
      </c>
      <c r="Q1015" s="237">
        <v>3</v>
      </c>
      <c r="R1015" s="236"/>
      <c r="S1015" s="466">
        <v>20211001</v>
      </c>
      <c r="T1015" s="466">
        <v>20211231</v>
      </c>
      <c r="U1015" s="242">
        <v>19512.86</v>
      </c>
      <c r="V1015" s="243">
        <v>0</v>
      </c>
      <c r="W1015" s="268"/>
    </row>
    <row r="1016" spans="2:23" s="234" customFormat="1" ht="15.95" customHeight="1" x14ac:dyDescent="0.25">
      <c r="B1016" s="236" t="s">
        <v>304</v>
      </c>
      <c r="C1016" s="269" t="s">
        <v>574</v>
      </c>
      <c r="D1016" s="269">
        <v>120</v>
      </c>
      <c r="E1016" s="652" t="s">
        <v>3796</v>
      </c>
      <c r="F1016" s="652" t="s">
        <v>3797</v>
      </c>
      <c r="G1016" s="513" t="s">
        <v>3798</v>
      </c>
      <c r="H1016" s="237">
        <v>30102</v>
      </c>
      <c r="I1016" s="238">
        <v>12</v>
      </c>
      <c r="J1016" s="239">
        <v>1130</v>
      </c>
      <c r="K1016" s="240">
        <v>1003</v>
      </c>
      <c r="L1016" s="279" t="s">
        <v>538</v>
      </c>
      <c r="M1016" s="236">
        <v>30</v>
      </c>
      <c r="N1016" s="236">
        <v>1</v>
      </c>
      <c r="O1016" s="241">
        <v>12</v>
      </c>
      <c r="P1016" s="236">
        <v>300070</v>
      </c>
      <c r="Q1016" s="237">
        <v>3</v>
      </c>
      <c r="R1016" s="236"/>
      <c r="S1016" s="466">
        <v>20211001</v>
      </c>
      <c r="T1016" s="466">
        <v>20211231</v>
      </c>
      <c r="U1016" s="242">
        <v>21419.5</v>
      </c>
      <c r="V1016" s="243">
        <v>0</v>
      </c>
      <c r="W1016" s="268"/>
    </row>
    <row r="1017" spans="2:23" s="234" customFormat="1" ht="15.95" customHeight="1" x14ac:dyDescent="0.25">
      <c r="B1017" s="236" t="s">
        <v>304</v>
      </c>
      <c r="C1017" s="269" t="s">
        <v>575</v>
      </c>
      <c r="D1017" s="269">
        <v>120</v>
      </c>
      <c r="E1017" s="652" t="s">
        <v>3799</v>
      </c>
      <c r="F1017" s="652" t="s">
        <v>3800</v>
      </c>
      <c r="G1017" s="513" t="s">
        <v>3801</v>
      </c>
      <c r="H1017" s="237">
        <v>30102</v>
      </c>
      <c r="I1017" s="238">
        <v>24</v>
      </c>
      <c r="J1017" s="239">
        <v>1130</v>
      </c>
      <c r="K1017" s="240">
        <v>1003</v>
      </c>
      <c r="L1017" s="279" t="s">
        <v>530</v>
      </c>
      <c r="M1017" s="236" t="s">
        <v>529</v>
      </c>
      <c r="N1017" s="236">
        <v>1</v>
      </c>
      <c r="O1017" s="241">
        <v>24</v>
      </c>
      <c r="P1017" s="236">
        <v>3020144</v>
      </c>
      <c r="Q1017" s="237">
        <v>3</v>
      </c>
      <c r="R1017" s="236"/>
      <c r="S1017" s="466">
        <v>20211001</v>
      </c>
      <c r="T1017" s="466">
        <v>20211231</v>
      </c>
      <c r="U1017" s="242">
        <v>2471.34</v>
      </c>
      <c r="V1017" s="243">
        <v>43796.53</v>
      </c>
      <c r="W1017" s="268"/>
    </row>
    <row r="1018" spans="2:23" s="234" customFormat="1" ht="15.95" customHeight="1" x14ac:dyDescent="0.25">
      <c r="B1018" s="236" t="s">
        <v>304</v>
      </c>
      <c r="C1018" s="269" t="s">
        <v>576</v>
      </c>
      <c r="D1018" s="269">
        <v>120</v>
      </c>
      <c r="E1018" s="652" t="s">
        <v>3802</v>
      </c>
      <c r="F1018" s="652" t="s">
        <v>3803</v>
      </c>
      <c r="G1018" s="513" t="s">
        <v>3804</v>
      </c>
      <c r="H1018" s="237">
        <v>30102</v>
      </c>
      <c r="I1018" s="238">
        <v>20</v>
      </c>
      <c r="J1018" s="239">
        <v>1130</v>
      </c>
      <c r="K1018" s="240">
        <v>1003</v>
      </c>
      <c r="L1018" s="279" t="s">
        <v>538</v>
      </c>
      <c r="M1018" s="236">
        <v>28</v>
      </c>
      <c r="N1018" s="236">
        <v>1</v>
      </c>
      <c r="O1018" s="241">
        <v>20</v>
      </c>
      <c r="P1018" s="236">
        <v>280176</v>
      </c>
      <c r="Q1018" s="237">
        <v>3</v>
      </c>
      <c r="R1018" s="236"/>
      <c r="S1018" s="466">
        <v>20211001</v>
      </c>
      <c r="T1018" s="466">
        <v>20211231</v>
      </c>
      <c r="U1018" s="242">
        <v>2458.4699999999998</v>
      </c>
      <c r="V1018" s="243">
        <v>23496.720000000001</v>
      </c>
      <c r="W1018" s="268"/>
    </row>
    <row r="1019" spans="2:23" s="234" customFormat="1" ht="15.95" customHeight="1" x14ac:dyDescent="0.25">
      <c r="B1019" s="236" t="s">
        <v>304</v>
      </c>
      <c r="C1019" s="269" t="s">
        <v>580</v>
      </c>
      <c r="D1019" s="269">
        <v>120</v>
      </c>
      <c r="E1019" s="652" t="s">
        <v>3805</v>
      </c>
      <c r="F1019" s="652" t="s">
        <v>3806</v>
      </c>
      <c r="G1019" s="513" t="s">
        <v>3807</v>
      </c>
      <c r="H1019" s="237">
        <v>30102</v>
      </c>
      <c r="I1019" s="238">
        <v>14</v>
      </c>
      <c r="J1019" s="239">
        <v>1130</v>
      </c>
      <c r="K1019" s="240">
        <v>1003</v>
      </c>
      <c r="L1019" s="279" t="s">
        <v>549</v>
      </c>
      <c r="M1019" s="236">
        <v>63</v>
      </c>
      <c r="N1019" s="236">
        <v>1</v>
      </c>
      <c r="O1019" s="241">
        <v>14</v>
      </c>
      <c r="P1019" s="236">
        <v>1630108</v>
      </c>
      <c r="Q1019" s="237">
        <v>3</v>
      </c>
      <c r="R1019" s="236"/>
      <c r="S1019" s="466">
        <v>20211001</v>
      </c>
      <c r="T1019" s="466">
        <v>20211231</v>
      </c>
      <c r="U1019" s="242">
        <v>24035.27</v>
      </c>
      <c r="V1019" s="243">
        <v>0</v>
      </c>
      <c r="W1019" s="268"/>
    </row>
    <row r="1020" spans="2:23" s="234" customFormat="1" ht="15.95" customHeight="1" x14ac:dyDescent="0.25">
      <c r="B1020" s="236" t="s">
        <v>304</v>
      </c>
      <c r="C1020" s="269" t="s">
        <v>580</v>
      </c>
      <c r="D1020" s="269">
        <v>120</v>
      </c>
      <c r="E1020" s="652" t="s">
        <v>3808</v>
      </c>
      <c r="F1020" s="652" t="s">
        <v>3809</v>
      </c>
      <c r="G1020" s="513" t="s">
        <v>3810</v>
      </c>
      <c r="H1020" s="237">
        <v>30102</v>
      </c>
      <c r="I1020" s="238">
        <v>10</v>
      </c>
      <c r="J1020" s="239">
        <v>1130</v>
      </c>
      <c r="K1020" s="240">
        <v>1003</v>
      </c>
      <c r="L1020" s="279" t="s">
        <v>549</v>
      </c>
      <c r="M1020" s="236">
        <v>63</v>
      </c>
      <c r="N1020" s="236">
        <v>1</v>
      </c>
      <c r="O1020" s="241">
        <v>10</v>
      </c>
      <c r="P1020" s="236">
        <v>1630056</v>
      </c>
      <c r="Q1020" s="237">
        <v>3</v>
      </c>
      <c r="R1020" s="236"/>
      <c r="S1020" s="466">
        <v>20211001</v>
      </c>
      <c r="T1020" s="466">
        <v>20211231</v>
      </c>
      <c r="U1020" s="242">
        <v>18780.93</v>
      </c>
      <c r="V1020" s="243">
        <v>0</v>
      </c>
      <c r="W1020" s="268"/>
    </row>
    <row r="1021" spans="2:23" s="234" customFormat="1" ht="15.95" customHeight="1" x14ac:dyDescent="0.25">
      <c r="B1021" s="236" t="s">
        <v>304</v>
      </c>
      <c r="C1021" s="269" t="s">
        <v>576</v>
      </c>
      <c r="D1021" s="269">
        <v>120</v>
      </c>
      <c r="E1021" s="652" t="s">
        <v>3811</v>
      </c>
      <c r="F1021" s="652" t="s">
        <v>3812</v>
      </c>
      <c r="G1021" s="513" t="s">
        <v>3813</v>
      </c>
      <c r="H1021" s="237">
        <v>30102</v>
      </c>
      <c r="I1021" s="238">
        <v>20</v>
      </c>
      <c r="J1021" s="239">
        <v>1130</v>
      </c>
      <c r="K1021" s="240">
        <v>1003</v>
      </c>
      <c r="L1021" s="279" t="s">
        <v>538</v>
      </c>
      <c r="M1021" s="236">
        <v>28</v>
      </c>
      <c r="N1021" s="236">
        <v>1</v>
      </c>
      <c r="O1021" s="241">
        <v>20</v>
      </c>
      <c r="P1021" s="236">
        <v>280142</v>
      </c>
      <c r="Q1021" s="237">
        <v>3</v>
      </c>
      <c r="R1021" s="236"/>
      <c r="S1021" s="466">
        <v>20211001</v>
      </c>
      <c r="T1021" s="466">
        <v>20211231</v>
      </c>
      <c r="U1021" s="242">
        <v>11711.29</v>
      </c>
      <c r="V1021" s="243">
        <v>12942.56</v>
      </c>
      <c r="W1021" s="268"/>
    </row>
    <row r="1022" spans="2:23" s="234" customFormat="1" ht="15.95" customHeight="1" x14ac:dyDescent="0.25">
      <c r="B1022" s="236" t="s">
        <v>304</v>
      </c>
      <c r="C1022" s="269" t="s">
        <v>579</v>
      </c>
      <c r="D1022" s="269">
        <v>120</v>
      </c>
      <c r="E1022" s="652" t="s">
        <v>3814</v>
      </c>
      <c r="F1022" s="652" t="s">
        <v>3815</v>
      </c>
      <c r="G1022" s="513" t="s">
        <v>3816</v>
      </c>
      <c r="H1022" s="237">
        <v>30102</v>
      </c>
      <c r="I1022" s="238">
        <v>18</v>
      </c>
      <c r="J1022" s="239">
        <v>1130</v>
      </c>
      <c r="K1022" s="240">
        <v>1003</v>
      </c>
      <c r="L1022" s="279" t="s">
        <v>529</v>
      </c>
      <c r="M1022" s="236">
        <v>33</v>
      </c>
      <c r="N1022" s="236">
        <v>1</v>
      </c>
      <c r="O1022" s="241">
        <v>18</v>
      </c>
      <c r="P1022" s="236">
        <v>2330043</v>
      </c>
      <c r="Q1022" s="237">
        <v>3</v>
      </c>
      <c r="R1022" s="236"/>
      <c r="S1022" s="466">
        <v>20211001</v>
      </c>
      <c r="T1022" s="466">
        <v>20211231</v>
      </c>
      <c r="U1022" s="242">
        <v>25700.21</v>
      </c>
      <c r="V1022" s="243">
        <v>6169.58</v>
      </c>
      <c r="W1022" s="268"/>
    </row>
    <row r="1023" spans="2:23" s="234" customFormat="1" ht="15.95" customHeight="1" x14ac:dyDescent="0.25">
      <c r="B1023" s="236" t="s">
        <v>304</v>
      </c>
      <c r="C1023" s="269" t="s">
        <v>578</v>
      </c>
      <c r="D1023" s="269">
        <v>100</v>
      </c>
      <c r="E1023" s="652" t="s">
        <v>3817</v>
      </c>
      <c r="F1023" s="652" t="s">
        <v>3818</v>
      </c>
      <c r="G1023" s="513" t="s">
        <v>3819</v>
      </c>
      <c r="H1023" s="237">
        <v>30102</v>
      </c>
      <c r="I1023" s="238">
        <v>11</v>
      </c>
      <c r="J1023" s="239">
        <v>1130</v>
      </c>
      <c r="K1023" s="240">
        <v>1003</v>
      </c>
      <c r="L1023" s="279" t="s">
        <v>530</v>
      </c>
      <c r="M1023" s="236">
        <v>27</v>
      </c>
      <c r="N1023" s="236">
        <v>1</v>
      </c>
      <c r="O1023" s="241">
        <v>11</v>
      </c>
      <c r="P1023" s="236">
        <v>3270045</v>
      </c>
      <c r="Q1023" s="237">
        <v>3</v>
      </c>
      <c r="R1023" s="236"/>
      <c r="S1023" s="466">
        <v>20211001</v>
      </c>
      <c r="T1023" s="466">
        <v>20211231</v>
      </c>
      <c r="U1023" s="242">
        <v>22419.62</v>
      </c>
      <c r="V1023" s="243">
        <v>0</v>
      </c>
      <c r="W1023" s="268"/>
    </row>
    <row r="1024" spans="2:23" s="234" customFormat="1" ht="15.95" customHeight="1" x14ac:dyDescent="0.25">
      <c r="B1024" s="236" t="s">
        <v>304</v>
      </c>
      <c r="C1024" s="269" t="s">
        <v>571</v>
      </c>
      <c r="D1024" s="269">
        <v>120</v>
      </c>
      <c r="E1024" s="652" t="s">
        <v>3820</v>
      </c>
      <c r="F1024" s="652" t="s">
        <v>3821</v>
      </c>
      <c r="G1024" s="513" t="s">
        <v>3822</v>
      </c>
      <c r="H1024" s="237">
        <v>30102</v>
      </c>
      <c r="I1024" s="238">
        <v>16</v>
      </c>
      <c r="J1024" s="239">
        <v>1130</v>
      </c>
      <c r="K1024" s="240">
        <v>1003</v>
      </c>
      <c r="L1024" s="279" t="s">
        <v>529</v>
      </c>
      <c r="M1024" s="236" t="s">
        <v>530</v>
      </c>
      <c r="N1024" s="236">
        <v>1</v>
      </c>
      <c r="O1024" s="241">
        <v>16</v>
      </c>
      <c r="P1024" s="236">
        <v>2030157</v>
      </c>
      <c r="Q1024" s="237">
        <v>3</v>
      </c>
      <c r="R1024" s="236"/>
      <c r="S1024" s="466">
        <v>20211001</v>
      </c>
      <c r="T1024" s="466">
        <v>20211231</v>
      </c>
      <c r="U1024" s="242">
        <v>28869.47</v>
      </c>
      <c r="V1024" s="243">
        <v>6747.21</v>
      </c>
      <c r="W1024" s="268"/>
    </row>
    <row r="1025" spans="2:23" s="234" customFormat="1" ht="15.95" customHeight="1" x14ac:dyDescent="0.25">
      <c r="B1025" s="236" t="s">
        <v>304</v>
      </c>
      <c r="C1025" s="269" t="s">
        <v>575</v>
      </c>
      <c r="D1025" s="269">
        <v>120</v>
      </c>
      <c r="E1025" s="652" t="s">
        <v>3823</v>
      </c>
      <c r="F1025" s="652" t="s">
        <v>3824</v>
      </c>
      <c r="G1025" s="513" t="s">
        <v>3825</v>
      </c>
      <c r="H1025" s="237">
        <v>30102</v>
      </c>
      <c r="I1025" s="238">
        <v>20</v>
      </c>
      <c r="J1025" s="239">
        <v>1130</v>
      </c>
      <c r="K1025" s="240">
        <v>1003</v>
      </c>
      <c r="L1025" s="279" t="s">
        <v>530</v>
      </c>
      <c r="M1025" s="236" t="s">
        <v>529</v>
      </c>
      <c r="N1025" s="236">
        <v>1</v>
      </c>
      <c r="O1025" s="241">
        <v>20</v>
      </c>
      <c r="P1025" s="236">
        <v>3020185</v>
      </c>
      <c r="Q1025" s="237">
        <v>3</v>
      </c>
      <c r="R1025" s="236"/>
      <c r="S1025" s="466">
        <v>20211001</v>
      </c>
      <c r="T1025" s="466">
        <v>20211231</v>
      </c>
      <c r="U1025" s="242">
        <v>11259.58</v>
      </c>
      <c r="V1025" s="243">
        <v>27990.68</v>
      </c>
      <c r="W1025" s="268"/>
    </row>
    <row r="1026" spans="2:23" s="234" customFormat="1" ht="15.95" customHeight="1" x14ac:dyDescent="0.25">
      <c r="B1026" s="236" t="s">
        <v>304</v>
      </c>
      <c r="C1026" s="269" t="s">
        <v>575</v>
      </c>
      <c r="D1026" s="269">
        <v>120</v>
      </c>
      <c r="E1026" s="652" t="s">
        <v>3826</v>
      </c>
      <c r="F1026" s="652" t="s">
        <v>3827</v>
      </c>
      <c r="G1026" s="513" t="s">
        <v>3828</v>
      </c>
      <c r="H1026" s="237">
        <v>30102</v>
      </c>
      <c r="I1026" s="238">
        <v>16</v>
      </c>
      <c r="J1026" s="239">
        <v>1130</v>
      </c>
      <c r="K1026" s="240">
        <v>1003</v>
      </c>
      <c r="L1026" s="279" t="s">
        <v>530</v>
      </c>
      <c r="M1026" s="236" t="s">
        <v>529</v>
      </c>
      <c r="N1026" s="236">
        <v>1</v>
      </c>
      <c r="O1026" s="241">
        <v>16</v>
      </c>
      <c r="P1026" s="236">
        <v>3020182</v>
      </c>
      <c r="Q1026" s="237">
        <v>3</v>
      </c>
      <c r="R1026" s="236"/>
      <c r="S1026" s="466">
        <v>20211001</v>
      </c>
      <c r="T1026" s="466">
        <v>20211231</v>
      </c>
      <c r="U1026" s="242">
        <v>15818.83</v>
      </c>
      <c r="V1026" s="243">
        <v>17925.419999999998</v>
      </c>
      <c r="W1026" s="268"/>
    </row>
    <row r="1027" spans="2:23" s="234" customFormat="1" ht="15.95" customHeight="1" x14ac:dyDescent="0.25">
      <c r="B1027" s="236" t="s">
        <v>304</v>
      </c>
      <c r="C1027" s="269" t="s">
        <v>585</v>
      </c>
      <c r="D1027" s="269">
        <v>120</v>
      </c>
      <c r="E1027" s="652" t="s">
        <v>736</v>
      </c>
      <c r="F1027" s="652" t="s">
        <v>737</v>
      </c>
      <c r="G1027" s="513" t="s">
        <v>824</v>
      </c>
      <c r="H1027" s="237">
        <v>30102</v>
      </c>
      <c r="I1027" s="238">
        <v>0</v>
      </c>
      <c r="J1027" s="239">
        <v>1130</v>
      </c>
      <c r="K1027" s="240">
        <v>1003</v>
      </c>
      <c r="L1027" s="279" t="s">
        <v>549</v>
      </c>
      <c r="M1027" s="236">
        <v>28</v>
      </c>
      <c r="N1027" s="236">
        <v>1</v>
      </c>
      <c r="O1027" s="241">
        <v>0</v>
      </c>
      <c r="P1027" s="236">
        <v>1280015</v>
      </c>
      <c r="Q1027" s="237">
        <v>3</v>
      </c>
      <c r="R1027" s="236"/>
      <c r="S1027" s="466">
        <v>20211001</v>
      </c>
      <c r="T1027" s="466">
        <v>20211231</v>
      </c>
      <c r="U1027" s="242">
        <v>1659.89</v>
      </c>
      <c r="V1027" s="243">
        <v>871.84</v>
      </c>
      <c r="W1027" s="268"/>
    </row>
    <row r="1028" spans="2:23" s="234" customFormat="1" ht="15.95" customHeight="1" x14ac:dyDescent="0.25">
      <c r="B1028" s="236" t="s">
        <v>304</v>
      </c>
      <c r="C1028" s="269" t="s">
        <v>585</v>
      </c>
      <c r="D1028" s="269">
        <v>120</v>
      </c>
      <c r="E1028" s="652" t="s">
        <v>3829</v>
      </c>
      <c r="F1028" s="652" t="s">
        <v>3830</v>
      </c>
      <c r="G1028" s="513" t="s">
        <v>3831</v>
      </c>
      <c r="H1028" s="237">
        <v>30102</v>
      </c>
      <c r="I1028" s="238">
        <v>20</v>
      </c>
      <c r="J1028" s="239">
        <v>1130</v>
      </c>
      <c r="K1028" s="240">
        <v>1003</v>
      </c>
      <c r="L1028" s="279" t="s">
        <v>549</v>
      </c>
      <c r="M1028" s="236">
        <v>28</v>
      </c>
      <c r="N1028" s="236">
        <v>1</v>
      </c>
      <c r="O1028" s="241">
        <v>20</v>
      </c>
      <c r="P1028" s="236">
        <v>1280092</v>
      </c>
      <c r="Q1028" s="237">
        <v>3</v>
      </c>
      <c r="R1028" s="236"/>
      <c r="S1028" s="466">
        <v>20211001</v>
      </c>
      <c r="T1028" s="466">
        <v>20211231</v>
      </c>
      <c r="U1028" s="242">
        <v>14089.45</v>
      </c>
      <c r="V1028" s="243">
        <v>21302.68</v>
      </c>
      <c r="W1028" s="268"/>
    </row>
    <row r="1029" spans="2:23" s="234" customFormat="1" ht="15.95" customHeight="1" x14ac:dyDescent="0.25">
      <c r="B1029" s="236" t="s">
        <v>304</v>
      </c>
      <c r="C1029" s="269" t="s">
        <v>955</v>
      </c>
      <c r="D1029" s="269">
        <v>120</v>
      </c>
      <c r="E1029" s="652" t="s">
        <v>3832</v>
      </c>
      <c r="F1029" s="652" t="s">
        <v>3833</v>
      </c>
      <c r="G1029" s="513" t="s">
        <v>3834</v>
      </c>
      <c r="H1029" s="237">
        <v>30102</v>
      </c>
      <c r="I1029" s="238">
        <v>15</v>
      </c>
      <c r="J1029" s="239">
        <v>1130</v>
      </c>
      <c r="K1029" s="240">
        <v>1003</v>
      </c>
      <c r="L1029" s="279" t="s">
        <v>549</v>
      </c>
      <c r="M1029" s="236">
        <v>74</v>
      </c>
      <c r="N1029" s="236">
        <v>1</v>
      </c>
      <c r="O1029" s="241">
        <v>15</v>
      </c>
      <c r="P1029" s="236">
        <v>1740029</v>
      </c>
      <c r="Q1029" s="237">
        <v>3</v>
      </c>
      <c r="R1029" s="236"/>
      <c r="S1029" s="466">
        <v>20211001</v>
      </c>
      <c r="T1029" s="466">
        <v>20211231</v>
      </c>
      <c r="U1029" s="242">
        <v>23700.05</v>
      </c>
      <c r="V1029" s="243">
        <v>0</v>
      </c>
      <c r="W1029" s="268"/>
    </row>
    <row r="1030" spans="2:23" s="234" customFormat="1" ht="15.95" customHeight="1" x14ac:dyDescent="0.25">
      <c r="B1030" s="236" t="s">
        <v>304</v>
      </c>
      <c r="C1030" s="269" t="s">
        <v>581</v>
      </c>
      <c r="D1030" s="269">
        <v>100</v>
      </c>
      <c r="E1030" s="652" t="s">
        <v>3835</v>
      </c>
      <c r="F1030" s="652" t="s">
        <v>3836</v>
      </c>
      <c r="G1030" s="513" t="s">
        <v>3837</v>
      </c>
      <c r="H1030" s="237">
        <v>30102</v>
      </c>
      <c r="I1030" s="238">
        <v>21</v>
      </c>
      <c r="J1030" s="239">
        <v>1130</v>
      </c>
      <c r="K1030" s="240">
        <v>1003</v>
      </c>
      <c r="L1030" s="279" t="s">
        <v>530</v>
      </c>
      <c r="M1030" s="236">
        <v>21</v>
      </c>
      <c r="N1030" s="236">
        <v>1</v>
      </c>
      <c r="O1030" s="241">
        <v>21</v>
      </c>
      <c r="P1030" s="236">
        <v>3210095</v>
      </c>
      <c r="Q1030" s="237">
        <v>3</v>
      </c>
      <c r="R1030" s="236"/>
      <c r="S1030" s="466">
        <v>20211001</v>
      </c>
      <c r="T1030" s="466">
        <v>20211231</v>
      </c>
      <c r="U1030" s="242">
        <v>29714.28</v>
      </c>
      <c r="V1030" s="243">
        <v>17073.560000000001</v>
      </c>
      <c r="W1030" s="268"/>
    </row>
    <row r="1031" spans="2:23" s="234" customFormat="1" ht="15.95" customHeight="1" x14ac:dyDescent="0.25">
      <c r="B1031" s="236" t="s">
        <v>304</v>
      </c>
      <c r="C1031" s="269" t="s">
        <v>581</v>
      </c>
      <c r="D1031" s="269">
        <v>100</v>
      </c>
      <c r="E1031" s="652" t="s">
        <v>3838</v>
      </c>
      <c r="F1031" s="652" t="s">
        <v>3839</v>
      </c>
      <c r="G1031" s="513" t="s">
        <v>3840</v>
      </c>
      <c r="H1031" s="237">
        <v>30102</v>
      </c>
      <c r="I1031" s="238">
        <v>27</v>
      </c>
      <c r="J1031" s="239">
        <v>1130</v>
      </c>
      <c r="K1031" s="240">
        <v>1003</v>
      </c>
      <c r="L1031" s="279" t="s">
        <v>530</v>
      </c>
      <c r="M1031" s="236">
        <v>21</v>
      </c>
      <c r="N1031" s="236">
        <v>1</v>
      </c>
      <c r="O1031" s="241">
        <v>27</v>
      </c>
      <c r="P1031" s="236">
        <v>3210026</v>
      </c>
      <c r="Q1031" s="237">
        <v>3</v>
      </c>
      <c r="R1031" s="236"/>
      <c r="S1031" s="466">
        <v>20211001</v>
      </c>
      <c r="T1031" s="466">
        <v>20211231</v>
      </c>
      <c r="U1031" s="242">
        <v>31591.65</v>
      </c>
      <c r="V1031" s="243">
        <v>12491.87</v>
      </c>
      <c r="W1031" s="268"/>
    </row>
    <row r="1032" spans="2:23" s="234" customFormat="1" ht="15.95" customHeight="1" x14ac:dyDescent="0.25">
      <c r="B1032" s="236" t="s">
        <v>304</v>
      </c>
      <c r="C1032" s="269" t="s">
        <v>573</v>
      </c>
      <c r="D1032" s="269">
        <v>120</v>
      </c>
      <c r="E1032" s="652" t="s">
        <v>3841</v>
      </c>
      <c r="F1032" s="652" t="s">
        <v>3842</v>
      </c>
      <c r="G1032" s="513" t="s">
        <v>3843</v>
      </c>
      <c r="H1032" s="237">
        <v>30102</v>
      </c>
      <c r="I1032" s="238">
        <v>13</v>
      </c>
      <c r="J1032" s="239">
        <v>1130</v>
      </c>
      <c r="K1032" s="240">
        <v>1003</v>
      </c>
      <c r="L1032" s="279" t="s">
        <v>529</v>
      </c>
      <c r="M1032" s="236" t="s">
        <v>536</v>
      </c>
      <c r="N1032" s="236">
        <v>1</v>
      </c>
      <c r="O1032" s="241">
        <v>13</v>
      </c>
      <c r="P1032" s="236">
        <v>2040063</v>
      </c>
      <c r="Q1032" s="237">
        <v>3</v>
      </c>
      <c r="R1032" s="236"/>
      <c r="S1032" s="466">
        <v>20211001</v>
      </c>
      <c r="T1032" s="466">
        <v>20211231</v>
      </c>
      <c r="U1032" s="242">
        <v>9835.66</v>
      </c>
      <c r="V1032" s="243">
        <v>10469.66</v>
      </c>
      <c r="W1032" s="268"/>
    </row>
    <row r="1033" spans="2:23" s="234" customFormat="1" ht="15.95" customHeight="1" x14ac:dyDescent="0.25">
      <c r="B1033" s="236" t="s">
        <v>304</v>
      </c>
      <c r="C1033" s="269" t="s">
        <v>577</v>
      </c>
      <c r="D1033" s="269">
        <v>120</v>
      </c>
      <c r="E1033" s="652" t="s">
        <v>3844</v>
      </c>
      <c r="F1033" s="652" t="s">
        <v>3845</v>
      </c>
      <c r="G1033" s="513" t="s">
        <v>3846</v>
      </c>
      <c r="H1033" s="237">
        <v>30102</v>
      </c>
      <c r="I1033" s="238">
        <v>24</v>
      </c>
      <c r="J1033" s="239">
        <v>1130</v>
      </c>
      <c r="K1033" s="240">
        <v>1003</v>
      </c>
      <c r="L1033" s="279" t="s">
        <v>538</v>
      </c>
      <c r="M1033" s="236">
        <v>72</v>
      </c>
      <c r="N1033" s="236">
        <v>1</v>
      </c>
      <c r="O1033" s="241">
        <v>24</v>
      </c>
      <c r="P1033" s="236">
        <v>720098</v>
      </c>
      <c r="Q1033" s="237">
        <v>3</v>
      </c>
      <c r="R1033" s="236"/>
      <c r="S1033" s="466">
        <v>20211001</v>
      </c>
      <c r="T1033" s="466">
        <v>20211231</v>
      </c>
      <c r="U1033" s="242">
        <v>24393.08</v>
      </c>
      <c r="V1033" s="243">
        <v>11998.03</v>
      </c>
      <c r="W1033" s="268"/>
    </row>
    <row r="1034" spans="2:23" s="234" customFormat="1" ht="15.95" customHeight="1" x14ac:dyDescent="0.25">
      <c r="B1034" s="236" t="s">
        <v>304</v>
      </c>
      <c r="C1034" s="269" t="s">
        <v>577</v>
      </c>
      <c r="D1034" s="269">
        <v>120</v>
      </c>
      <c r="E1034" s="652" t="s">
        <v>812</v>
      </c>
      <c r="F1034" s="652" t="s">
        <v>813</v>
      </c>
      <c r="G1034" s="513" t="s">
        <v>864</v>
      </c>
      <c r="H1034" s="237">
        <v>30102</v>
      </c>
      <c r="I1034" s="238">
        <v>0</v>
      </c>
      <c r="J1034" s="239">
        <v>1130</v>
      </c>
      <c r="K1034" s="240">
        <v>1003</v>
      </c>
      <c r="L1034" s="279" t="s">
        <v>538</v>
      </c>
      <c r="M1034" s="236">
        <v>72</v>
      </c>
      <c r="N1034" s="236">
        <v>1</v>
      </c>
      <c r="O1034" s="241">
        <v>0</v>
      </c>
      <c r="P1034" s="236">
        <v>720025</v>
      </c>
      <c r="Q1034" s="237">
        <v>3</v>
      </c>
      <c r="R1034" s="236"/>
      <c r="S1034" s="466">
        <v>20211001</v>
      </c>
      <c r="T1034" s="466">
        <v>20211231</v>
      </c>
      <c r="U1034" s="242">
        <v>1975.38</v>
      </c>
      <c r="V1034" s="243">
        <v>0</v>
      </c>
      <c r="W1034" s="268"/>
    </row>
    <row r="1035" spans="2:23" s="234" customFormat="1" ht="15.95" customHeight="1" x14ac:dyDescent="0.25">
      <c r="B1035" s="236" t="s">
        <v>304</v>
      </c>
      <c r="C1035" s="269" t="s">
        <v>577</v>
      </c>
      <c r="D1035" s="269">
        <v>120</v>
      </c>
      <c r="E1035" s="652" t="s">
        <v>3847</v>
      </c>
      <c r="F1035" s="652" t="s">
        <v>3848</v>
      </c>
      <c r="G1035" s="513" t="s">
        <v>3849</v>
      </c>
      <c r="H1035" s="237">
        <v>30102</v>
      </c>
      <c r="I1035" s="238">
        <v>15</v>
      </c>
      <c r="J1035" s="239">
        <v>1130</v>
      </c>
      <c r="K1035" s="240">
        <v>1003</v>
      </c>
      <c r="L1035" s="279" t="s">
        <v>538</v>
      </c>
      <c r="M1035" s="236">
        <v>72</v>
      </c>
      <c r="N1035" s="236">
        <v>1</v>
      </c>
      <c r="O1035" s="241">
        <v>15</v>
      </c>
      <c r="P1035" s="236">
        <v>720056</v>
      </c>
      <c r="Q1035" s="237">
        <v>3</v>
      </c>
      <c r="R1035" s="236"/>
      <c r="S1035" s="466">
        <v>20211001</v>
      </c>
      <c r="T1035" s="466">
        <v>20211231</v>
      </c>
      <c r="U1035" s="242">
        <v>22579.63</v>
      </c>
      <c r="V1035" s="243">
        <v>883.67</v>
      </c>
      <c r="W1035" s="268"/>
    </row>
    <row r="1036" spans="2:23" s="234" customFormat="1" ht="15.95" customHeight="1" x14ac:dyDescent="0.25">
      <c r="B1036" s="236" t="s">
        <v>304</v>
      </c>
      <c r="C1036" s="269" t="s">
        <v>580</v>
      </c>
      <c r="D1036" s="269">
        <v>120</v>
      </c>
      <c r="E1036" s="652" t="s">
        <v>3850</v>
      </c>
      <c r="F1036" s="652" t="s">
        <v>3851</v>
      </c>
      <c r="G1036" s="513" t="s">
        <v>3852</v>
      </c>
      <c r="H1036" s="237">
        <v>30102</v>
      </c>
      <c r="I1036" s="238">
        <v>15</v>
      </c>
      <c r="J1036" s="239">
        <v>1130</v>
      </c>
      <c r="K1036" s="240">
        <v>1003</v>
      </c>
      <c r="L1036" s="279" t="s">
        <v>549</v>
      </c>
      <c r="M1036" s="236">
        <v>63</v>
      </c>
      <c r="N1036" s="236">
        <v>1</v>
      </c>
      <c r="O1036" s="241">
        <v>15</v>
      </c>
      <c r="P1036" s="236">
        <v>1630028</v>
      </c>
      <c r="Q1036" s="237">
        <v>3</v>
      </c>
      <c r="R1036" s="236"/>
      <c r="S1036" s="466">
        <v>20211001</v>
      </c>
      <c r="T1036" s="466">
        <v>20211231</v>
      </c>
      <c r="U1036" s="242">
        <v>32074.75</v>
      </c>
      <c r="V1036" s="243">
        <v>993.11</v>
      </c>
      <c r="W1036" s="268"/>
    </row>
    <row r="1037" spans="2:23" s="234" customFormat="1" ht="15.95" customHeight="1" x14ac:dyDescent="0.25">
      <c r="B1037" s="236" t="s">
        <v>304</v>
      </c>
      <c r="C1037" s="269" t="s">
        <v>576</v>
      </c>
      <c r="D1037" s="269">
        <v>120</v>
      </c>
      <c r="E1037" s="652" t="s">
        <v>3853</v>
      </c>
      <c r="F1037" s="652" t="s">
        <v>3854</v>
      </c>
      <c r="G1037" s="513" t="s">
        <v>3855</v>
      </c>
      <c r="H1037" s="237">
        <v>30102</v>
      </c>
      <c r="I1037" s="238">
        <v>22</v>
      </c>
      <c r="J1037" s="239">
        <v>1130</v>
      </c>
      <c r="K1037" s="240">
        <v>1003</v>
      </c>
      <c r="L1037" s="279" t="s">
        <v>538</v>
      </c>
      <c r="M1037" s="236">
        <v>28</v>
      </c>
      <c r="N1037" s="236">
        <v>1</v>
      </c>
      <c r="O1037" s="241">
        <v>22</v>
      </c>
      <c r="P1037" s="236">
        <v>280192</v>
      </c>
      <c r="Q1037" s="237">
        <v>3</v>
      </c>
      <c r="R1037" s="236"/>
      <c r="S1037" s="466">
        <v>20211001</v>
      </c>
      <c r="T1037" s="466">
        <v>20211231</v>
      </c>
      <c r="U1037" s="242">
        <v>24247.49</v>
      </c>
      <c r="V1037" s="243">
        <v>15281.07</v>
      </c>
      <c r="W1037" s="268"/>
    </row>
    <row r="1038" spans="2:23" s="234" customFormat="1" ht="15.95" customHeight="1" x14ac:dyDescent="0.25">
      <c r="B1038" s="236" t="s">
        <v>304</v>
      </c>
      <c r="C1038" s="269" t="s">
        <v>571</v>
      </c>
      <c r="D1038" s="269">
        <v>120</v>
      </c>
      <c r="E1038" s="652" t="s">
        <v>3856</v>
      </c>
      <c r="F1038" s="652" t="s">
        <v>3857</v>
      </c>
      <c r="G1038" s="513" t="s">
        <v>3858</v>
      </c>
      <c r="H1038" s="237">
        <v>30102</v>
      </c>
      <c r="I1038" s="238">
        <v>10</v>
      </c>
      <c r="J1038" s="239">
        <v>1130</v>
      </c>
      <c r="K1038" s="240">
        <v>1003</v>
      </c>
      <c r="L1038" s="279" t="s">
        <v>529</v>
      </c>
      <c r="M1038" s="236" t="s">
        <v>530</v>
      </c>
      <c r="N1038" s="236">
        <v>1</v>
      </c>
      <c r="O1038" s="241">
        <v>10</v>
      </c>
      <c r="P1038" s="236">
        <v>2030285</v>
      </c>
      <c r="Q1038" s="237">
        <v>3</v>
      </c>
      <c r="R1038" s="236"/>
      <c r="S1038" s="466">
        <v>20211001</v>
      </c>
      <c r="T1038" s="466">
        <v>20211231</v>
      </c>
      <c r="U1038" s="242">
        <v>18799.169999999998</v>
      </c>
      <c r="V1038" s="243">
        <v>562.30999999999995</v>
      </c>
      <c r="W1038" s="268"/>
    </row>
    <row r="1039" spans="2:23" s="234" customFormat="1" ht="15.95" customHeight="1" x14ac:dyDescent="0.25">
      <c r="B1039" s="236" t="s">
        <v>304</v>
      </c>
      <c r="C1039" s="269" t="s">
        <v>581</v>
      </c>
      <c r="D1039" s="269">
        <v>100</v>
      </c>
      <c r="E1039" s="652" t="s">
        <v>3859</v>
      </c>
      <c r="F1039" s="652" t="s">
        <v>3860</v>
      </c>
      <c r="G1039" s="513" t="s">
        <v>3861</v>
      </c>
      <c r="H1039" s="237">
        <v>30102</v>
      </c>
      <c r="I1039" s="238">
        <v>18</v>
      </c>
      <c r="J1039" s="239">
        <v>1130</v>
      </c>
      <c r="K1039" s="240">
        <v>1003</v>
      </c>
      <c r="L1039" s="279" t="s">
        <v>530</v>
      </c>
      <c r="M1039" s="236">
        <v>21</v>
      </c>
      <c r="N1039" s="236">
        <v>1</v>
      </c>
      <c r="O1039" s="241">
        <v>18</v>
      </c>
      <c r="P1039" s="236">
        <v>3210103</v>
      </c>
      <c r="Q1039" s="237">
        <v>3</v>
      </c>
      <c r="R1039" s="236"/>
      <c r="S1039" s="466">
        <v>20211001</v>
      </c>
      <c r="T1039" s="466">
        <v>20211231</v>
      </c>
      <c r="U1039" s="242">
        <v>30564.14</v>
      </c>
      <c r="V1039" s="243">
        <v>0</v>
      </c>
      <c r="W1039" s="268"/>
    </row>
    <row r="1040" spans="2:23" s="234" customFormat="1" ht="15.95" customHeight="1" x14ac:dyDescent="0.25">
      <c r="B1040" s="236" t="s">
        <v>304</v>
      </c>
      <c r="C1040" s="269" t="s">
        <v>582</v>
      </c>
      <c r="D1040" s="269">
        <v>120</v>
      </c>
      <c r="E1040" s="652" t="s">
        <v>3862</v>
      </c>
      <c r="F1040" s="652" t="s">
        <v>3863</v>
      </c>
      <c r="G1040" s="513" t="s">
        <v>3864</v>
      </c>
      <c r="H1040" s="237">
        <v>30102</v>
      </c>
      <c r="I1040" s="238">
        <v>30</v>
      </c>
      <c r="J1040" s="239">
        <v>1130</v>
      </c>
      <c r="K1040" s="240">
        <v>1003</v>
      </c>
      <c r="L1040" s="279" t="s">
        <v>530</v>
      </c>
      <c r="M1040" s="236" t="s">
        <v>530</v>
      </c>
      <c r="N1040" s="236">
        <v>1</v>
      </c>
      <c r="O1040" s="241">
        <v>30</v>
      </c>
      <c r="P1040" s="236">
        <v>3030104</v>
      </c>
      <c r="Q1040" s="237">
        <v>3</v>
      </c>
      <c r="R1040" s="236"/>
      <c r="S1040" s="466">
        <v>20211001</v>
      </c>
      <c r="T1040" s="466">
        <v>20211231</v>
      </c>
      <c r="U1040" s="242">
        <v>15230.14</v>
      </c>
      <c r="V1040" s="243">
        <v>39208.699999999997</v>
      </c>
      <c r="W1040" s="268"/>
    </row>
    <row r="1041" spans="2:23" s="234" customFormat="1" ht="15.95" customHeight="1" x14ac:dyDescent="0.25">
      <c r="B1041" s="236" t="s">
        <v>304</v>
      </c>
      <c r="C1041" s="269" t="s">
        <v>573</v>
      </c>
      <c r="D1041" s="269">
        <v>120</v>
      </c>
      <c r="E1041" s="652" t="s">
        <v>3865</v>
      </c>
      <c r="F1041" s="652" t="s">
        <v>3866</v>
      </c>
      <c r="G1041" s="513" t="s">
        <v>3867</v>
      </c>
      <c r="H1041" s="237">
        <v>30102</v>
      </c>
      <c r="I1041" s="238">
        <v>29</v>
      </c>
      <c r="J1041" s="239">
        <v>1130</v>
      </c>
      <c r="K1041" s="240">
        <v>1003</v>
      </c>
      <c r="L1041" s="279" t="s">
        <v>529</v>
      </c>
      <c r="M1041" s="236" t="s">
        <v>536</v>
      </c>
      <c r="N1041" s="236">
        <v>1</v>
      </c>
      <c r="O1041" s="241">
        <v>29</v>
      </c>
      <c r="P1041" s="236">
        <v>2040121</v>
      </c>
      <c r="Q1041" s="237">
        <v>3</v>
      </c>
      <c r="R1041" s="236"/>
      <c r="S1041" s="466">
        <v>20211001</v>
      </c>
      <c r="T1041" s="466">
        <v>20211231</v>
      </c>
      <c r="U1041" s="242">
        <v>887.81</v>
      </c>
      <c r="V1041" s="243">
        <v>53587.73</v>
      </c>
      <c r="W1041" s="268"/>
    </row>
    <row r="1042" spans="2:23" s="234" customFormat="1" ht="15.95" customHeight="1" x14ac:dyDescent="0.25">
      <c r="B1042" s="236" t="s">
        <v>304</v>
      </c>
      <c r="C1042" s="269" t="s">
        <v>580</v>
      </c>
      <c r="D1042" s="269">
        <v>120</v>
      </c>
      <c r="E1042" s="652" t="s">
        <v>3868</v>
      </c>
      <c r="F1042" s="652" t="s">
        <v>3869</v>
      </c>
      <c r="G1042" s="513" t="s">
        <v>3870</v>
      </c>
      <c r="H1042" s="237">
        <v>30102</v>
      </c>
      <c r="I1042" s="238">
        <v>15</v>
      </c>
      <c r="J1042" s="239">
        <v>1130</v>
      </c>
      <c r="K1042" s="240">
        <v>1003</v>
      </c>
      <c r="L1042" s="279" t="s">
        <v>549</v>
      </c>
      <c r="M1042" s="236">
        <v>63</v>
      </c>
      <c r="N1042" s="236">
        <v>1</v>
      </c>
      <c r="O1042" s="241">
        <v>15</v>
      </c>
      <c r="P1042" s="236">
        <v>1630118</v>
      </c>
      <c r="Q1042" s="237">
        <v>3</v>
      </c>
      <c r="R1042" s="236"/>
      <c r="S1042" s="466">
        <v>20211001</v>
      </c>
      <c r="T1042" s="466">
        <v>20211231</v>
      </c>
      <c r="U1042" s="242">
        <v>7834.34</v>
      </c>
      <c r="V1042" s="243">
        <v>18607.34</v>
      </c>
      <c r="W1042" s="268"/>
    </row>
    <row r="1043" spans="2:23" s="234" customFormat="1" ht="15.95" customHeight="1" x14ac:dyDescent="0.25">
      <c r="B1043" s="236" t="s">
        <v>304</v>
      </c>
      <c r="C1043" s="269" t="s">
        <v>580</v>
      </c>
      <c r="D1043" s="269">
        <v>120</v>
      </c>
      <c r="E1043" s="652" t="s">
        <v>3871</v>
      </c>
      <c r="F1043" s="652" t="s">
        <v>3872</v>
      </c>
      <c r="G1043" s="513" t="s">
        <v>3873</v>
      </c>
      <c r="H1043" s="237">
        <v>30102</v>
      </c>
      <c r="I1043" s="238">
        <v>21</v>
      </c>
      <c r="J1043" s="239">
        <v>1130</v>
      </c>
      <c r="K1043" s="240">
        <v>1003</v>
      </c>
      <c r="L1043" s="279" t="s">
        <v>549</v>
      </c>
      <c r="M1043" s="236">
        <v>63</v>
      </c>
      <c r="N1043" s="236">
        <v>1</v>
      </c>
      <c r="O1043" s="241">
        <v>21</v>
      </c>
      <c r="P1043" s="236">
        <v>1630115</v>
      </c>
      <c r="Q1043" s="237">
        <v>3</v>
      </c>
      <c r="R1043" s="236"/>
      <c r="S1043" s="466">
        <v>20211001</v>
      </c>
      <c r="T1043" s="466">
        <v>20211231</v>
      </c>
      <c r="U1043" s="242">
        <v>25746.16</v>
      </c>
      <c r="V1043" s="243">
        <v>7080.29</v>
      </c>
      <c r="W1043" s="268"/>
    </row>
    <row r="1044" spans="2:23" s="234" customFormat="1" ht="15.95" customHeight="1" x14ac:dyDescent="0.25">
      <c r="B1044" s="236" t="s">
        <v>304</v>
      </c>
      <c r="C1044" s="269" t="s">
        <v>578</v>
      </c>
      <c r="D1044" s="269">
        <v>100</v>
      </c>
      <c r="E1044" s="652" t="s">
        <v>3874</v>
      </c>
      <c r="F1044" s="652" t="s">
        <v>3875</v>
      </c>
      <c r="G1044" s="513" t="s">
        <v>3876</v>
      </c>
      <c r="H1044" s="237">
        <v>30102</v>
      </c>
      <c r="I1044" s="238">
        <v>34</v>
      </c>
      <c r="J1044" s="239">
        <v>1130</v>
      </c>
      <c r="K1044" s="240">
        <v>1003</v>
      </c>
      <c r="L1044" s="279" t="s">
        <v>530</v>
      </c>
      <c r="M1044" s="236">
        <v>27</v>
      </c>
      <c r="N1044" s="236">
        <v>1</v>
      </c>
      <c r="O1044" s="241">
        <v>34</v>
      </c>
      <c r="P1044" s="236">
        <v>3270053</v>
      </c>
      <c r="Q1044" s="237">
        <v>3</v>
      </c>
      <c r="R1044" s="236"/>
      <c r="S1044" s="466">
        <v>20211001</v>
      </c>
      <c r="T1044" s="466">
        <v>20211231</v>
      </c>
      <c r="U1044" s="242">
        <v>28287.19</v>
      </c>
      <c r="V1044" s="243">
        <v>19327.53</v>
      </c>
      <c r="W1044" s="268"/>
    </row>
    <row r="1045" spans="2:23" s="234" customFormat="1" ht="15.95" customHeight="1" x14ac:dyDescent="0.25">
      <c r="B1045" s="236" t="s">
        <v>304</v>
      </c>
      <c r="C1045" s="269" t="s">
        <v>571</v>
      </c>
      <c r="D1045" s="269">
        <v>120</v>
      </c>
      <c r="E1045" s="652" t="s">
        <v>3877</v>
      </c>
      <c r="F1045" s="652" t="s">
        <v>3878</v>
      </c>
      <c r="G1045" s="513" t="s">
        <v>3879</v>
      </c>
      <c r="H1045" s="237">
        <v>30102</v>
      </c>
      <c r="I1045" s="238">
        <v>24</v>
      </c>
      <c r="J1045" s="239">
        <v>1130</v>
      </c>
      <c r="K1045" s="240">
        <v>1003</v>
      </c>
      <c r="L1045" s="279" t="s">
        <v>529</v>
      </c>
      <c r="M1045" s="236" t="s">
        <v>530</v>
      </c>
      <c r="N1045" s="236">
        <v>1</v>
      </c>
      <c r="O1045" s="241">
        <v>24</v>
      </c>
      <c r="P1045" s="236">
        <v>2030290</v>
      </c>
      <c r="Q1045" s="237">
        <v>3</v>
      </c>
      <c r="R1045" s="236"/>
      <c r="S1045" s="466">
        <v>20211001</v>
      </c>
      <c r="T1045" s="466">
        <v>20211231</v>
      </c>
      <c r="U1045" s="242">
        <v>11229.53</v>
      </c>
      <c r="V1045" s="243">
        <v>31676.03</v>
      </c>
      <c r="W1045" s="268"/>
    </row>
    <row r="1046" spans="2:23" s="234" customFormat="1" ht="15.95" customHeight="1" x14ac:dyDescent="0.25">
      <c r="B1046" s="236" t="s">
        <v>304</v>
      </c>
      <c r="C1046" s="269" t="s">
        <v>575</v>
      </c>
      <c r="D1046" s="269">
        <v>120</v>
      </c>
      <c r="E1046" s="652" t="s">
        <v>3880</v>
      </c>
      <c r="F1046" s="652" t="s">
        <v>3881</v>
      </c>
      <c r="G1046" s="513" t="s">
        <v>3882</v>
      </c>
      <c r="H1046" s="237">
        <v>30102</v>
      </c>
      <c r="I1046" s="238">
        <v>14</v>
      </c>
      <c r="J1046" s="239">
        <v>1130</v>
      </c>
      <c r="K1046" s="240">
        <v>1003</v>
      </c>
      <c r="L1046" s="279" t="s">
        <v>530</v>
      </c>
      <c r="M1046" s="236" t="s">
        <v>529</v>
      </c>
      <c r="N1046" s="236">
        <v>1</v>
      </c>
      <c r="O1046" s="241">
        <v>14</v>
      </c>
      <c r="P1046" s="236">
        <v>3020194</v>
      </c>
      <c r="Q1046" s="237">
        <v>3</v>
      </c>
      <c r="R1046" s="236"/>
      <c r="S1046" s="466">
        <v>20211001</v>
      </c>
      <c r="T1046" s="466">
        <v>20211231</v>
      </c>
      <c r="U1046" s="242">
        <v>767.69</v>
      </c>
      <c r="V1046" s="243">
        <v>24771.65</v>
      </c>
      <c r="W1046" s="268"/>
    </row>
    <row r="1047" spans="2:23" s="234" customFormat="1" ht="15.95" customHeight="1" x14ac:dyDescent="0.25">
      <c r="B1047" s="236" t="s">
        <v>304</v>
      </c>
      <c r="C1047" s="269" t="s">
        <v>582</v>
      </c>
      <c r="D1047" s="269">
        <v>120</v>
      </c>
      <c r="E1047" s="652" t="s">
        <v>3883</v>
      </c>
      <c r="F1047" s="652" t="s">
        <v>3884</v>
      </c>
      <c r="G1047" s="513" t="s">
        <v>3885</v>
      </c>
      <c r="H1047" s="237">
        <v>30102</v>
      </c>
      <c r="I1047" s="238">
        <v>28</v>
      </c>
      <c r="J1047" s="239">
        <v>1130</v>
      </c>
      <c r="K1047" s="240">
        <v>1003</v>
      </c>
      <c r="L1047" s="279" t="s">
        <v>530</v>
      </c>
      <c r="M1047" s="236" t="s">
        <v>530</v>
      </c>
      <c r="N1047" s="236">
        <v>1</v>
      </c>
      <c r="O1047" s="241">
        <v>28</v>
      </c>
      <c r="P1047" s="236">
        <v>3030110</v>
      </c>
      <c r="Q1047" s="237">
        <v>3</v>
      </c>
      <c r="R1047" s="236"/>
      <c r="S1047" s="466">
        <v>20211001</v>
      </c>
      <c r="T1047" s="466">
        <v>20211231</v>
      </c>
      <c r="U1047" s="242">
        <v>798.24</v>
      </c>
      <c r="V1047" s="243">
        <v>51524.09</v>
      </c>
      <c r="W1047" s="268"/>
    </row>
    <row r="1048" spans="2:23" s="234" customFormat="1" ht="15.95" customHeight="1" x14ac:dyDescent="0.25">
      <c r="B1048" s="236" t="s">
        <v>304</v>
      </c>
      <c r="C1048" s="269" t="s">
        <v>586</v>
      </c>
      <c r="D1048" s="269">
        <v>120</v>
      </c>
      <c r="E1048" s="652" t="s">
        <v>3886</v>
      </c>
      <c r="F1048" s="652" t="s">
        <v>3887</v>
      </c>
      <c r="G1048" s="513" t="s">
        <v>3888</v>
      </c>
      <c r="H1048" s="237">
        <v>30102</v>
      </c>
      <c r="I1048" s="238">
        <v>20</v>
      </c>
      <c r="J1048" s="239">
        <v>1130</v>
      </c>
      <c r="K1048" s="240">
        <v>1003</v>
      </c>
      <c r="L1048" s="279" t="s">
        <v>536</v>
      </c>
      <c r="M1048" s="236" t="s">
        <v>529</v>
      </c>
      <c r="N1048" s="236">
        <v>1</v>
      </c>
      <c r="O1048" s="241">
        <v>20</v>
      </c>
      <c r="P1048" s="236">
        <v>4020070</v>
      </c>
      <c r="Q1048" s="237">
        <v>3</v>
      </c>
      <c r="R1048" s="236"/>
      <c r="S1048" s="466">
        <v>20211001</v>
      </c>
      <c r="T1048" s="466">
        <v>20211231</v>
      </c>
      <c r="U1048" s="242">
        <v>1223.75</v>
      </c>
      <c r="V1048" s="243">
        <v>34315.379999999997</v>
      </c>
      <c r="W1048" s="268"/>
    </row>
    <row r="1049" spans="2:23" s="234" customFormat="1" ht="15.95" customHeight="1" x14ac:dyDescent="0.25">
      <c r="B1049" s="236" t="s">
        <v>304</v>
      </c>
      <c r="C1049" s="269" t="s">
        <v>571</v>
      </c>
      <c r="D1049" s="269">
        <v>120</v>
      </c>
      <c r="E1049" s="652" t="s">
        <v>3889</v>
      </c>
      <c r="F1049" s="652" t="s">
        <v>3890</v>
      </c>
      <c r="G1049" s="513" t="s">
        <v>3891</v>
      </c>
      <c r="H1049" s="237">
        <v>30102</v>
      </c>
      <c r="I1049" s="238">
        <v>10</v>
      </c>
      <c r="J1049" s="239">
        <v>1130</v>
      </c>
      <c r="K1049" s="240">
        <v>1003</v>
      </c>
      <c r="L1049" s="279" t="s">
        <v>529</v>
      </c>
      <c r="M1049" s="236" t="s">
        <v>530</v>
      </c>
      <c r="N1049" s="236">
        <v>1</v>
      </c>
      <c r="O1049" s="241">
        <v>10</v>
      </c>
      <c r="P1049" s="236">
        <v>2030291</v>
      </c>
      <c r="Q1049" s="237">
        <v>3</v>
      </c>
      <c r="R1049" s="236"/>
      <c r="S1049" s="466">
        <v>20211001</v>
      </c>
      <c r="T1049" s="466">
        <v>20211231</v>
      </c>
      <c r="U1049" s="242">
        <v>11017.54</v>
      </c>
      <c r="V1049" s="243">
        <v>11847.3</v>
      </c>
      <c r="W1049" s="268"/>
    </row>
    <row r="1050" spans="2:23" s="234" customFormat="1" ht="15.95" customHeight="1" x14ac:dyDescent="0.25">
      <c r="B1050" s="236" t="s">
        <v>304</v>
      </c>
      <c r="C1050" s="269" t="s">
        <v>584</v>
      </c>
      <c r="D1050" s="269">
        <v>120</v>
      </c>
      <c r="E1050" s="652" t="s">
        <v>3892</v>
      </c>
      <c r="F1050" s="652" t="s">
        <v>3893</v>
      </c>
      <c r="G1050" s="513" t="s">
        <v>3894</v>
      </c>
      <c r="H1050" s="237">
        <v>30102</v>
      </c>
      <c r="I1050" s="238">
        <v>20</v>
      </c>
      <c r="J1050" s="239">
        <v>1130</v>
      </c>
      <c r="K1050" s="240">
        <v>1003</v>
      </c>
      <c r="L1050" s="279" t="s">
        <v>538</v>
      </c>
      <c r="M1050" s="236">
        <v>29</v>
      </c>
      <c r="N1050" s="236">
        <v>1</v>
      </c>
      <c r="O1050" s="241">
        <v>20</v>
      </c>
      <c r="P1050" s="236">
        <v>290189</v>
      </c>
      <c r="Q1050" s="237">
        <v>3</v>
      </c>
      <c r="R1050" s="236"/>
      <c r="S1050" s="466">
        <v>20211001</v>
      </c>
      <c r="T1050" s="466">
        <v>20211231</v>
      </c>
      <c r="U1050" s="242">
        <v>997.8</v>
      </c>
      <c r="V1050" s="243">
        <v>34694.519999999997</v>
      </c>
      <c r="W1050" s="268"/>
    </row>
    <row r="1051" spans="2:23" s="234" customFormat="1" ht="15.95" customHeight="1" x14ac:dyDescent="0.25">
      <c r="B1051" s="236" t="s">
        <v>304</v>
      </c>
      <c r="C1051" s="269" t="s">
        <v>581</v>
      </c>
      <c r="D1051" s="269">
        <v>100</v>
      </c>
      <c r="E1051" s="652" t="s">
        <v>3895</v>
      </c>
      <c r="F1051" s="652" t="s">
        <v>3896</v>
      </c>
      <c r="G1051" s="513" t="s">
        <v>3897</v>
      </c>
      <c r="H1051" s="237">
        <v>30102</v>
      </c>
      <c r="I1051" s="238">
        <v>26</v>
      </c>
      <c r="J1051" s="239">
        <v>1130</v>
      </c>
      <c r="K1051" s="240">
        <v>1003</v>
      </c>
      <c r="L1051" s="279" t="s">
        <v>530</v>
      </c>
      <c r="M1051" s="236">
        <v>21</v>
      </c>
      <c r="N1051" s="236">
        <v>1</v>
      </c>
      <c r="O1051" s="241">
        <v>26</v>
      </c>
      <c r="P1051" s="236">
        <v>3210112</v>
      </c>
      <c r="Q1051" s="237">
        <v>3</v>
      </c>
      <c r="R1051" s="236"/>
      <c r="S1051" s="466">
        <v>20211001</v>
      </c>
      <c r="T1051" s="466">
        <v>20211231</v>
      </c>
      <c r="U1051" s="242">
        <v>36292.53</v>
      </c>
      <c r="V1051" s="243">
        <v>22598.02</v>
      </c>
      <c r="W1051" s="268"/>
    </row>
    <row r="1052" spans="2:23" s="234" customFormat="1" ht="15.95" customHeight="1" x14ac:dyDescent="0.25">
      <c r="B1052" s="236" t="s">
        <v>304</v>
      </c>
      <c r="C1052" s="269" t="s">
        <v>581</v>
      </c>
      <c r="D1052" s="269">
        <v>100</v>
      </c>
      <c r="E1052" s="652" t="s">
        <v>3898</v>
      </c>
      <c r="F1052" s="652" t="s">
        <v>3899</v>
      </c>
      <c r="G1052" s="513" t="s">
        <v>3900</v>
      </c>
      <c r="H1052" s="237">
        <v>30102</v>
      </c>
      <c r="I1052" s="238">
        <v>10</v>
      </c>
      <c r="J1052" s="239">
        <v>1130</v>
      </c>
      <c r="K1052" s="240">
        <v>1003</v>
      </c>
      <c r="L1052" s="279" t="s">
        <v>530</v>
      </c>
      <c r="M1052" s="236">
        <v>21</v>
      </c>
      <c r="N1052" s="236">
        <v>1</v>
      </c>
      <c r="O1052" s="241">
        <v>10</v>
      </c>
      <c r="P1052" s="236">
        <v>3210118</v>
      </c>
      <c r="Q1052" s="237">
        <v>3</v>
      </c>
      <c r="R1052" s="236"/>
      <c r="S1052" s="466">
        <v>20211001</v>
      </c>
      <c r="T1052" s="466">
        <v>20211231</v>
      </c>
      <c r="U1052" s="242">
        <v>20059.96</v>
      </c>
      <c r="V1052" s="243">
        <v>9797</v>
      </c>
      <c r="W1052" s="268"/>
    </row>
    <row r="1053" spans="2:23" s="234" customFormat="1" ht="15.95" customHeight="1" x14ac:dyDescent="0.25">
      <c r="B1053" s="236" t="s">
        <v>304</v>
      </c>
      <c r="C1053" s="269" t="s">
        <v>583</v>
      </c>
      <c r="D1053" s="269">
        <v>120</v>
      </c>
      <c r="E1053" s="652" t="s">
        <v>3901</v>
      </c>
      <c r="F1053" s="652" t="s">
        <v>3902</v>
      </c>
      <c r="G1053" s="513" t="s">
        <v>3903</v>
      </c>
      <c r="H1053" s="237">
        <v>30102</v>
      </c>
      <c r="I1053" s="238">
        <v>14</v>
      </c>
      <c r="J1053" s="239">
        <v>1130</v>
      </c>
      <c r="K1053" s="240">
        <v>1003</v>
      </c>
      <c r="L1053" s="279" t="s">
        <v>529</v>
      </c>
      <c r="M1053" s="236">
        <v>49</v>
      </c>
      <c r="N1053" s="236">
        <v>1</v>
      </c>
      <c r="O1053" s="241">
        <v>14</v>
      </c>
      <c r="P1053" s="236">
        <v>2490164</v>
      </c>
      <c r="Q1053" s="237">
        <v>3</v>
      </c>
      <c r="R1053" s="236"/>
      <c r="S1053" s="466">
        <v>20211001</v>
      </c>
      <c r="T1053" s="466">
        <v>20211231</v>
      </c>
      <c r="U1053" s="242">
        <v>6009.29</v>
      </c>
      <c r="V1053" s="243">
        <v>22678.33</v>
      </c>
      <c r="W1053" s="268"/>
    </row>
    <row r="1054" spans="2:23" s="234" customFormat="1" ht="15.95" customHeight="1" x14ac:dyDescent="0.25">
      <c r="B1054" s="236" t="s">
        <v>304</v>
      </c>
      <c r="C1054" s="269" t="s">
        <v>585</v>
      </c>
      <c r="D1054" s="269">
        <v>120</v>
      </c>
      <c r="E1054" s="652" t="s">
        <v>3904</v>
      </c>
      <c r="F1054" s="652" t="s">
        <v>3905</v>
      </c>
      <c r="G1054" s="513" t="s">
        <v>3906</v>
      </c>
      <c r="H1054" s="237">
        <v>30102</v>
      </c>
      <c r="I1054" s="238">
        <v>10</v>
      </c>
      <c r="J1054" s="239">
        <v>1130</v>
      </c>
      <c r="K1054" s="240">
        <v>1003</v>
      </c>
      <c r="L1054" s="279" t="s">
        <v>549</v>
      </c>
      <c r="M1054" s="236">
        <v>28</v>
      </c>
      <c r="N1054" s="236">
        <v>1</v>
      </c>
      <c r="O1054" s="241">
        <v>10</v>
      </c>
      <c r="P1054" s="236">
        <v>1280098</v>
      </c>
      <c r="Q1054" s="237">
        <v>3</v>
      </c>
      <c r="R1054" s="236"/>
      <c r="S1054" s="466">
        <v>20211001</v>
      </c>
      <c r="T1054" s="466">
        <v>20211231</v>
      </c>
      <c r="U1054" s="242">
        <v>3093.23</v>
      </c>
      <c r="V1054" s="243">
        <v>16028.38</v>
      </c>
      <c r="W1054" s="268"/>
    </row>
    <row r="1055" spans="2:23" s="234" customFormat="1" ht="15.95" customHeight="1" x14ac:dyDescent="0.25">
      <c r="B1055" s="236" t="s">
        <v>304</v>
      </c>
      <c r="C1055" s="269" t="s">
        <v>586</v>
      </c>
      <c r="D1055" s="269">
        <v>120</v>
      </c>
      <c r="E1055" s="652" t="s">
        <v>3907</v>
      </c>
      <c r="F1055" s="652" t="s">
        <v>3908</v>
      </c>
      <c r="G1055" s="513" t="s">
        <v>3909</v>
      </c>
      <c r="H1055" s="237">
        <v>30102</v>
      </c>
      <c r="I1055" s="238">
        <v>24</v>
      </c>
      <c r="J1055" s="239">
        <v>1130</v>
      </c>
      <c r="K1055" s="240">
        <v>1003</v>
      </c>
      <c r="L1055" s="279" t="s">
        <v>536</v>
      </c>
      <c r="M1055" s="236" t="s">
        <v>529</v>
      </c>
      <c r="N1055" s="236">
        <v>1</v>
      </c>
      <c r="O1055" s="241">
        <v>24</v>
      </c>
      <c r="P1055" s="236">
        <v>2700214</v>
      </c>
      <c r="Q1055" s="237">
        <v>3</v>
      </c>
      <c r="R1055" s="236"/>
      <c r="S1055" s="466">
        <v>20211001</v>
      </c>
      <c r="T1055" s="466">
        <v>20211231</v>
      </c>
      <c r="U1055" s="242">
        <v>7511.61</v>
      </c>
      <c r="V1055" s="243">
        <v>34096.25</v>
      </c>
      <c r="W1055" s="268"/>
    </row>
    <row r="1056" spans="2:23" s="234" customFormat="1" ht="15.95" customHeight="1" x14ac:dyDescent="0.25">
      <c r="B1056" s="236" t="s">
        <v>304</v>
      </c>
      <c r="C1056" s="269" t="s">
        <v>573</v>
      </c>
      <c r="D1056" s="269">
        <v>120</v>
      </c>
      <c r="E1056" s="652" t="s">
        <v>3910</v>
      </c>
      <c r="F1056" s="652" t="s">
        <v>3911</v>
      </c>
      <c r="G1056" s="513" t="s">
        <v>3912</v>
      </c>
      <c r="H1056" s="237">
        <v>30102</v>
      </c>
      <c r="I1056" s="238">
        <v>16</v>
      </c>
      <c r="J1056" s="239">
        <v>1130</v>
      </c>
      <c r="K1056" s="240">
        <v>1003</v>
      </c>
      <c r="L1056" s="279" t="s">
        <v>529</v>
      </c>
      <c r="M1056" s="236" t="s">
        <v>536</v>
      </c>
      <c r="N1056" s="236">
        <v>1</v>
      </c>
      <c r="O1056" s="241">
        <v>16</v>
      </c>
      <c r="P1056" s="236">
        <v>2040132</v>
      </c>
      <c r="Q1056" s="237">
        <v>3</v>
      </c>
      <c r="R1056" s="236"/>
      <c r="S1056" s="466">
        <v>20211001</v>
      </c>
      <c r="T1056" s="466">
        <v>20211231</v>
      </c>
      <c r="U1056" s="242">
        <v>26652.21</v>
      </c>
      <c r="V1056" s="243">
        <v>0</v>
      </c>
      <c r="W1056" s="268"/>
    </row>
    <row r="1057" spans="2:23" s="234" customFormat="1" ht="15.95" customHeight="1" x14ac:dyDescent="0.25">
      <c r="B1057" s="236" t="s">
        <v>304</v>
      </c>
      <c r="C1057" s="269" t="s">
        <v>577</v>
      </c>
      <c r="D1057" s="269">
        <v>120</v>
      </c>
      <c r="E1057" s="652" t="s">
        <v>3913</v>
      </c>
      <c r="F1057" s="652" t="s">
        <v>3914</v>
      </c>
      <c r="G1057" s="513" t="s">
        <v>3915</v>
      </c>
      <c r="H1057" s="237">
        <v>30102</v>
      </c>
      <c r="I1057" s="238">
        <v>15</v>
      </c>
      <c r="J1057" s="239">
        <v>1130</v>
      </c>
      <c r="K1057" s="240">
        <v>1003</v>
      </c>
      <c r="L1057" s="279" t="s">
        <v>538</v>
      </c>
      <c r="M1057" s="236">
        <v>72</v>
      </c>
      <c r="N1057" s="236">
        <v>1</v>
      </c>
      <c r="O1057" s="241">
        <v>15</v>
      </c>
      <c r="P1057" s="236">
        <v>720108</v>
      </c>
      <c r="Q1057" s="237">
        <v>3</v>
      </c>
      <c r="R1057" s="236"/>
      <c r="S1057" s="466">
        <v>20211001</v>
      </c>
      <c r="T1057" s="466">
        <v>20211231</v>
      </c>
      <c r="U1057" s="242">
        <v>5078.37</v>
      </c>
      <c r="V1057" s="243">
        <v>22021.25</v>
      </c>
      <c r="W1057" s="268"/>
    </row>
    <row r="1058" spans="2:23" s="234" customFormat="1" ht="15.95" customHeight="1" x14ac:dyDescent="0.25">
      <c r="B1058" s="236" t="s">
        <v>304</v>
      </c>
      <c r="C1058" s="269" t="s">
        <v>578</v>
      </c>
      <c r="D1058" s="269">
        <v>100</v>
      </c>
      <c r="E1058" s="652" t="s">
        <v>3916</v>
      </c>
      <c r="F1058" s="652" t="s">
        <v>3917</v>
      </c>
      <c r="G1058" s="513" t="s">
        <v>3918</v>
      </c>
      <c r="H1058" s="237">
        <v>30102</v>
      </c>
      <c r="I1058" s="238">
        <v>20</v>
      </c>
      <c r="J1058" s="239">
        <v>1130</v>
      </c>
      <c r="K1058" s="240">
        <v>1003</v>
      </c>
      <c r="L1058" s="279" t="s">
        <v>530</v>
      </c>
      <c r="M1058" s="236">
        <v>27</v>
      </c>
      <c r="N1058" s="236">
        <v>1</v>
      </c>
      <c r="O1058" s="241">
        <v>20</v>
      </c>
      <c r="P1058" s="236">
        <v>3270066</v>
      </c>
      <c r="Q1058" s="237">
        <v>3</v>
      </c>
      <c r="R1058" s="236"/>
      <c r="S1058" s="466">
        <v>20211001</v>
      </c>
      <c r="T1058" s="466">
        <v>20211231</v>
      </c>
      <c r="U1058" s="242">
        <v>33904.019999999997</v>
      </c>
      <c r="V1058" s="243">
        <v>864.77</v>
      </c>
      <c r="W1058" s="268"/>
    </row>
    <row r="1059" spans="2:23" s="234" customFormat="1" ht="15.95" customHeight="1" x14ac:dyDescent="0.25">
      <c r="B1059" s="236" t="s">
        <v>304</v>
      </c>
      <c r="C1059" s="269" t="s">
        <v>573</v>
      </c>
      <c r="D1059" s="269">
        <v>120</v>
      </c>
      <c r="E1059" s="652" t="s">
        <v>3919</v>
      </c>
      <c r="F1059" s="652" t="s">
        <v>3920</v>
      </c>
      <c r="G1059" s="513" t="s">
        <v>3921</v>
      </c>
      <c r="H1059" s="237">
        <v>30102</v>
      </c>
      <c r="I1059" s="238">
        <v>24</v>
      </c>
      <c r="J1059" s="239">
        <v>1130</v>
      </c>
      <c r="K1059" s="240">
        <v>1003</v>
      </c>
      <c r="L1059" s="279" t="s">
        <v>529</v>
      </c>
      <c r="M1059" s="236" t="s">
        <v>536</v>
      </c>
      <c r="N1059" s="236">
        <v>1</v>
      </c>
      <c r="O1059" s="241">
        <v>24</v>
      </c>
      <c r="P1059" s="236">
        <v>2040136</v>
      </c>
      <c r="Q1059" s="237">
        <v>3</v>
      </c>
      <c r="R1059" s="236"/>
      <c r="S1059" s="466">
        <v>20211001</v>
      </c>
      <c r="T1059" s="466">
        <v>20211231</v>
      </c>
      <c r="U1059" s="242">
        <v>355.13</v>
      </c>
      <c r="V1059" s="243">
        <v>38297.480000000003</v>
      </c>
      <c r="W1059" s="268"/>
    </row>
    <row r="1060" spans="2:23" s="234" customFormat="1" ht="15.95" customHeight="1" x14ac:dyDescent="0.25">
      <c r="B1060" s="236" t="s">
        <v>304</v>
      </c>
      <c r="C1060" s="269" t="s">
        <v>571</v>
      </c>
      <c r="D1060" s="269">
        <v>120</v>
      </c>
      <c r="E1060" s="652" t="s">
        <v>3922</v>
      </c>
      <c r="F1060" s="652" t="s">
        <v>3923</v>
      </c>
      <c r="G1060" s="513" t="s">
        <v>3924</v>
      </c>
      <c r="H1060" s="237">
        <v>30102</v>
      </c>
      <c r="I1060" s="238">
        <v>35</v>
      </c>
      <c r="J1060" s="239">
        <v>1130</v>
      </c>
      <c r="K1060" s="240">
        <v>1003</v>
      </c>
      <c r="L1060" s="279" t="s">
        <v>529</v>
      </c>
      <c r="M1060" s="236" t="s">
        <v>530</v>
      </c>
      <c r="N1060" s="236">
        <v>1</v>
      </c>
      <c r="O1060" s="241">
        <v>35</v>
      </c>
      <c r="P1060" s="236">
        <v>2030305</v>
      </c>
      <c r="Q1060" s="237">
        <v>3</v>
      </c>
      <c r="R1060" s="236"/>
      <c r="S1060" s="466">
        <v>20211001</v>
      </c>
      <c r="T1060" s="466">
        <v>20211231</v>
      </c>
      <c r="U1060" s="242">
        <v>24175.62</v>
      </c>
      <c r="V1060" s="243">
        <v>35027.120000000003</v>
      </c>
      <c r="W1060" s="268"/>
    </row>
    <row r="1061" spans="2:23" s="234" customFormat="1" ht="15.95" customHeight="1" x14ac:dyDescent="0.25">
      <c r="B1061" s="236" t="s">
        <v>304</v>
      </c>
      <c r="C1061" s="269" t="s">
        <v>580</v>
      </c>
      <c r="D1061" s="269">
        <v>120</v>
      </c>
      <c r="E1061" s="652" t="s">
        <v>3925</v>
      </c>
      <c r="F1061" s="652" t="s">
        <v>3926</v>
      </c>
      <c r="G1061" s="513" t="s">
        <v>3927</v>
      </c>
      <c r="H1061" s="237">
        <v>30102</v>
      </c>
      <c r="I1061" s="238">
        <v>12</v>
      </c>
      <c r="J1061" s="239">
        <v>1130</v>
      </c>
      <c r="K1061" s="240">
        <v>1003</v>
      </c>
      <c r="L1061" s="279" t="s">
        <v>549</v>
      </c>
      <c r="M1061" s="236">
        <v>63</v>
      </c>
      <c r="N1061" s="236">
        <v>1</v>
      </c>
      <c r="O1061" s="241">
        <v>12</v>
      </c>
      <c r="P1061" s="236">
        <v>1630131</v>
      </c>
      <c r="Q1061" s="237">
        <v>3</v>
      </c>
      <c r="R1061" s="236"/>
      <c r="S1061" s="466">
        <v>20211001</v>
      </c>
      <c r="T1061" s="466">
        <v>20211231</v>
      </c>
      <c r="U1061" s="242">
        <v>6092.05</v>
      </c>
      <c r="V1061" s="243">
        <v>12982.34</v>
      </c>
      <c r="W1061" s="268"/>
    </row>
    <row r="1062" spans="2:23" s="234" customFormat="1" ht="15.95" customHeight="1" x14ac:dyDescent="0.25">
      <c r="B1062" s="236" t="s">
        <v>304</v>
      </c>
      <c r="C1062" s="269" t="s">
        <v>580</v>
      </c>
      <c r="D1062" s="269">
        <v>120</v>
      </c>
      <c r="E1062" s="652" t="s">
        <v>3928</v>
      </c>
      <c r="F1062" s="652" t="s">
        <v>3929</v>
      </c>
      <c r="G1062" s="513" t="s">
        <v>3930</v>
      </c>
      <c r="H1062" s="237">
        <v>30102</v>
      </c>
      <c r="I1062" s="238">
        <v>21</v>
      </c>
      <c r="J1062" s="239">
        <v>1130</v>
      </c>
      <c r="K1062" s="240">
        <v>1003</v>
      </c>
      <c r="L1062" s="279" t="s">
        <v>549</v>
      </c>
      <c r="M1062" s="236">
        <v>63</v>
      </c>
      <c r="N1062" s="236">
        <v>1</v>
      </c>
      <c r="O1062" s="241">
        <v>21</v>
      </c>
      <c r="P1062" s="236">
        <v>1630133</v>
      </c>
      <c r="Q1062" s="237">
        <v>3</v>
      </c>
      <c r="R1062" s="236"/>
      <c r="S1062" s="466">
        <v>20211001</v>
      </c>
      <c r="T1062" s="466">
        <v>20211231</v>
      </c>
      <c r="U1062" s="242">
        <v>1236.05</v>
      </c>
      <c r="V1062" s="243">
        <v>35160.93</v>
      </c>
      <c r="W1062" s="268"/>
    </row>
    <row r="1063" spans="2:23" s="234" customFormat="1" ht="15.95" customHeight="1" x14ac:dyDescent="0.25">
      <c r="B1063" s="236" t="s">
        <v>304</v>
      </c>
      <c r="C1063" s="269" t="s">
        <v>582</v>
      </c>
      <c r="D1063" s="269">
        <v>120</v>
      </c>
      <c r="E1063" s="652" t="s">
        <v>3931</v>
      </c>
      <c r="F1063" s="652" t="s">
        <v>3932</v>
      </c>
      <c r="G1063" s="513" t="s">
        <v>3933</v>
      </c>
      <c r="H1063" s="237">
        <v>30102</v>
      </c>
      <c r="I1063" s="238">
        <v>24</v>
      </c>
      <c r="J1063" s="239">
        <v>1130</v>
      </c>
      <c r="K1063" s="240">
        <v>1003</v>
      </c>
      <c r="L1063" s="279" t="s">
        <v>530</v>
      </c>
      <c r="M1063" s="236" t="s">
        <v>530</v>
      </c>
      <c r="N1063" s="236">
        <v>1</v>
      </c>
      <c r="O1063" s="241">
        <v>24</v>
      </c>
      <c r="P1063" s="236">
        <v>3030128</v>
      </c>
      <c r="Q1063" s="237">
        <v>3</v>
      </c>
      <c r="R1063" s="236"/>
      <c r="S1063" s="466">
        <v>20211001</v>
      </c>
      <c r="T1063" s="466">
        <v>20211231</v>
      </c>
      <c r="U1063" s="242">
        <v>15230.14</v>
      </c>
      <c r="V1063" s="243">
        <v>30133.55</v>
      </c>
      <c r="W1063" s="268"/>
    </row>
    <row r="1064" spans="2:23" s="234" customFormat="1" ht="15.95" customHeight="1" x14ac:dyDescent="0.25">
      <c r="B1064" s="236" t="s">
        <v>304</v>
      </c>
      <c r="C1064" s="269" t="s">
        <v>574</v>
      </c>
      <c r="D1064" s="269">
        <v>120</v>
      </c>
      <c r="E1064" s="652" t="s">
        <v>3934</v>
      </c>
      <c r="F1064" s="652" t="s">
        <v>3935</v>
      </c>
      <c r="G1064" s="513" t="s">
        <v>3936</v>
      </c>
      <c r="H1064" s="237">
        <v>30102</v>
      </c>
      <c r="I1064" s="238">
        <v>18</v>
      </c>
      <c r="J1064" s="239">
        <v>1130</v>
      </c>
      <c r="K1064" s="240">
        <v>1003</v>
      </c>
      <c r="L1064" s="279" t="s">
        <v>538</v>
      </c>
      <c r="M1064" s="236">
        <v>30</v>
      </c>
      <c r="N1064" s="236">
        <v>1</v>
      </c>
      <c r="O1064" s="241">
        <v>18</v>
      </c>
      <c r="P1064" s="236">
        <v>300282</v>
      </c>
      <c r="Q1064" s="237">
        <v>3</v>
      </c>
      <c r="R1064" s="236"/>
      <c r="S1064" s="466">
        <v>20211001</v>
      </c>
      <c r="T1064" s="466">
        <v>20211231</v>
      </c>
      <c r="U1064" s="242">
        <v>21263.08</v>
      </c>
      <c r="V1064" s="243">
        <v>0</v>
      </c>
      <c r="W1064" s="268"/>
    </row>
    <row r="1065" spans="2:23" s="234" customFormat="1" ht="15.95" customHeight="1" x14ac:dyDescent="0.25">
      <c r="B1065" s="236" t="s">
        <v>304</v>
      </c>
      <c r="C1065" s="269" t="s">
        <v>577</v>
      </c>
      <c r="D1065" s="269">
        <v>120</v>
      </c>
      <c r="E1065" s="652" t="s">
        <v>3937</v>
      </c>
      <c r="F1065" s="652" t="s">
        <v>3938</v>
      </c>
      <c r="G1065" s="513" t="s">
        <v>3939</v>
      </c>
      <c r="H1065" s="237">
        <v>30102</v>
      </c>
      <c r="I1065" s="238">
        <v>20</v>
      </c>
      <c r="J1065" s="239">
        <v>1130</v>
      </c>
      <c r="K1065" s="240">
        <v>1003</v>
      </c>
      <c r="L1065" s="279" t="s">
        <v>538</v>
      </c>
      <c r="M1065" s="236">
        <v>72</v>
      </c>
      <c r="N1065" s="236">
        <v>1</v>
      </c>
      <c r="O1065" s="241">
        <v>20</v>
      </c>
      <c r="P1065" s="236">
        <v>720115</v>
      </c>
      <c r="Q1065" s="237">
        <v>3</v>
      </c>
      <c r="R1065" s="236"/>
      <c r="S1065" s="466">
        <v>20211001</v>
      </c>
      <c r="T1065" s="466">
        <v>20211231</v>
      </c>
      <c r="U1065" s="242">
        <v>4492.43</v>
      </c>
      <c r="V1065" s="243">
        <v>29292.03</v>
      </c>
      <c r="W1065" s="268"/>
    </row>
    <row r="1066" spans="2:23" s="234" customFormat="1" ht="15.95" customHeight="1" x14ac:dyDescent="0.25">
      <c r="B1066" s="236" t="s">
        <v>304</v>
      </c>
      <c r="C1066" s="269" t="s">
        <v>577</v>
      </c>
      <c r="D1066" s="269">
        <v>120</v>
      </c>
      <c r="E1066" s="652" t="s">
        <v>3940</v>
      </c>
      <c r="F1066" s="652" t="s">
        <v>3941</v>
      </c>
      <c r="G1066" s="513" t="s">
        <v>3942</v>
      </c>
      <c r="H1066" s="237">
        <v>30102</v>
      </c>
      <c r="I1066" s="238">
        <v>0</v>
      </c>
      <c r="J1066" s="239">
        <v>1130</v>
      </c>
      <c r="K1066" s="240">
        <v>1003</v>
      </c>
      <c r="L1066" s="279" t="s">
        <v>538</v>
      </c>
      <c r="M1066" s="236">
        <v>72</v>
      </c>
      <c r="N1066" s="236">
        <v>1</v>
      </c>
      <c r="O1066" s="241">
        <v>0</v>
      </c>
      <c r="P1066" s="236">
        <v>720117</v>
      </c>
      <c r="Q1066" s="237">
        <v>3</v>
      </c>
      <c r="R1066" s="236"/>
      <c r="S1066" s="466">
        <v>20211001</v>
      </c>
      <c r="T1066" s="466">
        <v>20211231</v>
      </c>
      <c r="U1066" s="242">
        <v>410.69</v>
      </c>
      <c r="V1066" s="243">
        <v>1123.1500000000001</v>
      </c>
      <c r="W1066" s="268"/>
    </row>
    <row r="1067" spans="2:23" s="234" customFormat="1" ht="15.95" customHeight="1" x14ac:dyDescent="0.25">
      <c r="B1067" s="236" t="s">
        <v>304</v>
      </c>
      <c r="C1067" s="269" t="s">
        <v>571</v>
      </c>
      <c r="D1067" s="269">
        <v>120</v>
      </c>
      <c r="E1067" s="652" t="s">
        <v>3943</v>
      </c>
      <c r="F1067" s="652" t="s">
        <v>3944</v>
      </c>
      <c r="G1067" s="513" t="s">
        <v>3945</v>
      </c>
      <c r="H1067" s="237">
        <v>30102</v>
      </c>
      <c r="I1067" s="238">
        <v>13</v>
      </c>
      <c r="J1067" s="239">
        <v>1130</v>
      </c>
      <c r="K1067" s="240">
        <v>1003</v>
      </c>
      <c r="L1067" s="279" t="s">
        <v>529</v>
      </c>
      <c r="M1067" s="236" t="s">
        <v>530</v>
      </c>
      <c r="N1067" s="236">
        <v>1</v>
      </c>
      <c r="O1067" s="241">
        <v>13</v>
      </c>
      <c r="P1067" s="236">
        <v>2030307</v>
      </c>
      <c r="Q1067" s="237">
        <v>3</v>
      </c>
      <c r="R1067" s="236"/>
      <c r="S1067" s="466">
        <v>20211001</v>
      </c>
      <c r="T1067" s="466">
        <v>20211231</v>
      </c>
      <c r="U1067" s="242">
        <v>2745.96</v>
      </c>
      <c r="V1067" s="243">
        <v>23244.37</v>
      </c>
      <c r="W1067" s="268"/>
    </row>
    <row r="1068" spans="2:23" s="234" customFormat="1" ht="15.95" customHeight="1" x14ac:dyDescent="0.25">
      <c r="B1068" s="236" t="s">
        <v>304</v>
      </c>
      <c r="C1068" s="269" t="s">
        <v>571</v>
      </c>
      <c r="D1068" s="269">
        <v>120</v>
      </c>
      <c r="E1068" s="652" t="s">
        <v>3946</v>
      </c>
      <c r="F1068" s="652" t="s">
        <v>3947</v>
      </c>
      <c r="G1068" s="513" t="s">
        <v>3948</v>
      </c>
      <c r="H1068" s="237">
        <v>30102</v>
      </c>
      <c r="I1068" s="238">
        <v>13</v>
      </c>
      <c r="J1068" s="239">
        <v>1130</v>
      </c>
      <c r="K1068" s="240">
        <v>1003</v>
      </c>
      <c r="L1068" s="279" t="s">
        <v>529</v>
      </c>
      <c r="M1068" s="236" t="s">
        <v>530</v>
      </c>
      <c r="N1068" s="236">
        <v>1</v>
      </c>
      <c r="O1068" s="241">
        <v>13</v>
      </c>
      <c r="P1068" s="236">
        <v>2030309</v>
      </c>
      <c r="Q1068" s="237">
        <v>3</v>
      </c>
      <c r="R1068" s="236"/>
      <c r="S1068" s="466">
        <v>20211001</v>
      </c>
      <c r="T1068" s="466">
        <v>20211231</v>
      </c>
      <c r="U1068" s="242">
        <v>22739.26</v>
      </c>
      <c r="V1068" s="243">
        <v>778.2</v>
      </c>
      <c r="W1068" s="268"/>
    </row>
    <row r="1069" spans="2:23" s="234" customFormat="1" ht="15.95" customHeight="1" x14ac:dyDescent="0.25">
      <c r="B1069" s="236" t="s">
        <v>304</v>
      </c>
      <c r="C1069" s="269" t="s">
        <v>583</v>
      </c>
      <c r="D1069" s="269">
        <v>120</v>
      </c>
      <c r="E1069" s="652" t="s">
        <v>3949</v>
      </c>
      <c r="F1069" s="652" t="s">
        <v>3950</v>
      </c>
      <c r="G1069" s="513" t="s">
        <v>3951</v>
      </c>
      <c r="H1069" s="237">
        <v>30102</v>
      </c>
      <c r="I1069" s="238">
        <v>16</v>
      </c>
      <c r="J1069" s="239">
        <v>1130</v>
      </c>
      <c r="K1069" s="240">
        <v>1003</v>
      </c>
      <c r="L1069" s="279" t="s">
        <v>529</v>
      </c>
      <c r="M1069" s="236">
        <v>49</v>
      </c>
      <c r="N1069" s="236">
        <v>1</v>
      </c>
      <c r="O1069" s="241">
        <v>16</v>
      </c>
      <c r="P1069" s="236">
        <v>2490173</v>
      </c>
      <c r="Q1069" s="237">
        <v>3</v>
      </c>
      <c r="R1069" s="236"/>
      <c r="S1069" s="466">
        <v>20211001</v>
      </c>
      <c r="T1069" s="466">
        <v>20211231</v>
      </c>
      <c r="U1069" s="242">
        <v>26534.41</v>
      </c>
      <c r="V1069" s="243">
        <v>2297.7399999999998</v>
      </c>
      <c r="W1069" s="268"/>
    </row>
    <row r="1070" spans="2:23" s="234" customFormat="1" ht="15.95" customHeight="1" x14ac:dyDescent="0.25">
      <c r="B1070" s="236" t="s">
        <v>304</v>
      </c>
      <c r="C1070" s="269" t="s">
        <v>578</v>
      </c>
      <c r="D1070" s="269">
        <v>100</v>
      </c>
      <c r="E1070" s="652" t="s">
        <v>3952</v>
      </c>
      <c r="F1070" s="652" t="s">
        <v>3953</v>
      </c>
      <c r="G1070" s="513" t="s">
        <v>3954</v>
      </c>
      <c r="H1070" s="237">
        <v>30102</v>
      </c>
      <c r="I1070" s="238">
        <v>25</v>
      </c>
      <c r="J1070" s="239">
        <v>1130</v>
      </c>
      <c r="K1070" s="240">
        <v>1003</v>
      </c>
      <c r="L1070" s="279" t="s">
        <v>530</v>
      </c>
      <c r="M1070" s="236">
        <v>27</v>
      </c>
      <c r="N1070" s="236">
        <v>1</v>
      </c>
      <c r="O1070" s="241">
        <v>25</v>
      </c>
      <c r="P1070" s="236">
        <v>3270070</v>
      </c>
      <c r="Q1070" s="237">
        <v>3</v>
      </c>
      <c r="R1070" s="236"/>
      <c r="S1070" s="466">
        <v>20211001</v>
      </c>
      <c r="T1070" s="466">
        <v>20211231</v>
      </c>
      <c r="U1070" s="242">
        <v>35884.29</v>
      </c>
      <c r="V1070" s="243">
        <v>9651.5499999999993</v>
      </c>
      <c r="W1070" s="268"/>
    </row>
    <row r="1071" spans="2:23" s="234" customFormat="1" ht="15.95" customHeight="1" x14ac:dyDescent="0.25">
      <c r="B1071" s="236" t="s">
        <v>304</v>
      </c>
      <c r="C1071" s="269" t="s">
        <v>578</v>
      </c>
      <c r="D1071" s="269">
        <v>100</v>
      </c>
      <c r="E1071" s="652" t="s">
        <v>3955</v>
      </c>
      <c r="F1071" s="652" t="s">
        <v>3956</v>
      </c>
      <c r="G1071" s="513" t="s">
        <v>3957</v>
      </c>
      <c r="H1071" s="237">
        <v>30102</v>
      </c>
      <c r="I1071" s="238">
        <v>19</v>
      </c>
      <c r="J1071" s="239">
        <v>1130</v>
      </c>
      <c r="K1071" s="240">
        <v>1003</v>
      </c>
      <c r="L1071" s="279" t="s">
        <v>530</v>
      </c>
      <c r="M1071" s="236">
        <v>27</v>
      </c>
      <c r="N1071" s="236">
        <v>1</v>
      </c>
      <c r="O1071" s="241">
        <v>19</v>
      </c>
      <c r="P1071" s="236">
        <v>3270071</v>
      </c>
      <c r="Q1071" s="237">
        <v>3</v>
      </c>
      <c r="R1071" s="236"/>
      <c r="S1071" s="466">
        <v>20211001</v>
      </c>
      <c r="T1071" s="466">
        <v>20211231</v>
      </c>
      <c r="U1071" s="242">
        <v>31047.86</v>
      </c>
      <c r="V1071" s="243">
        <v>1871.25</v>
      </c>
      <c r="W1071" s="268"/>
    </row>
    <row r="1072" spans="2:23" s="234" customFormat="1" ht="15.95" customHeight="1" x14ac:dyDescent="0.25">
      <c r="B1072" s="236" t="s">
        <v>304</v>
      </c>
      <c r="C1072" s="269" t="s">
        <v>586</v>
      </c>
      <c r="D1072" s="269">
        <v>120</v>
      </c>
      <c r="E1072" s="652" t="s">
        <v>3958</v>
      </c>
      <c r="F1072" s="652" t="s">
        <v>3959</v>
      </c>
      <c r="G1072" s="513" t="s">
        <v>3960</v>
      </c>
      <c r="H1072" s="237">
        <v>30102</v>
      </c>
      <c r="I1072" s="238">
        <v>24</v>
      </c>
      <c r="J1072" s="239">
        <v>1130</v>
      </c>
      <c r="K1072" s="240">
        <v>1003</v>
      </c>
      <c r="L1072" s="279" t="s">
        <v>536</v>
      </c>
      <c r="M1072" s="236" t="s">
        <v>529</v>
      </c>
      <c r="N1072" s="236">
        <v>1</v>
      </c>
      <c r="O1072" s="241">
        <v>24</v>
      </c>
      <c r="P1072" s="236">
        <v>2700258</v>
      </c>
      <c r="Q1072" s="237">
        <v>3</v>
      </c>
      <c r="R1072" s="236"/>
      <c r="S1072" s="466">
        <v>20211001</v>
      </c>
      <c r="T1072" s="466">
        <v>20211231</v>
      </c>
      <c r="U1072" s="242">
        <v>27787.23</v>
      </c>
      <c r="V1072" s="243">
        <v>8308.58</v>
      </c>
      <c r="W1072" s="268"/>
    </row>
    <row r="1073" spans="2:23" s="234" customFormat="1" ht="15.95" customHeight="1" x14ac:dyDescent="0.25">
      <c r="B1073" s="236" t="s">
        <v>304</v>
      </c>
      <c r="C1073" s="269" t="s">
        <v>575</v>
      </c>
      <c r="D1073" s="269">
        <v>120</v>
      </c>
      <c r="E1073" s="652" t="s">
        <v>3961</v>
      </c>
      <c r="F1073" s="652" t="s">
        <v>3962</v>
      </c>
      <c r="G1073" s="513" t="s">
        <v>3963</v>
      </c>
      <c r="H1073" s="237">
        <v>30102</v>
      </c>
      <c r="I1073" s="238">
        <v>10</v>
      </c>
      <c r="J1073" s="239">
        <v>1130</v>
      </c>
      <c r="K1073" s="240">
        <v>1003</v>
      </c>
      <c r="L1073" s="279" t="s">
        <v>530</v>
      </c>
      <c r="M1073" s="236" t="s">
        <v>529</v>
      </c>
      <c r="N1073" s="236">
        <v>1</v>
      </c>
      <c r="O1073" s="241">
        <v>10</v>
      </c>
      <c r="P1073" s="236">
        <v>3020203</v>
      </c>
      <c r="Q1073" s="237">
        <v>3</v>
      </c>
      <c r="R1073" s="236"/>
      <c r="S1073" s="466">
        <v>20211001</v>
      </c>
      <c r="T1073" s="466">
        <v>20211231</v>
      </c>
      <c r="U1073" s="242">
        <v>2379.4</v>
      </c>
      <c r="V1073" s="243">
        <v>15895.35</v>
      </c>
      <c r="W1073" s="268"/>
    </row>
    <row r="1074" spans="2:23" s="234" customFormat="1" ht="15.95" customHeight="1" x14ac:dyDescent="0.25">
      <c r="B1074" s="236" t="s">
        <v>304</v>
      </c>
      <c r="C1074" s="269" t="s">
        <v>575</v>
      </c>
      <c r="D1074" s="269">
        <v>120</v>
      </c>
      <c r="E1074" s="652" t="s">
        <v>3964</v>
      </c>
      <c r="F1074" s="652" t="s">
        <v>3965</v>
      </c>
      <c r="G1074" s="513" t="s">
        <v>3966</v>
      </c>
      <c r="H1074" s="237">
        <v>30102</v>
      </c>
      <c r="I1074" s="238">
        <v>20</v>
      </c>
      <c r="J1074" s="239">
        <v>1130</v>
      </c>
      <c r="K1074" s="240">
        <v>1003</v>
      </c>
      <c r="L1074" s="279" t="s">
        <v>530</v>
      </c>
      <c r="M1074" s="236" t="s">
        <v>529</v>
      </c>
      <c r="N1074" s="236">
        <v>1</v>
      </c>
      <c r="O1074" s="241">
        <v>20</v>
      </c>
      <c r="P1074" s="236">
        <v>3020204</v>
      </c>
      <c r="Q1074" s="237">
        <v>3</v>
      </c>
      <c r="R1074" s="236"/>
      <c r="S1074" s="466">
        <v>20211001</v>
      </c>
      <c r="T1074" s="466">
        <v>20211231</v>
      </c>
      <c r="U1074" s="242">
        <v>31308.93</v>
      </c>
      <c r="V1074" s="243">
        <v>-27.06</v>
      </c>
      <c r="W1074" s="268"/>
    </row>
    <row r="1075" spans="2:23" s="234" customFormat="1" ht="15.95" customHeight="1" x14ac:dyDescent="0.25">
      <c r="B1075" s="236" t="s">
        <v>304</v>
      </c>
      <c r="C1075" s="269" t="s">
        <v>580</v>
      </c>
      <c r="D1075" s="269">
        <v>120</v>
      </c>
      <c r="E1075" s="652" t="s">
        <v>3967</v>
      </c>
      <c r="F1075" s="652" t="s">
        <v>3968</v>
      </c>
      <c r="G1075" s="513" t="s">
        <v>3969</v>
      </c>
      <c r="H1075" s="237">
        <v>30102</v>
      </c>
      <c r="I1075" s="238">
        <v>24</v>
      </c>
      <c r="J1075" s="239">
        <v>1130</v>
      </c>
      <c r="K1075" s="240">
        <v>1003</v>
      </c>
      <c r="L1075" s="279" t="s">
        <v>549</v>
      </c>
      <c r="M1075" s="236">
        <v>63</v>
      </c>
      <c r="N1075" s="236">
        <v>1</v>
      </c>
      <c r="O1075" s="241">
        <v>24</v>
      </c>
      <c r="P1075" s="236">
        <v>1630139</v>
      </c>
      <c r="Q1075" s="237">
        <v>3</v>
      </c>
      <c r="R1075" s="236"/>
      <c r="S1075" s="466">
        <v>20211001</v>
      </c>
      <c r="T1075" s="466">
        <v>20211231</v>
      </c>
      <c r="U1075" s="242">
        <v>32645.88</v>
      </c>
      <c r="V1075" s="243">
        <v>18569.07</v>
      </c>
      <c r="W1075" s="268"/>
    </row>
    <row r="1076" spans="2:23" s="234" customFormat="1" ht="15.95" customHeight="1" x14ac:dyDescent="0.25">
      <c r="B1076" s="236" t="s">
        <v>304</v>
      </c>
      <c r="C1076" s="269" t="s">
        <v>575</v>
      </c>
      <c r="D1076" s="269">
        <v>120</v>
      </c>
      <c r="E1076" s="652" t="s">
        <v>3970</v>
      </c>
      <c r="F1076" s="652" t="s">
        <v>3971</v>
      </c>
      <c r="G1076" s="513" t="s">
        <v>3972</v>
      </c>
      <c r="H1076" s="237">
        <v>30102</v>
      </c>
      <c r="I1076" s="238">
        <v>9</v>
      </c>
      <c r="J1076" s="239">
        <v>1130</v>
      </c>
      <c r="K1076" s="240">
        <v>1003</v>
      </c>
      <c r="L1076" s="279" t="s">
        <v>530</v>
      </c>
      <c r="M1076" s="236" t="s">
        <v>529</v>
      </c>
      <c r="N1076" s="236">
        <v>1</v>
      </c>
      <c r="O1076" s="241">
        <v>9</v>
      </c>
      <c r="P1076" s="236">
        <v>3020208</v>
      </c>
      <c r="Q1076" s="237">
        <v>3</v>
      </c>
      <c r="R1076" s="236"/>
      <c r="S1076" s="466">
        <v>20211001</v>
      </c>
      <c r="T1076" s="466">
        <v>20211231</v>
      </c>
      <c r="U1076" s="242">
        <v>2347.1799999999998</v>
      </c>
      <c r="V1076" s="243">
        <v>15070.56</v>
      </c>
      <c r="W1076" s="268"/>
    </row>
    <row r="1077" spans="2:23" s="234" customFormat="1" ht="15.95" customHeight="1" x14ac:dyDescent="0.25">
      <c r="B1077" s="236" t="s">
        <v>304</v>
      </c>
      <c r="C1077" s="269" t="s">
        <v>583</v>
      </c>
      <c r="D1077" s="269">
        <v>120</v>
      </c>
      <c r="E1077" s="652" t="s">
        <v>3973</v>
      </c>
      <c r="F1077" s="652" t="s">
        <v>3974</v>
      </c>
      <c r="G1077" s="513" t="s">
        <v>3975</v>
      </c>
      <c r="H1077" s="237">
        <v>30102</v>
      </c>
      <c r="I1077" s="238">
        <v>30</v>
      </c>
      <c r="J1077" s="239">
        <v>1130</v>
      </c>
      <c r="K1077" s="240">
        <v>1003</v>
      </c>
      <c r="L1077" s="279" t="s">
        <v>529</v>
      </c>
      <c r="M1077" s="236">
        <v>49</v>
      </c>
      <c r="N1077" s="236">
        <v>1</v>
      </c>
      <c r="O1077" s="241">
        <v>30</v>
      </c>
      <c r="P1077" s="236">
        <v>2490177</v>
      </c>
      <c r="Q1077" s="237">
        <v>3</v>
      </c>
      <c r="R1077" s="236"/>
      <c r="S1077" s="466">
        <v>20211001</v>
      </c>
      <c r="T1077" s="466">
        <v>20211231</v>
      </c>
      <c r="U1077" s="242">
        <v>37012.49</v>
      </c>
      <c r="V1077" s="243">
        <v>23906.639999999999</v>
      </c>
      <c r="W1077" s="268"/>
    </row>
    <row r="1078" spans="2:23" s="234" customFormat="1" ht="15.95" customHeight="1" x14ac:dyDescent="0.25">
      <c r="B1078" s="236" t="s">
        <v>304</v>
      </c>
      <c r="C1078" s="269" t="s">
        <v>583</v>
      </c>
      <c r="D1078" s="269">
        <v>120</v>
      </c>
      <c r="E1078" s="652" t="s">
        <v>3976</v>
      </c>
      <c r="F1078" s="652" t="s">
        <v>3977</v>
      </c>
      <c r="G1078" s="513" t="s">
        <v>3978</v>
      </c>
      <c r="H1078" s="237">
        <v>30102</v>
      </c>
      <c r="I1078" s="238">
        <v>13</v>
      </c>
      <c r="J1078" s="239">
        <v>1130</v>
      </c>
      <c r="K1078" s="240">
        <v>1003</v>
      </c>
      <c r="L1078" s="279" t="s">
        <v>529</v>
      </c>
      <c r="M1078" s="236">
        <v>49</v>
      </c>
      <c r="N1078" s="236">
        <v>1</v>
      </c>
      <c r="O1078" s="241">
        <v>13</v>
      </c>
      <c r="P1078" s="236">
        <v>2490178</v>
      </c>
      <c r="Q1078" s="237">
        <v>3</v>
      </c>
      <c r="R1078" s="236"/>
      <c r="S1078" s="466">
        <v>20211001</v>
      </c>
      <c r="T1078" s="466">
        <v>20211231</v>
      </c>
      <c r="U1078" s="242">
        <v>4837.08</v>
      </c>
      <c r="V1078" s="243">
        <v>21490.73</v>
      </c>
      <c r="W1078" s="268"/>
    </row>
    <row r="1079" spans="2:23" s="234" customFormat="1" ht="15.95" customHeight="1" x14ac:dyDescent="0.25">
      <c r="B1079" s="236" t="s">
        <v>304</v>
      </c>
      <c r="C1079" s="269" t="s">
        <v>574</v>
      </c>
      <c r="D1079" s="269">
        <v>120</v>
      </c>
      <c r="E1079" s="652" t="s">
        <v>3979</v>
      </c>
      <c r="F1079" s="652" t="s">
        <v>3980</v>
      </c>
      <c r="G1079" s="513" t="s">
        <v>3981</v>
      </c>
      <c r="H1079" s="237">
        <v>30102</v>
      </c>
      <c r="I1079" s="238">
        <v>31</v>
      </c>
      <c r="J1079" s="239">
        <v>1130</v>
      </c>
      <c r="K1079" s="240">
        <v>1003</v>
      </c>
      <c r="L1079" s="279" t="s">
        <v>538</v>
      </c>
      <c r="M1079" s="236">
        <v>30</v>
      </c>
      <c r="N1079" s="236">
        <v>1</v>
      </c>
      <c r="O1079" s="241">
        <v>31</v>
      </c>
      <c r="P1079" s="236">
        <v>300186</v>
      </c>
      <c r="Q1079" s="237">
        <v>3</v>
      </c>
      <c r="R1079" s="236"/>
      <c r="S1079" s="466">
        <v>20211001</v>
      </c>
      <c r="T1079" s="466">
        <v>20211231</v>
      </c>
      <c r="U1079" s="242">
        <v>16312.67</v>
      </c>
      <c r="V1079" s="243">
        <v>33541.71</v>
      </c>
      <c r="W1079" s="268"/>
    </row>
    <row r="1080" spans="2:23" s="234" customFormat="1" ht="15.95" customHeight="1" x14ac:dyDescent="0.25">
      <c r="B1080" s="236" t="s">
        <v>304</v>
      </c>
      <c r="C1080" s="269" t="s">
        <v>574</v>
      </c>
      <c r="D1080" s="269">
        <v>120</v>
      </c>
      <c r="E1080" s="652" t="s">
        <v>3982</v>
      </c>
      <c r="F1080" s="652" t="s">
        <v>3983</v>
      </c>
      <c r="G1080" s="513" t="s">
        <v>3984</v>
      </c>
      <c r="H1080" s="237">
        <v>30102</v>
      </c>
      <c r="I1080" s="238">
        <v>20</v>
      </c>
      <c r="J1080" s="239">
        <v>1130</v>
      </c>
      <c r="K1080" s="240">
        <v>1003</v>
      </c>
      <c r="L1080" s="279" t="s">
        <v>538</v>
      </c>
      <c r="M1080" s="236">
        <v>30</v>
      </c>
      <c r="N1080" s="236">
        <v>1</v>
      </c>
      <c r="O1080" s="241">
        <v>20</v>
      </c>
      <c r="P1080" s="236">
        <v>300190</v>
      </c>
      <c r="Q1080" s="237">
        <v>3</v>
      </c>
      <c r="R1080" s="236"/>
      <c r="S1080" s="466">
        <v>20211001</v>
      </c>
      <c r="T1080" s="466">
        <v>20211231</v>
      </c>
      <c r="U1080" s="242">
        <v>30519.99</v>
      </c>
      <c r="V1080" s="243">
        <v>4042.51</v>
      </c>
      <c r="W1080" s="268"/>
    </row>
    <row r="1081" spans="2:23" s="234" customFormat="1" ht="15.95" customHeight="1" x14ac:dyDescent="0.25">
      <c r="B1081" s="236" t="s">
        <v>304</v>
      </c>
      <c r="C1081" s="269" t="s">
        <v>571</v>
      </c>
      <c r="D1081" s="269">
        <v>120</v>
      </c>
      <c r="E1081" s="652" t="s">
        <v>3985</v>
      </c>
      <c r="F1081" s="652" t="s">
        <v>3986</v>
      </c>
      <c r="G1081" s="513" t="s">
        <v>3987</v>
      </c>
      <c r="H1081" s="237">
        <v>30102</v>
      </c>
      <c r="I1081" s="238">
        <v>10</v>
      </c>
      <c r="J1081" s="239">
        <v>1130</v>
      </c>
      <c r="K1081" s="240">
        <v>1003</v>
      </c>
      <c r="L1081" s="279" t="s">
        <v>529</v>
      </c>
      <c r="M1081" s="236" t="s">
        <v>530</v>
      </c>
      <c r="N1081" s="236">
        <v>1</v>
      </c>
      <c r="O1081" s="241">
        <v>10</v>
      </c>
      <c r="P1081" s="236">
        <v>2030314</v>
      </c>
      <c r="Q1081" s="237">
        <v>3</v>
      </c>
      <c r="R1081" s="236"/>
      <c r="S1081" s="466">
        <v>20211001</v>
      </c>
      <c r="T1081" s="466">
        <v>20211231</v>
      </c>
      <c r="U1081" s="242">
        <v>15230.14</v>
      </c>
      <c r="V1081" s="243">
        <v>3996.34</v>
      </c>
      <c r="W1081" s="268"/>
    </row>
    <row r="1082" spans="2:23" s="234" customFormat="1" ht="15.95" customHeight="1" x14ac:dyDescent="0.25">
      <c r="B1082" s="236" t="s">
        <v>304</v>
      </c>
      <c r="C1082" s="269" t="s">
        <v>575</v>
      </c>
      <c r="D1082" s="269">
        <v>120</v>
      </c>
      <c r="E1082" s="652" t="s">
        <v>3988</v>
      </c>
      <c r="F1082" s="652" t="s">
        <v>3989</v>
      </c>
      <c r="G1082" s="513" t="s">
        <v>3990</v>
      </c>
      <c r="H1082" s="237">
        <v>30102</v>
      </c>
      <c r="I1082" s="238">
        <v>20</v>
      </c>
      <c r="J1082" s="239">
        <v>1130</v>
      </c>
      <c r="K1082" s="240">
        <v>1003</v>
      </c>
      <c r="L1082" s="279" t="s">
        <v>530</v>
      </c>
      <c r="M1082" s="236" t="s">
        <v>529</v>
      </c>
      <c r="N1082" s="236">
        <v>1</v>
      </c>
      <c r="O1082" s="241">
        <v>20</v>
      </c>
      <c r="P1082" s="236">
        <v>3020209</v>
      </c>
      <c r="Q1082" s="237">
        <v>3</v>
      </c>
      <c r="R1082" s="236"/>
      <c r="S1082" s="466">
        <v>20211001</v>
      </c>
      <c r="T1082" s="466">
        <v>20211231</v>
      </c>
      <c r="U1082" s="242">
        <v>23646.080000000002</v>
      </c>
      <c r="V1082" s="243">
        <v>812.03</v>
      </c>
      <c r="W1082" s="268"/>
    </row>
    <row r="1083" spans="2:23" s="234" customFormat="1" ht="15.95" customHeight="1" x14ac:dyDescent="0.25">
      <c r="B1083" s="236" t="s">
        <v>304</v>
      </c>
      <c r="C1083" s="269" t="s">
        <v>578</v>
      </c>
      <c r="D1083" s="269">
        <v>100</v>
      </c>
      <c r="E1083" s="652" t="s">
        <v>3991</v>
      </c>
      <c r="F1083" s="652" t="s">
        <v>3992</v>
      </c>
      <c r="G1083" s="513" t="s">
        <v>3993</v>
      </c>
      <c r="H1083" s="237">
        <v>30102</v>
      </c>
      <c r="I1083" s="238">
        <v>22</v>
      </c>
      <c r="J1083" s="239">
        <v>1130</v>
      </c>
      <c r="K1083" s="240">
        <v>1003</v>
      </c>
      <c r="L1083" s="279" t="s">
        <v>530</v>
      </c>
      <c r="M1083" s="236">
        <v>27</v>
      </c>
      <c r="N1083" s="236">
        <v>1</v>
      </c>
      <c r="O1083" s="241">
        <v>22</v>
      </c>
      <c r="P1083" s="236">
        <v>3270076</v>
      </c>
      <c r="Q1083" s="237">
        <v>3</v>
      </c>
      <c r="R1083" s="236"/>
      <c r="S1083" s="466">
        <v>20211001</v>
      </c>
      <c r="T1083" s="466">
        <v>20211231</v>
      </c>
      <c r="U1083" s="242">
        <v>35026.46</v>
      </c>
      <c r="V1083" s="243">
        <v>7083.27</v>
      </c>
      <c r="W1083" s="268"/>
    </row>
    <row r="1084" spans="2:23" s="234" customFormat="1" ht="15.95" customHeight="1" x14ac:dyDescent="0.25">
      <c r="B1084" s="236" t="s">
        <v>304</v>
      </c>
      <c r="C1084" s="269" t="s">
        <v>581</v>
      </c>
      <c r="D1084" s="269">
        <v>100</v>
      </c>
      <c r="E1084" s="652" t="s">
        <v>3994</v>
      </c>
      <c r="F1084" s="652" t="s">
        <v>3995</v>
      </c>
      <c r="G1084" s="513" t="s">
        <v>3996</v>
      </c>
      <c r="H1084" s="237">
        <v>20401</v>
      </c>
      <c r="I1084" s="238">
        <v>8</v>
      </c>
      <c r="J1084" s="239">
        <v>1130</v>
      </c>
      <c r="K1084" s="240">
        <v>1003</v>
      </c>
      <c r="L1084" s="279" t="s">
        <v>530</v>
      </c>
      <c r="M1084" s="236">
        <v>21</v>
      </c>
      <c r="N1084" s="236" t="s">
        <v>544</v>
      </c>
      <c r="O1084" s="241">
        <v>0</v>
      </c>
      <c r="P1084" s="236" t="s">
        <v>3997</v>
      </c>
      <c r="Q1084" s="237">
        <v>2</v>
      </c>
      <c r="R1084" s="236"/>
      <c r="S1084" s="466">
        <v>20211001</v>
      </c>
      <c r="T1084" s="466">
        <v>20211231</v>
      </c>
      <c r="U1084" s="242">
        <v>31266.19</v>
      </c>
      <c r="V1084" s="243">
        <v>0</v>
      </c>
      <c r="W1084" s="268"/>
    </row>
    <row r="1085" spans="2:23" s="234" customFormat="1" ht="15.95" customHeight="1" x14ac:dyDescent="0.25">
      <c r="B1085" s="236" t="s">
        <v>304</v>
      </c>
      <c r="C1085" s="269" t="s">
        <v>576</v>
      </c>
      <c r="D1085" s="269">
        <v>120</v>
      </c>
      <c r="E1085" s="652" t="s">
        <v>3998</v>
      </c>
      <c r="F1085" s="652" t="s">
        <v>3999</v>
      </c>
      <c r="G1085" s="513" t="s">
        <v>4000</v>
      </c>
      <c r="H1085" s="237">
        <v>20401</v>
      </c>
      <c r="I1085" s="238">
        <v>8</v>
      </c>
      <c r="J1085" s="239">
        <v>1130</v>
      </c>
      <c r="K1085" s="240">
        <v>1003</v>
      </c>
      <c r="L1085" s="279" t="s">
        <v>538</v>
      </c>
      <c r="M1085" s="236">
        <v>28</v>
      </c>
      <c r="N1085" s="236" t="s">
        <v>544</v>
      </c>
      <c r="O1085" s="241">
        <v>0</v>
      </c>
      <c r="P1085" s="236">
        <v>2556</v>
      </c>
      <c r="Q1085" s="237">
        <v>2</v>
      </c>
      <c r="R1085" s="236"/>
      <c r="S1085" s="466">
        <v>20211001</v>
      </c>
      <c r="T1085" s="466">
        <v>20211231</v>
      </c>
      <c r="U1085" s="242">
        <v>70742.02</v>
      </c>
      <c r="V1085" s="243">
        <v>0</v>
      </c>
      <c r="W1085" s="268"/>
    </row>
    <row r="1086" spans="2:23" s="234" customFormat="1" ht="15.95" customHeight="1" x14ac:dyDescent="0.25">
      <c r="B1086" s="236" t="s">
        <v>304</v>
      </c>
      <c r="C1086" s="269" t="s">
        <v>584</v>
      </c>
      <c r="D1086" s="269">
        <v>120</v>
      </c>
      <c r="E1086" s="652" t="s">
        <v>4001</v>
      </c>
      <c r="F1086" s="652" t="s">
        <v>4002</v>
      </c>
      <c r="G1086" s="513" t="s">
        <v>4003</v>
      </c>
      <c r="H1086" s="237">
        <v>20401</v>
      </c>
      <c r="I1086" s="238">
        <v>8</v>
      </c>
      <c r="J1086" s="239">
        <v>1130</v>
      </c>
      <c r="K1086" s="240">
        <v>1003</v>
      </c>
      <c r="L1086" s="279" t="s">
        <v>538</v>
      </c>
      <c r="M1086" s="236">
        <v>29</v>
      </c>
      <c r="N1086" s="236" t="s">
        <v>544</v>
      </c>
      <c r="O1086" s="241">
        <v>0</v>
      </c>
      <c r="P1086" s="236">
        <v>2594</v>
      </c>
      <c r="Q1086" s="237">
        <v>2</v>
      </c>
      <c r="R1086" s="236"/>
      <c r="S1086" s="466">
        <v>20211001</v>
      </c>
      <c r="T1086" s="466">
        <v>20211231</v>
      </c>
      <c r="U1086" s="242">
        <v>64703.31</v>
      </c>
      <c r="V1086" s="243">
        <v>0</v>
      </c>
      <c r="W1086" s="268"/>
    </row>
    <row r="1087" spans="2:23" s="234" customFormat="1" ht="15.95" customHeight="1" x14ac:dyDescent="0.25">
      <c r="B1087" s="236" t="s">
        <v>304</v>
      </c>
      <c r="C1087" s="269" t="s">
        <v>578</v>
      </c>
      <c r="D1087" s="269">
        <v>100</v>
      </c>
      <c r="E1087" s="652" t="s">
        <v>4004</v>
      </c>
      <c r="F1087" s="652" t="s">
        <v>4005</v>
      </c>
      <c r="G1087" s="513" t="s">
        <v>4006</v>
      </c>
      <c r="H1087" s="237">
        <v>20214</v>
      </c>
      <c r="I1087" s="238">
        <v>8</v>
      </c>
      <c r="J1087" s="239">
        <v>1130</v>
      </c>
      <c r="K1087" s="240">
        <v>1003</v>
      </c>
      <c r="L1087" s="279" t="s">
        <v>530</v>
      </c>
      <c r="M1087" s="236">
        <v>27</v>
      </c>
      <c r="N1087" s="236" t="s">
        <v>537</v>
      </c>
      <c r="O1087" s="241">
        <v>0</v>
      </c>
      <c r="P1087" s="236" t="s">
        <v>4007</v>
      </c>
      <c r="Q1087" s="237">
        <v>2</v>
      </c>
      <c r="R1087" s="236"/>
      <c r="S1087" s="466">
        <v>20211001</v>
      </c>
      <c r="T1087" s="466">
        <v>20211231</v>
      </c>
      <c r="U1087" s="242">
        <v>65169.49</v>
      </c>
      <c r="V1087" s="243">
        <v>0</v>
      </c>
      <c r="W1087" s="268"/>
    </row>
    <row r="1088" spans="2:23" s="234" customFormat="1" ht="15.95" customHeight="1" x14ac:dyDescent="0.25">
      <c r="B1088" s="236" t="s">
        <v>304</v>
      </c>
      <c r="C1088" s="269" t="s">
        <v>581</v>
      </c>
      <c r="D1088" s="269">
        <v>100</v>
      </c>
      <c r="E1088" s="652" t="s">
        <v>4008</v>
      </c>
      <c r="F1088" s="652" t="s">
        <v>4009</v>
      </c>
      <c r="G1088" s="513" t="s">
        <v>4010</v>
      </c>
      <c r="H1088" s="237">
        <v>20201</v>
      </c>
      <c r="I1088" s="238">
        <v>8</v>
      </c>
      <c r="J1088" s="239">
        <v>1130</v>
      </c>
      <c r="K1088" s="240">
        <v>1003</v>
      </c>
      <c r="L1088" s="279" t="s">
        <v>530</v>
      </c>
      <c r="M1088" s="236">
        <v>21</v>
      </c>
      <c r="N1088" s="236" t="s">
        <v>560</v>
      </c>
      <c r="O1088" s="241">
        <v>0</v>
      </c>
      <c r="P1088" s="236" t="s">
        <v>4011</v>
      </c>
      <c r="Q1088" s="237">
        <v>2</v>
      </c>
      <c r="R1088" s="236"/>
      <c r="S1088" s="466">
        <v>20211001</v>
      </c>
      <c r="T1088" s="466">
        <v>20211231</v>
      </c>
      <c r="U1088" s="242">
        <v>41271.440000000002</v>
      </c>
      <c r="V1088" s="243">
        <v>0</v>
      </c>
      <c r="W1088" s="268"/>
    </row>
    <row r="1089" spans="2:23" s="234" customFormat="1" ht="15.95" customHeight="1" x14ac:dyDescent="0.25">
      <c r="B1089" s="236" t="s">
        <v>304</v>
      </c>
      <c r="C1089" s="269" t="s">
        <v>579</v>
      </c>
      <c r="D1089" s="269">
        <v>120</v>
      </c>
      <c r="E1089" s="652" t="s">
        <v>4012</v>
      </c>
      <c r="F1089" s="652" t="s">
        <v>4013</v>
      </c>
      <c r="G1089" s="513" t="s">
        <v>4014</v>
      </c>
      <c r="H1089" s="237">
        <v>10213</v>
      </c>
      <c r="I1089" s="238">
        <v>8</v>
      </c>
      <c r="J1089" s="239">
        <v>1130</v>
      </c>
      <c r="K1089" s="240">
        <v>1003</v>
      </c>
      <c r="L1089" s="279" t="s">
        <v>529</v>
      </c>
      <c r="M1089" s="236">
        <v>33</v>
      </c>
      <c r="N1089" s="236" t="s">
        <v>564</v>
      </c>
      <c r="O1089" s="241">
        <v>0</v>
      </c>
      <c r="P1089" s="236">
        <v>10194</v>
      </c>
      <c r="Q1089" s="237">
        <v>1</v>
      </c>
      <c r="R1089" s="236"/>
      <c r="S1089" s="466">
        <v>20211001</v>
      </c>
      <c r="T1089" s="466">
        <v>20211231</v>
      </c>
      <c r="U1089" s="242">
        <v>67110.98</v>
      </c>
      <c r="V1089" s="243">
        <v>0</v>
      </c>
      <c r="W1089" s="268"/>
    </row>
    <row r="1090" spans="2:23" s="234" customFormat="1" ht="15.95" customHeight="1" x14ac:dyDescent="0.25">
      <c r="B1090" s="236" t="s">
        <v>304</v>
      </c>
      <c r="C1090" s="269" t="s">
        <v>581</v>
      </c>
      <c r="D1090" s="269">
        <v>100</v>
      </c>
      <c r="E1090" s="652" t="s">
        <v>4015</v>
      </c>
      <c r="F1090" s="652" t="s">
        <v>4016</v>
      </c>
      <c r="G1090" s="513" t="s">
        <v>4017</v>
      </c>
      <c r="H1090" s="237">
        <v>20202</v>
      </c>
      <c r="I1090" s="238">
        <v>8</v>
      </c>
      <c r="J1090" s="239">
        <v>1130</v>
      </c>
      <c r="K1090" s="240">
        <v>1003</v>
      </c>
      <c r="L1090" s="279" t="s">
        <v>530</v>
      </c>
      <c r="M1090" s="236">
        <v>21</v>
      </c>
      <c r="N1090" s="236" t="s">
        <v>562</v>
      </c>
      <c r="O1090" s="241">
        <v>0</v>
      </c>
      <c r="P1090" s="236" t="s">
        <v>4018</v>
      </c>
      <c r="Q1090" s="237">
        <v>2</v>
      </c>
      <c r="R1090" s="236"/>
      <c r="S1090" s="466">
        <v>20211001</v>
      </c>
      <c r="T1090" s="466">
        <v>20211231</v>
      </c>
      <c r="U1090" s="242">
        <v>41271.440000000002</v>
      </c>
      <c r="V1090" s="243">
        <v>0</v>
      </c>
      <c r="W1090" s="268"/>
    </row>
    <row r="1091" spans="2:23" s="234" customFormat="1" ht="15.95" customHeight="1" x14ac:dyDescent="0.25">
      <c r="B1091" s="236" t="s">
        <v>304</v>
      </c>
      <c r="C1091" s="269" t="s">
        <v>572</v>
      </c>
      <c r="D1091" s="269">
        <v>100</v>
      </c>
      <c r="E1091" s="652" t="s">
        <v>4019</v>
      </c>
      <c r="F1091" s="652" t="s">
        <v>4020</v>
      </c>
      <c r="G1091" s="513" t="s">
        <v>4021</v>
      </c>
      <c r="H1091" s="237">
        <v>50201</v>
      </c>
      <c r="I1091" s="238">
        <v>8</v>
      </c>
      <c r="J1091" s="239">
        <v>1130</v>
      </c>
      <c r="K1091" s="240">
        <v>1003</v>
      </c>
      <c r="L1091" s="279" t="s">
        <v>538</v>
      </c>
      <c r="M1091" s="236" t="s">
        <v>538</v>
      </c>
      <c r="N1091" s="236" t="s">
        <v>4022</v>
      </c>
      <c r="O1091" s="241">
        <v>0</v>
      </c>
      <c r="P1091" s="236">
        <v>10304</v>
      </c>
      <c r="Q1091" s="237">
        <v>5</v>
      </c>
      <c r="R1091" s="236"/>
      <c r="S1091" s="466">
        <v>20211001</v>
      </c>
      <c r="T1091" s="466">
        <v>20211231</v>
      </c>
      <c r="U1091" s="242">
        <v>326466.87</v>
      </c>
      <c r="V1091" s="243">
        <v>13300</v>
      </c>
      <c r="W1091" s="268"/>
    </row>
    <row r="1092" spans="2:23" s="234" customFormat="1" ht="15.95" customHeight="1" x14ac:dyDescent="0.25">
      <c r="B1092" s="236" t="s">
        <v>304</v>
      </c>
      <c r="C1092" s="269" t="s">
        <v>572</v>
      </c>
      <c r="D1092" s="269">
        <v>100</v>
      </c>
      <c r="E1092" s="652" t="s">
        <v>4023</v>
      </c>
      <c r="F1092" s="652" t="s">
        <v>4024</v>
      </c>
      <c r="G1092" s="513" t="s">
        <v>4025</v>
      </c>
      <c r="H1092" s="237">
        <v>20109</v>
      </c>
      <c r="I1092" s="238">
        <v>8</v>
      </c>
      <c r="J1092" s="239">
        <v>1130</v>
      </c>
      <c r="K1092" s="240">
        <v>1003</v>
      </c>
      <c r="L1092" s="279" t="s">
        <v>538</v>
      </c>
      <c r="M1092" s="236" t="s">
        <v>538</v>
      </c>
      <c r="N1092" s="236" t="s">
        <v>531</v>
      </c>
      <c r="O1092" s="241">
        <v>0</v>
      </c>
      <c r="P1092" s="236">
        <v>10303</v>
      </c>
      <c r="Q1092" s="237">
        <v>2</v>
      </c>
      <c r="R1092" s="236"/>
      <c r="S1092" s="466">
        <v>20211001</v>
      </c>
      <c r="T1092" s="466">
        <v>20211231</v>
      </c>
      <c r="U1092" s="242">
        <v>159014.88</v>
      </c>
      <c r="V1092" s="243">
        <v>0</v>
      </c>
      <c r="W1092" s="268"/>
    </row>
    <row r="1093" spans="2:23" s="234" customFormat="1" ht="15.95" customHeight="1" x14ac:dyDescent="0.25">
      <c r="B1093" s="236" t="s">
        <v>304</v>
      </c>
      <c r="C1093" s="269" t="s">
        <v>572</v>
      </c>
      <c r="D1093" s="269">
        <v>100</v>
      </c>
      <c r="E1093" s="652" t="s">
        <v>4026</v>
      </c>
      <c r="F1093" s="652" t="s">
        <v>4027</v>
      </c>
      <c r="G1093" s="513" t="s">
        <v>4028</v>
      </c>
      <c r="H1093" s="237">
        <v>20109</v>
      </c>
      <c r="I1093" s="238">
        <v>8</v>
      </c>
      <c r="J1093" s="239">
        <v>1130</v>
      </c>
      <c r="K1093" s="240">
        <v>1003</v>
      </c>
      <c r="L1093" s="279" t="s">
        <v>538</v>
      </c>
      <c r="M1093" s="236" t="s">
        <v>538</v>
      </c>
      <c r="N1093" s="236" t="s">
        <v>535</v>
      </c>
      <c r="O1093" s="241">
        <v>0</v>
      </c>
      <c r="P1093" s="236">
        <v>11095</v>
      </c>
      <c r="Q1093" s="237">
        <v>2</v>
      </c>
      <c r="R1093" s="236"/>
      <c r="S1093" s="466">
        <v>20211001</v>
      </c>
      <c r="T1093" s="466">
        <v>20211231</v>
      </c>
      <c r="U1093" s="242">
        <v>122106.86</v>
      </c>
      <c r="V1093" s="243">
        <v>13300</v>
      </c>
      <c r="W1093" s="268"/>
    </row>
    <row r="1094" spans="2:23" s="234" customFormat="1" ht="15.95" customHeight="1" x14ac:dyDescent="0.25">
      <c r="B1094" s="236" t="s">
        <v>304</v>
      </c>
      <c r="C1094" s="269" t="s">
        <v>572</v>
      </c>
      <c r="D1094" s="269">
        <v>100</v>
      </c>
      <c r="E1094" s="652" t="s">
        <v>4029</v>
      </c>
      <c r="F1094" s="652" t="s">
        <v>4030</v>
      </c>
      <c r="G1094" s="513" t="s">
        <v>4031</v>
      </c>
      <c r="H1094" s="237">
        <v>20214</v>
      </c>
      <c r="I1094" s="238">
        <v>8</v>
      </c>
      <c r="J1094" s="239">
        <v>1130</v>
      </c>
      <c r="K1094" s="240">
        <v>1003</v>
      </c>
      <c r="L1094" s="279" t="s">
        <v>538</v>
      </c>
      <c r="M1094" s="236" t="s">
        <v>538</v>
      </c>
      <c r="N1094" s="236" t="s">
        <v>537</v>
      </c>
      <c r="O1094" s="241">
        <v>0</v>
      </c>
      <c r="P1094" s="236">
        <v>4390</v>
      </c>
      <c r="Q1094" s="237">
        <v>2</v>
      </c>
      <c r="R1094" s="236"/>
      <c r="S1094" s="466">
        <v>20211001</v>
      </c>
      <c r="T1094" s="466">
        <v>20211231</v>
      </c>
      <c r="U1094" s="242">
        <v>113959.78</v>
      </c>
      <c r="V1094" s="243">
        <v>0</v>
      </c>
      <c r="W1094" s="268"/>
    </row>
    <row r="1095" spans="2:23" s="234" customFormat="1" ht="15.95" customHeight="1" x14ac:dyDescent="0.25">
      <c r="B1095" s="236" t="s">
        <v>304</v>
      </c>
      <c r="C1095" s="269" t="s">
        <v>586</v>
      </c>
      <c r="D1095" s="269">
        <v>120</v>
      </c>
      <c r="E1095" s="652" t="s">
        <v>4032</v>
      </c>
      <c r="F1095" s="652" t="s">
        <v>4033</v>
      </c>
      <c r="G1095" s="513" t="s">
        <v>4034</v>
      </c>
      <c r="H1095" s="237">
        <v>20109</v>
      </c>
      <c r="I1095" s="238">
        <v>8</v>
      </c>
      <c r="J1095" s="239">
        <v>1130</v>
      </c>
      <c r="K1095" s="240">
        <v>1003</v>
      </c>
      <c r="L1095" s="279" t="s">
        <v>536</v>
      </c>
      <c r="M1095" s="236" t="s">
        <v>529</v>
      </c>
      <c r="N1095" s="236" t="s">
        <v>531</v>
      </c>
      <c r="O1095" s="241">
        <v>0</v>
      </c>
      <c r="P1095" s="236">
        <v>14067</v>
      </c>
      <c r="Q1095" s="237">
        <v>2</v>
      </c>
      <c r="R1095" s="236"/>
      <c r="S1095" s="466">
        <v>20211001</v>
      </c>
      <c r="T1095" s="466">
        <v>20211231</v>
      </c>
      <c r="U1095" s="242">
        <v>162554.13</v>
      </c>
      <c r="V1095" s="243">
        <v>0</v>
      </c>
      <c r="W1095" s="268"/>
    </row>
    <row r="1096" spans="2:23" s="234" customFormat="1" ht="15.95" customHeight="1" x14ac:dyDescent="0.25">
      <c r="B1096" s="236" t="s">
        <v>304</v>
      </c>
      <c r="C1096" s="269" t="s">
        <v>584</v>
      </c>
      <c r="D1096" s="269">
        <v>120</v>
      </c>
      <c r="E1096" s="652" t="s">
        <v>4035</v>
      </c>
      <c r="F1096" s="652" t="s">
        <v>4036</v>
      </c>
      <c r="G1096" s="513" t="s">
        <v>4037</v>
      </c>
      <c r="H1096" s="237">
        <v>20401</v>
      </c>
      <c r="I1096" s="238">
        <v>8</v>
      </c>
      <c r="J1096" s="239">
        <v>1130</v>
      </c>
      <c r="K1096" s="240">
        <v>1003</v>
      </c>
      <c r="L1096" s="279" t="s">
        <v>538</v>
      </c>
      <c r="M1096" s="236">
        <v>29</v>
      </c>
      <c r="N1096" s="236" t="s">
        <v>544</v>
      </c>
      <c r="O1096" s="241">
        <v>0</v>
      </c>
      <c r="P1096" s="236">
        <v>2607</v>
      </c>
      <c r="Q1096" s="237">
        <v>2</v>
      </c>
      <c r="R1096" s="236"/>
      <c r="S1096" s="466">
        <v>20211001</v>
      </c>
      <c r="T1096" s="466">
        <v>20211231</v>
      </c>
      <c r="U1096" s="242">
        <v>64586.87</v>
      </c>
      <c r="V1096" s="243">
        <v>0</v>
      </c>
      <c r="W1096" s="268"/>
    </row>
    <row r="1097" spans="2:23" s="234" customFormat="1" ht="15.95" customHeight="1" x14ac:dyDescent="0.25">
      <c r="B1097" s="236" t="s">
        <v>304</v>
      </c>
      <c r="C1097" s="269" t="s">
        <v>955</v>
      </c>
      <c r="D1097" s="269">
        <v>120</v>
      </c>
      <c r="E1097" s="652" t="s">
        <v>4038</v>
      </c>
      <c r="F1097" s="652" t="s">
        <v>4039</v>
      </c>
      <c r="G1097" s="513" t="s">
        <v>4040</v>
      </c>
      <c r="H1097" s="237">
        <v>20215</v>
      </c>
      <c r="I1097" s="238">
        <v>8</v>
      </c>
      <c r="J1097" s="239">
        <v>1130</v>
      </c>
      <c r="K1097" s="240">
        <v>1003</v>
      </c>
      <c r="L1097" s="279" t="s">
        <v>549</v>
      </c>
      <c r="M1097" s="236">
        <v>74</v>
      </c>
      <c r="N1097" s="236" t="s">
        <v>919</v>
      </c>
      <c r="O1097" s="241">
        <v>0</v>
      </c>
      <c r="P1097" s="236">
        <v>8080</v>
      </c>
      <c r="Q1097" s="237">
        <v>2</v>
      </c>
      <c r="R1097" s="236"/>
      <c r="S1097" s="466">
        <v>20211001</v>
      </c>
      <c r="T1097" s="466">
        <v>20211231</v>
      </c>
      <c r="U1097" s="242">
        <v>70076.97</v>
      </c>
      <c r="V1097" s="243">
        <v>0</v>
      </c>
      <c r="W1097" s="268"/>
    </row>
    <row r="1098" spans="2:23" s="234" customFormat="1" ht="15.95" customHeight="1" x14ac:dyDescent="0.25">
      <c r="B1098" s="236" t="s">
        <v>304</v>
      </c>
      <c r="C1098" s="269" t="s">
        <v>584</v>
      </c>
      <c r="D1098" s="269">
        <v>120</v>
      </c>
      <c r="E1098" s="652" t="s">
        <v>4041</v>
      </c>
      <c r="F1098" s="652" t="s">
        <v>4042</v>
      </c>
      <c r="G1098" s="513" t="s">
        <v>4043</v>
      </c>
      <c r="H1098" s="237">
        <v>20214</v>
      </c>
      <c r="I1098" s="238">
        <v>8</v>
      </c>
      <c r="J1098" s="239">
        <v>1130</v>
      </c>
      <c r="K1098" s="240">
        <v>1003</v>
      </c>
      <c r="L1098" s="279" t="s">
        <v>538</v>
      </c>
      <c r="M1098" s="236">
        <v>29</v>
      </c>
      <c r="N1098" s="236" t="s">
        <v>537</v>
      </c>
      <c r="O1098" s="241">
        <v>0</v>
      </c>
      <c r="P1098" s="236" t="s">
        <v>4044</v>
      </c>
      <c r="Q1098" s="237">
        <v>2</v>
      </c>
      <c r="R1098" s="236"/>
      <c r="S1098" s="466">
        <v>20211001</v>
      </c>
      <c r="T1098" s="466">
        <v>20211231</v>
      </c>
      <c r="U1098" s="242">
        <v>50889.93</v>
      </c>
      <c r="V1098" s="243">
        <v>49620.84</v>
      </c>
      <c r="W1098" s="268"/>
    </row>
    <row r="1099" spans="2:23" s="234" customFormat="1" ht="15.95" customHeight="1" x14ac:dyDescent="0.25">
      <c r="B1099" s="236" t="s">
        <v>304</v>
      </c>
      <c r="C1099" s="269" t="s">
        <v>955</v>
      </c>
      <c r="D1099" s="269">
        <v>120</v>
      </c>
      <c r="E1099" s="652" t="s">
        <v>4045</v>
      </c>
      <c r="F1099" s="652" t="s">
        <v>4046</v>
      </c>
      <c r="G1099" s="513" t="s">
        <v>4047</v>
      </c>
      <c r="H1099" s="237">
        <v>10203</v>
      </c>
      <c r="I1099" s="238">
        <v>8</v>
      </c>
      <c r="J1099" s="239">
        <v>1130</v>
      </c>
      <c r="K1099" s="240">
        <v>1003</v>
      </c>
      <c r="L1099" s="279" t="s">
        <v>549</v>
      </c>
      <c r="M1099" s="236">
        <v>74</v>
      </c>
      <c r="N1099" s="236" t="s">
        <v>928</v>
      </c>
      <c r="O1099" s="241">
        <v>0</v>
      </c>
      <c r="P1099" s="236">
        <v>8090</v>
      </c>
      <c r="Q1099" s="237">
        <v>1</v>
      </c>
      <c r="R1099" s="236"/>
      <c r="S1099" s="466">
        <v>20211001</v>
      </c>
      <c r="T1099" s="466">
        <v>20211231</v>
      </c>
      <c r="U1099" s="242">
        <v>71189.48</v>
      </c>
      <c r="V1099" s="243">
        <v>0</v>
      </c>
      <c r="W1099" s="268"/>
    </row>
    <row r="1100" spans="2:23" s="234" customFormat="1" ht="15.95" customHeight="1" x14ac:dyDescent="0.25">
      <c r="B1100" s="236" t="s">
        <v>304</v>
      </c>
      <c r="C1100" s="269" t="s">
        <v>955</v>
      </c>
      <c r="D1100" s="269">
        <v>120</v>
      </c>
      <c r="E1100" s="652" t="s">
        <v>4048</v>
      </c>
      <c r="F1100" s="652" t="s">
        <v>4049</v>
      </c>
      <c r="G1100" s="513" t="s">
        <v>4050</v>
      </c>
      <c r="H1100" s="237">
        <v>20215</v>
      </c>
      <c r="I1100" s="238">
        <v>8</v>
      </c>
      <c r="J1100" s="239">
        <v>1130</v>
      </c>
      <c r="K1100" s="240">
        <v>1003</v>
      </c>
      <c r="L1100" s="279" t="s">
        <v>549</v>
      </c>
      <c r="M1100" s="236">
        <v>74</v>
      </c>
      <c r="N1100" s="236" t="s">
        <v>919</v>
      </c>
      <c r="O1100" s="241">
        <v>0</v>
      </c>
      <c r="P1100" s="236">
        <v>8076</v>
      </c>
      <c r="Q1100" s="237">
        <v>2</v>
      </c>
      <c r="R1100" s="236"/>
      <c r="S1100" s="466">
        <v>20211001</v>
      </c>
      <c r="T1100" s="466">
        <v>20211231</v>
      </c>
      <c r="U1100" s="242">
        <v>70383.179999999993</v>
      </c>
      <c r="V1100" s="243">
        <v>0</v>
      </c>
      <c r="W1100" s="268"/>
    </row>
    <row r="1101" spans="2:23" s="234" customFormat="1" ht="15.95" customHeight="1" x14ac:dyDescent="0.25">
      <c r="B1101" s="236" t="s">
        <v>304</v>
      </c>
      <c r="C1101" s="269" t="s">
        <v>584</v>
      </c>
      <c r="D1101" s="269">
        <v>120</v>
      </c>
      <c r="E1101" s="652" t="s">
        <v>4051</v>
      </c>
      <c r="F1101" s="652" t="s">
        <v>4052</v>
      </c>
      <c r="G1101" s="513" t="s">
        <v>4053</v>
      </c>
      <c r="H1101" s="237">
        <v>20212</v>
      </c>
      <c r="I1101" s="238">
        <v>8</v>
      </c>
      <c r="J1101" s="239">
        <v>1130</v>
      </c>
      <c r="K1101" s="240">
        <v>1003</v>
      </c>
      <c r="L1101" s="279" t="s">
        <v>538</v>
      </c>
      <c r="M1101" s="236">
        <v>29</v>
      </c>
      <c r="N1101" s="236" t="s">
        <v>996</v>
      </c>
      <c r="O1101" s="241">
        <v>0</v>
      </c>
      <c r="P1101" s="236">
        <v>2571</v>
      </c>
      <c r="Q1101" s="237">
        <v>2</v>
      </c>
      <c r="R1101" s="236"/>
      <c r="S1101" s="466">
        <v>20211001</v>
      </c>
      <c r="T1101" s="466">
        <v>20211231</v>
      </c>
      <c r="U1101" s="242">
        <v>77794.44</v>
      </c>
      <c r="V1101" s="243">
        <v>0</v>
      </c>
      <c r="W1101" s="268"/>
    </row>
    <row r="1102" spans="2:23" s="234" customFormat="1" ht="15.95" customHeight="1" x14ac:dyDescent="0.25">
      <c r="B1102" s="236" t="s">
        <v>304</v>
      </c>
      <c r="C1102" s="269" t="s">
        <v>577</v>
      </c>
      <c r="D1102" s="269">
        <v>120</v>
      </c>
      <c r="E1102" s="652" t="s">
        <v>4054</v>
      </c>
      <c r="F1102" s="652" t="s">
        <v>4055</v>
      </c>
      <c r="G1102" s="513" t="s">
        <v>4056</v>
      </c>
      <c r="H1102" s="237">
        <v>20109</v>
      </c>
      <c r="I1102" s="238">
        <v>8</v>
      </c>
      <c r="J1102" s="239">
        <v>1130</v>
      </c>
      <c r="K1102" s="240">
        <v>1003</v>
      </c>
      <c r="L1102" s="279" t="s">
        <v>538</v>
      </c>
      <c r="M1102" s="236">
        <v>72</v>
      </c>
      <c r="N1102" s="236" t="s">
        <v>531</v>
      </c>
      <c r="O1102" s="241">
        <v>0</v>
      </c>
      <c r="P1102" s="236">
        <v>14320</v>
      </c>
      <c r="Q1102" s="237">
        <v>2</v>
      </c>
      <c r="R1102" s="236"/>
      <c r="S1102" s="466">
        <v>20211001</v>
      </c>
      <c r="T1102" s="466">
        <v>20211231</v>
      </c>
      <c r="U1102" s="242">
        <v>176487.94</v>
      </c>
      <c r="V1102" s="243">
        <v>0</v>
      </c>
      <c r="W1102" s="268"/>
    </row>
    <row r="1103" spans="2:23" s="234" customFormat="1" ht="15.95" customHeight="1" x14ac:dyDescent="0.25">
      <c r="B1103" s="236" t="s">
        <v>304</v>
      </c>
      <c r="C1103" s="269" t="s">
        <v>578</v>
      </c>
      <c r="D1103" s="269">
        <v>100</v>
      </c>
      <c r="E1103" s="652" t="s">
        <v>4057</v>
      </c>
      <c r="F1103" s="652" t="s">
        <v>4058</v>
      </c>
      <c r="G1103" s="513" t="s">
        <v>4059</v>
      </c>
      <c r="H1103" s="237">
        <v>10213</v>
      </c>
      <c r="I1103" s="238">
        <v>8</v>
      </c>
      <c r="J1103" s="239">
        <v>1130</v>
      </c>
      <c r="K1103" s="240">
        <v>1003</v>
      </c>
      <c r="L1103" s="279" t="s">
        <v>530</v>
      </c>
      <c r="M1103" s="236">
        <v>27</v>
      </c>
      <c r="N1103" s="236" t="s">
        <v>2013</v>
      </c>
      <c r="O1103" s="241">
        <v>0</v>
      </c>
      <c r="P1103" s="236" t="s">
        <v>4060</v>
      </c>
      <c r="Q1103" s="237">
        <v>1</v>
      </c>
      <c r="R1103" s="236"/>
      <c r="S1103" s="466">
        <v>20211001</v>
      </c>
      <c r="T1103" s="466">
        <v>20211231</v>
      </c>
      <c r="U1103" s="242">
        <v>29165.1</v>
      </c>
      <c r="V1103" s="243">
        <v>0</v>
      </c>
      <c r="W1103" s="268"/>
    </row>
    <row r="1104" spans="2:23" s="234" customFormat="1" ht="15.95" customHeight="1" x14ac:dyDescent="0.25">
      <c r="B1104" s="236" t="s">
        <v>304</v>
      </c>
      <c r="C1104" s="269" t="s">
        <v>575</v>
      </c>
      <c r="D1104" s="269">
        <v>120</v>
      </c>
      <c r="E1104" s="652" t="s">
        <v>4061</v>
      </c>
      <c r="F1104" s="652" t="s">
        <v>4062</v>
      </c>
      <c r="G1104" s="513" t="s">
        <v>4063</v>
      </c>
      <c r="H1104" s="237">
        <v>20109</v>
      </c>
      <c r="I1104" s="238">
        <v>8</v>
      </c>
      <c r="J1104" s="239">
        <v>1130</v>
      </c>
      <c r="K1104" s="240">
        <v>1003</v>
      </c>
      <c r="L1104" s="279" t="s">
        <v>530</v>
      </c>
      <c r="M1104" s="236" t="s">
        <v>529</v>
      </c>
      <c r="N1104" s="236" t="s">
        <v>531</v>
      </c>
      <c r="O1104" s="241">
        <v>0</v>
      </c>
      <c r="P1104" s="236" t="s">
        <v>4064</v>
      </c>
      <c r="Q1104" s="237">
        <v>2</v>
      </c>
      <c r="R1104" s="236"/>
      <c r="S1104" s="466">
        <v>20211001</v>
      </c>
      <c r="T1104" s="466">
        <v>20211231</v>
      </c>
      <c r="U1104" s="242">
        <v>48715.1</v>
      </c>
      <c r="V1104" s="243">
        <v>0</v>
      </c>
      <c r="W1104" s="268"/>
    </row>
    <row r="1105" spans="2:23" s="234" customFormat="1" ht="15.95" customHeight="1" x14ac:dyDescent="0.25">
      <c r="B1105" s="236" t="s">
        <v>304</v>
      </c>
      <c r="C1105" s="269" t="s">
        <v>583</v>
      </c>
      <c r="D1105" s="269">
        <v>120</v>
      </c>
      <c r="E1105" s="652" t="s">
        <v>4065</v>
      </c>
      <c r="F1105" s="652" t="s">
        <v>4066</v>
      </c>
      <c r="G1105" s="513" t="s">
        <v>4067</v>
      </c>
      <c r="H1105" s="237">
        <v>20109</v>
      </c>
      <c r="I1105" s="238">
        <v>8</v>
      </c>
      <c r="J1105" s="239">
        <v>1130</v>
      </c>
      <c r="K1105" s="240">
        <v>1003</v>
      </c>
      <c r="L1105" s="279" t="s">
        <v>529</v>
      </c>
      <c r="M1105" s="236">
        <v>49</v>
      </c>
      <c r="N1105" s="236" t="s">
        <v>531</v>
      </c>
      <c r="O1105" s="241">
        <v>0</v>
      </c>
      <c r="P1105" s="236">
        <v>14319</v>
      </c>
      <c r="Q1105" s="237">
        <v>2</v>
      </c>
      <c r="R1105" s="236"/>
      <c r="S1105" s="466">
        <v>20211001</v>
      </c>
      <c r="T1105" s="466">
        <v>20211231</v>
      </c>
      <c r="U1105" s="242">
        <v>154211.98000000001</v>
      </c>
      <c r="V1105" s="243">
        <v>0</v>
      </c>
      <c r="W1105" s="268"/>
    </row>
    <row r="1106" spans="2:23" s="234" customFormat="1" ht="15.95" customHeight="1" x14ac:dyDescent="0.25">
      <c r="B1106" s="236" t="s">
        <v>304</v>
      </c>
      <c r="C1106" s="269" t="s">
        <v>571</v>
      </c>
      <c r="D1106" s="269">
        <v>120</v>
      </c>
      <c r="E1106" s="652" t="s">
        <v>327</v>
      </c>
      <c r="F1106" s="652" t="s">
        <v>383</v>
      </c>
      <c r="G1106" s="513" t="s">
        <v>439</v>
      </c>
      <c r="H1106" s="237">
        <v>20214</v>
      </c>
      <c r="I1106" s="238">
        <v>8</v>
      </c>
      <c r="J1106" s="239">
        <v>1130</v>
      </c>
      <c r="K1106" s="240">
        <v>1003</v>
      </c>
      <c r="L1106" s="279" t="s">
        <v>529</v>
      </c>
      <c r="M1106" s="236" t="s">
        <v>530</v>
      </c>
      <c r="N1106" s="236" t="s">
        <v>537</v>
      </c>
      <c r="O1106" s="241">
        <v>0</v>
      </c>
      <c r="P1106" s="236">
        <v>9201</v>
      </c>
      <c r="Q1106" s="237">
        <v>2</v>
      </c>
      <c r="R1106" s="236"/>
      <c r="S1106" s="466">
        <v>20211001</v>
      </c>
      <c r="T1106" s="466">
        <v>20211231</v>
      </c>
      <c r="U1106" s="242">
        <v>107979.09</v>
      </c>
      <c r="V1106" s="243">
        <v>0</v>
      </c>
      <c r="W1106" s="268"/>
    </row>
    <row r="1107" spans="2:23" s="234" customFormat="1" ht="15.95" customHeight="1" x14ac:dyDescent="0.25">
      <c r="B1107" s="236" t="s">
        <v>304</v>
      </c>
      <c r="C1107" s="269" t="s">
        <v>584</v>
      </c>
      <c r="D1107" s="269">
        <v>120</v>
      </c>
      <c r="E1107" s="652" t="s">
        <v>4068</v>
      </c>
      <c r="F1107" s="652" t="s">
        <v>4069</v>
      </c>
      <c r="G1107" s="513" t="s">
        <v>4070</v>
      </c>
      <c r="H1107" s="237">
        <v>20401</v>
      </c>
      <c r="I1107" s="238">
        <v>8</v>
      </c>
      <c r="J1107" s="239">
        <v>1130</v>
      </c>
      <c r="K1107" s="240">
        <v>1003</v>
      </c>
      <c r="L1107" s="279" t="s">
        <v>538</v>
      </c>
      <c r="M1107" s="236">
        <v>29</v>
      </c>
      <c r="N1107" s="236" t="s">
        <v>544</v>
      </c>
      <c r="O1107" s="241">
        <v>0</v>
      </c>
      <c r="P1107" s="236">
        <v>2574</v>
      </c>
      <c r="Q1107" s="237">
        <v>2</v>
      </c>
      <c r="R1107" s="236"/>
      <c r="S1107" s="466">
        <v>20211001</v>
      </c>
      <c r="T1107" s="466">
        <v>20211231</v>
      </c>
      <c r="U1107" s="242">
        <v>61860.63</v>
      </c>
      <c r="V1107" s="243">
        <v>0</v>
      </c>
      <c r="W1107" s="268"/>
    </row>
    <row r="1108" spans="2:23" s="234" customFormat="1" ht="15.95" customHeight="1" x14ac:dyDescent="0.25">
      <c r="B1108" s="236" t="s">
        <v>304</v>
      </c>
      <c r="C1108" s="269" t="s">
        <v>584</v>
      </c>
      <c r="D1108" s="269">
        <v>120</v>
      </c>
      <c r="E1108" s="652" t="s">
        <v>4071</v>
      </c>
      <c r="F1108" s="652" t="s">
        <v>4072</v>
      </c>
      <c r="G1108" s="513" t="s">
        <v>4073</v>
      </c>
      <c r="H1108" s="237">
        <v>20401</v>
      </c>
      <c r="I1108" s="238">
        <v>8</v>
      </c>
      <c r="J1108" s="239">
        <v>1130</v>
      </c>
      <c r="K1108" s="240">
        <v>1003</v>
      </c>
      <c r="L1108" s="279" t="s">
        <v>538</v>
      </c>
      <c r="M1108" s="236">
        <v>29</v>
      </c>
      <c r="N1108" s="236" t="s">
        <v>544</v>
      </c>
      <c r="O1108" s="241">
        <v>0</v>
      </c>
      <c r="P1108" s="236">
        <v>2585</v>
      </c>
      <c r="Q1108" s="237">
        <v>2</v>
      </c>
      <c r="R1108" s="236"/>
      <c r="S1108" s="466">
        <v>20211001</v>
      </c>
      <c r="T1108" s="466">
        <v>20211231</v>
      </c>
      <c r="U1108" s="242">
        <v>62003.12</v>
      </c>
      <c r="V1108" s="243">
        <v>0</v>
      </c>
      <c r="W1108" s="268"/>
    </row>
    <row r="1109" spans="2:23" s="234" customFormat="1" ht="15.95" customHeight="1" x14ac:dyDescent="0.25">
      <c r="B1109" s="236" t="s">
        <v>304</v>
      </c>
      <c r="C1109" s="269" t="s">
        <v>572</v>
      </c>
      <c r="D1109" s="269">
        <v>100</v>
      </c>
      <c r="E1109" s="652" t="s">
        <v>4074</v>
      </c>
      <c r="F1109" s="652" t="s">
        <v>4075</v>
      </c>
      <c r="G1109" s="513" t="s">
        <v>4076</v>
      </c>
      <c r="H1109" s="237">
        <v>20109</v>
      </c>
      <c r="I1109" s="238">
        <v>8</v>
      </c>
      <c r="J1109" s="239">
        <v>1130</v>
      </c>
      <c r="K1109" s="240">
        <v>1003</v>
      </c>
      <c r="L1109" s="279" t="s">
        <v>538</v>
      </c>
      <c r="M1109" s="236" t="s">
        <v>538</v>
      </c>
      <c r="N1109" s="236" t="s">
        <v>531</v>
      </c>
      <c r="O1109" s="241">
        <v>0</v>
      </c>
      <c r="P1109" s="236">
        <v>13318</v>
      </c>
      <c r="Q1109" s="237">
        <v>2</v>
      </c>
      <c r="R1109" s="236"/>
      <c r="S1109" s="466">
        <v>20211001</v>
      </c>
      <c r="T1109" s="466">
        <v>20211231</v>
      </c>
      <c r="U1109" s="242">
        <v>152425</v>
      </c>
      <c r="V1109" s="243">
        <v>0</v>
      </c>
      <c r="W1109" s="268"/>
    </row>
    <row r="1110" spans="2:23" s="234" customFormat="1" ht="15.95" customHeight="1" x14ac:dyDescent="0.25">
      <c r="B1110" s="236" t="s">
        <v>304</v>
      </c>
      <c r="C1110" s="269" t="s">
        <v>955</v>
      </c>
      <c r="D1110" s="269">
        <v>120</v>
      </c>
      <c r="E1110" s="652" t="s">
        <v>4077</v>
      </c>
      <c r="F1110" s="652" t="s">
        <v>4078</v>
      </c>
      <c r="G1110" s="513" t="s">
        <v>4079</v>
      </c>
      <c r="H1110" s="237">
        <v>20401</v>
      </c>
      <c r="I1110" s="238">
        <v>8</v>
      </c>
      <c r="J1110" s="239">
        <v>1130</v>
      </c>
      <c r="K1110" s="240">
        <v>1003</v>
      </c>
      <c r="L1110" s="279" t="s">
        <v>549</v>
      </c>
      <c r="M1110" s="236">
        <v>74</v>
      </c>
      <c r="N1110" s="236" t="s">
        <v>544</v>
      </c>
      <c r="O1110" s="241">
        <v>0</v>
      </c>
      <c r="P1110" s="236">
        <v>8081</v>
      </c>
      <c r="Q1110" s="237">
        <v>2</v>
      </c>
      <c r="R1110" s="236"/>
      <c r="S1110" s="466">
        <v>20211001</v>
      </c>
      <c r="T1110" s="466">
        <v>20211231</v>
      </c>
      <c r="U1110" s="242">
        <v>90110.5</v>
      </c>
      <c r="V1110" s="243">
        <v>0</v>
      </c>
      <c r="W1110" s="268"/>
    </row>
    <row r="1111" spans="2:23" s="234" customFormat="1" ht="15.95" customHeight="1" x14ac:dyDescent="0.25">
      <c r="B1111" s="236" t="s">
        <v>304</v>
      </c>
      <c r="C1111" s="269" t="s">
        <v>578</v>
      </c>
      <c r="D1111" s="269">
        <v>100</v>
      </c>
      <c r="E1111" s="652" t="s">
        <v>4080</v>
      </c>
      <c r="F1111" s="652" t="s">
        <v>4081</v>
      </c>
      <c r="G1111" s="513" t="s">
        <v>4082</v>
      </c>
      <c r="H1111" s="237">
        <v>30102</v>
      </c>
      <c r="I1111" s="238">
        <v>19</v>
      </c>
      <c r="J1111" s="239">
        <v>1130</v>
      </c>
      <c r="K1111" s="240">
        <v>1003</v>
      </c>
      <c r="L1111" s="279" t="s">
        <v>530</v>
      </c>
      <c r="M1111" s="236">
        <v>27</v>
      </c>
      <c r="N1111" s="236">
        <v>1</v>
      </c>
      <c r="O1111" s="241">
        <v>19</v>
      </c>
      <c r="P1111" s="236">
        <v>3270067</v>
      </c>
      <c r="Q1111" s="237">
        <v>3</v>
      </c>
      <c r="R1111" s="236"/>
      <c r="S1111" s="466">
        <v>20211001</v>
      </c>
      <c r="T1111" s="466">
        <v>20211231</v>
      </c>
      <c r="U1111" s="242">
        <v>35026.46</v>
      </c>
      <c r="V1111" s="243">
        <v>1798.57</v>
      </c>
      <c r="W1111" s="268"/>
    </row>
    <row r="1112" spans="2:23" s="234" customFormat="1" ht="15.95" customHeight="1" x14ac:dyDescent="0.25">
      <c r="B1112" s="236" t="s">
        <v>304</v>
      </c>
      <c r="C1112" s="269" t="s">
        <v>583</v>
      </c>
      <c r="D1112" s="269">
        <v>120</v>
      </c>
      <c r="E1112" s="652" t="s">
        <v>4083</v>
      </c>
      <c r="F1112" s="652" t="s">
        <v>4084</v>
      </c>
      <c r="G1112" s="513" t="s">
        <v>4085</v>
      </c>
      <c r="H1112" s="237">
        <v>20109</v>
      </c>
      <c r="I1112" s="238">
        <v>8</v>
      </c>
      <c r="J1112" s="239">
        <v>1130</v>
      </c>
      <c r="K1112" s="240">
        <v>1003</v>
      </c>
      <c r="L1112" s="279" t="s">
        <v>529</v>
      </c>
      <c r="M1112" s="236">
        <v>49</v>
      </c>
      <c r="N1112" s="236" t="s">
        <v>531</v>
      </c>
      <c r="O1112" s="241">
        <v>0</v>
      </c>
      <c r="P1112" s="236">
        <v>12915</v>
      </c>
      <c r="Q1112" s="237">
        <v>2</v>
      </c>
      <c r="R1112" s="236"/>
      <c r="S1112" s="466">
        <v>20211001</v>
      </c>
      <c r="T1112" s="466">
        <v>20211231</v>
      </c>
      <c r="U1112" s="242">
        <v>155340.60999999999</v>
      </c>
      <c r="V1112" s="243">
        <v>0</v>
      </c>
      <c r="W1112" s="268"/>
    </row>
    <row r="1113" spans="2:23" s="234" customFormat="1" ht="15.95" customHeight="1" x14ac:dyDescent="0.25">
      <c r="B1113" s="236" t="s">
        <v>304</v>
      </c>
      <c r="C1113" s="269" t="s">
        <v>576</v>
      </c>
      <c r="D1113" s="269">
        <v>120</v>
      </c>
      <c r="E1113" s="652" t="s">
        <v>4086</v>
      </c>
      <c r="F1113" s="652" t="s">
        <v>4087</v>
      </c>
      <c r="G1113" s="513" t="s">
        <v>4088</v>
      </c>
      <c r="H1113" s="237">
        <v>10213</v>
      </c>
      <c r="I1113" s="238">
        <v>8</v>
      </c>
      <c r="J1113" s="239">
        <v>1130</v>
      </c>
      <c r="K1113" s="240">
        <v>1003</v>
      </c>
      <c r="L1113" s="279" t="s">
        <v>538</v>
      </c>
      <c r="M1113" s="236">
        <v>28</v>
      </c>
      <c r="N1113" s="236" t="s">
        <v>564</v>
      </c>
      <c r="O1113" s="241">
        <v>0</v>
      </c>
      <c r="P1113" s="236">
        <v>2541</v>
      </c>
      <c r="Q1113" s="237">
        <v>1</v>
      </c>
      <c r="R1113" s="236"/>
      <c r="S1113" s="466">
        <v>20211001</v>
      </c>
      <c r="T1113" s="466">
        <v>20211231</v>
      </c>
      <c r="U1113" s="242">
        <v>64746.04</v>
      </c>
      <c r="V1113" s="243">
        <v>0</v>
      </c>
      <c r="W1113" s="268"/>
    </row>
    <row r="1114" spans="2:23" s="234" customFormat="1" ht="15.95" customHeight="1" x14ac:dyDescent="0.25">
      <c r="B1114" s="236" t="s">
        <v>304</v>
      </c>
      <c r="C1114" s="269" t="s">
        <v>584</v>
      </c>
      <c r="D1114" s="269">
        <v>120</v>
      </c>
      <c r="E1114" s="652" t="s">
        <v>4089</v>
      </c>
      <c r="F1114" s="652" t="s">
        <v>4090</v>
      </c>
      <c r="G1114" s="513" t="s">
        <v>4091</v>
      </c>
      <c r="H1114" s="237">
        <v>30102</v>
      </c>
      <c r="I1114" s="238">
        <v>23</v>
      </c>
      <c r="J1114" s="239">
        <v>1130</v>
      </c>
      <c r="K1114" s="240">
        <v>1003</v>
      </c>
      <c r="L1114" s="279" t="s">
        <v>538</v>
      </c>
      <c r="M1114" s="236">
        <v>29</v>
      </c>
      <c r="N1114" s="236">
        <v>1</v>
      </c>
      <c r="O1114" s="241">
        <v>23</v>
      </c>
      <c r="P1114" s="236">
        <v>290204</v>
      </c>
      <c r="Q1114" s="237">
        <v>3</v>
      </c>
      <c r="R1114" s="236"/>
      <c r="S1114" s="466">
        <v>20211001</v>
      </c>
      <c r="T1114" s="466">
        <v>20211231</v>
      </c>
      <c r="U1114" s="242">
        <v>32782.68</v>
      </c>
      <c r="V1114" s="243">
        <v>23279.49</v>
      </c>
      <c r="W1114" s="268"/>
    </row>
    <row r="1115" spans="2:23" s="234" customFormat="1" ht="15.95" customHeight="1" x14ac:dyDescent="0.25">
      <c r="B1115" s="236" t="s">
        <v>304</v>
      </c>
      <c r="C1115" s="269" t="s">
        <v>584</v>
      </c>
      <c r="D1115" s="269">
        <v>120</v>
      </c>
      <c r="E1115" s="652" t="s">
        <v>4092</v>
      </c>
      <c r="F1115" s="652" t="s">
        <v>4093</v>
      </c>
      <c r="G1115" s="513" t="s">
        <v>4094</v>
      </c>
      <c r="H1115" s="237">
        <v>20401</v>
      </c>
      <c r="I1115" s="238">
        <v>8</v>
      </c>
      <c r="J1115" s="239">
        <v>1130</v>
      </c>
      <c r="K1115" s="240">
        <v>1003</v>
      </c>
      <c r="L1115" s="279" t="s">
        <v>538</v>
      </c>
      <c r="M1115" s="236">
        <v>29</v>
      </c>
      <c r="N1115" s="236" t="s">
        <v>544</v>
      </c>
      <c r="O1115" s="241">
        <v>0</v>
      </c>
      <c r="P1115" s="236">
        <v>11702</v>
      </c>
      <c r="Q1115" s="237">
        <v>2</v>
      </c>
      <c r="R1115" s="236"/>
      <c r="S1115" s="466">
        <v>20211001</v>
      </c>
      <c r="T1115" s="466">
        <v>20211231</v>
      </c>
      <c r="U1115" s="242">
        <v>61938.09</v>
      </c>
      <c r="V1115" s="243">
        <v>0</v>
      </c>
      <c r="W1115" s="268"/>
    </row>
    <row r="1116" spans="2:23" s="234" customFormat="1" ht="15.95" customHeight="1" x14ac:dyDescent="0.25">
      <c r="B1116" s="236" t="s">
        <v>304</v>
      </c>
      <c r="C1116" s="269" t="s">
        <v>583</v>
      </c>
      <c r="D1116" s="269">
        <v>120</v>
      </c>
      <c r="E1116" s="652" t="s">
        <v>4095</v>
      </c>
      <c r="F1116" s="652" t="s">
        <v>4096</v>
      </c>
      <c r="G1116" s="513" t="s">
        <v>4097</v>
      </c>
      <c r="H1116" s="237">
        <v>20401</v>
      </c>
      <c r="I1116" s="238">
        <v>8</v>
      </c>
      <c r="J1116" s="239">
        <v>1130</v>
      </c>
      <c r="K1116" s="240">
        <v>1003</v>
      </c>
      <c r="L1116" s="279" t="s">
        <v>529</v>
      </c>
      <c r="M1116" s="236">
        <v>49</v>
      </c>
      <c r="N1116" s="236" t="s">
        <v>544</v>
      </c>
      <c r="O1116" s="241">
        <v>0</v>
      </c>
      <c r="P1116" s="236">
        <v>2557</v>
      </c>
      <c r="Q1116" s="237">
        <v>2</v>
      </c>
      <c r="R1116" s="236"/>
      <c r="S1116" s="466">
        <v>20211001</v>
      </c>
      <c r="T1116" s="466">
        <v>20211231</v>
      </c>
      <c r="U1116" s="242">
        <v>63655.24</v>
      </c>
      <c r="V1116" s="243">
        <v>0</v>
      </c>
      <c r="W1116" s="268"/>
    </row>
    <row r="1117" spans="2:23" s="234" customFormat="1" ht="15.95" customHeight="1" x14ac:dyDescent="0.25">
      <c r="B1117" s="236" t="s">
        <v>304</v>
      </c>
      <c r="C1117" s="269" t="s">
        <v>584</v>
      </c>
      <c r="D1117" s="269">
        <v>120</v>
      </c>
      <c r="E1117" s="652" t="s">
        <v>4098</v>
      </c>
      <c r="F1117" s="652" t="s">
        <v>4099</v>
      </c>
      <c r="G1117" s="513" t="s">
        <v>4100</v>
      </c>
      <c r="H1117" s="237">
        <v>30102</v>
      </c>
      <c r="I1117" s="238">
        <v>21</v>
      </c>
      <c r="J1117" s="239">
        <v>1130</v>
      </c>
      <c r="K1117" s="240">
        <v>1003</v>
      </c>
      <c r="L1117" s="279" t="s">
        <v>538</v>
      </c>
      <c r="M1117" s="236">
        <v>29</v>
      </c>
      <c r="N1117" s="236">
        <v>1</v>
      </c>
      <c r="O1117" s="241">
        <v>21</v>
      </c>
      <c r="P1117" s="236">
        <v>290205</v>
      </c>
      <c r="Q1117" s="237">
        <v>3</v>
      </c>
      <c r="R1117" s="236"/>
      <c r="S1117" s="466">
        <v>20211001</v>
      </c>
      <c r="T1117" s="466">
        <v>20211231</v>
      </c>
      <c r="U1117" s="242">
        <v>28456.51</v>
      </c>
      <c r="V1117" s="243">
        <v>4065.5</v>
      </c>
      <c r="W1117" s="268"/>
    </row>
    <row r="1118" spans="2:23" s="234" customFormat="1" ht="15.95" customHeight="1" x14ac:dyDescent="0.25">
      <c r="B1118" s="236" t="s">
        <v>304</v>
      </c>
      <c r="C1118" s="269" t="s">
        <v>585</v>
      </c>
      <c r="D1118" s="269">
        <v>120</v>
      </c>
      <c r="E1118" s="652" t="s">
        <v>4101</v>
      </c>
      <c r="F1118" s="652" t="s">
        <v>4102</v>
      </c>
      <c r="G1118" s="513" t="s">
        <v>4103</v>
      </c>
      <c r="H1118" s="237">
        <v>30102</v>
      </c>
      <c r="I1118" s="238">
        <v>11</v>
      </c>
      <c r="J1118" s="239">
        <v>1130</v>
      </c>
      <c r="K1118" s="240">
        <v>1003</v>
      </c>
      <c r="L1118" s="279" t="s">
        <v>549</v>
      </c>
      <c r="M1118" s="236">
        <v>28</v>
      </c>
      <c r="N1118" s="236">
        <v>1</v>
      </c>
      <c r="O1118" s="241">
        <v>11</v>
      </c>
      <c r="P1118" s="236">
        <v>1280252</v>
      </c>
      <c r="Q1118" s="237">
        <v>3</v>
      </c>
      <c r="R1118" s="236"/>
      <c r="S1118" s="466">
        <v>20211001</v>
      </c>
      <c r="T1118" s="466">
        <v>20211231</v>
      </c>
      <c r="U1118" s="242">
        <v>236.75</v>
      </c>
      <c r="V1118" s="243">
        <v>20378.54</v>
      </c>
      <c r="W1118" s="268"/>
    </row>
    <row r="1119" spans="2:23" s="234" customFormat="1" ht="15.95" customHeight="1" x14ac:dyDescent="0.25">
      <c r="B1119" s="236" t="s">
        <v>304</v>
      </c>
      <c r="C1119" s="269" t="s">
        <v>580</v>
      </c>
      <c r="D1119" s="269">
        <v>120</v>
      </c>
      <c r="E1119" s="652" t="s">
        <v>4104</v>
      </c>
      <c r="F1119" s="652" t="s">
        <v>4105</v>
      </c>
      <c r="G1119" s="513" t="s">
        <v>4106</v>
      </c>
      <c r="H1119" s="237">
        <v>30102</v>
      </c>
      <c r="I1119" s="238">
        <v>22</v>
      </c>
      <c r="J1119" s="239">
        <v>1130</v>
      </c>
      <c r="K1119" s="240">
        <v>1003</v>
      </c>
      <c r="L1119" s="279" t="s">
        <v>549</v>
      </c>
      <c r="M1119" s="236">
        <v>63</v>
      </c>
      <c r="N1119" s="236">
        <v>1</v>
      </c>
      <c r="O1119" s="241">
        <v>22</v>
      </c>
      <c r="P1119" s="236">
        <v>1630142</v>
      </c>
      <c r="Q1119" s="237">
        <v>3</v>
      </c>
      <c r="R1119" s="236"/>
      <c r="S1119" s="466">
        <v>20211001</v>
      </c>
      <c r="T1119" s="466">
        <v>20211231</v>
      </c>
      <c r="U1119" s="242">
        <v>1388.11</v>
      </c>
      <c r="V1119" s="243">
        <v>38111.599999999999</v>
      </c>
      <c r="W1119" s="268"/>
    </row>
    <row r="1120" spans="2:23" s="234" customFormat="1" ht="15.95" customHeight="1" x14ac:dyDescent="0.25">
      <c r="B1120" s="236" t="s">
        <v>304</v>
      </c>
      <c r="C1120" s="269" t="s">
        <v>586</v>
      </c>
      <c r="D1120" s="269">
        <v>120</v>
      </c>
      <c r="E1120" s="652" t="s">
        <v>4107</v>
      </c>
      <c r="F1120" s="652" t="s">
        <v>4108</v>
      </c>
      <c r="G1120" s="513" t="s">
        <v>4109</v>
      </c>
      <c r="H1120" s="237">
        <v>30102</v>
      </c>
      <c r="I1120" s="238">
        <v>20</v>
      </c>
      <c r="J1120" s="239">
        <v>1130</v>
      </c>
      <c r="K1120" s="240">
        <v>1003</v>
      </c>
      <c r="L1120" s="279" t="s">
        <v>536</v>
      </c>
      <c r="M1120" s="236" t="s">
        <v>529</v>
      </c>
      <c r="N1120" s="236">
        <v>1</v>
      </c>
      <c r="O1120" s="241">
        <v>20</v>
      </c>
      <c r="P1120" s="236">
        <v>2700273</v>
      </c>
      <c r="Q1120" s="237">
        <v>3</v>
      </c>
      <c r="R1120" s="236"/>
      <c r="S1120" s="466">
        <v>20211001</v>
      </c>
      <c r="T1120" s="466">
        <v>20211231</v>
      </c>
      <c r="U1120" s="242">
        <v>22224.5</v>
      </c>
      <c r="V1120" s="243">
        <v>7408.16</v>
      </c>
      <c r="W1120" s="268"/>
    </row>
    <row r="1121" spans="2:23" s="234" customFormat="1" ht="15.95" customHeight="1" x14ac:dyDescent="0.25">
      <c r="B1121" s="236" t="s">
        <v>304</v>
      </c>
      <c r="C1121" s="269" t="s">
        <v>586</v>
      </c>
      <c r="D1121" s="269">
        <v>120</v>
      </c>
      <c r="E1121" s="652" t="s">
        <v>4110</v>
      </c>
      <c r="F1121" s="652" t="s">
        <v>4111</v>
      </c>
      <c r="G1121" s="513" t="s">
        <v>4112</v>
      </c>
      <c r="H1121" s="237">
        <v>30102</v>
      </c>
      <c r="I1121" s="238">
        <v>35</v>
      </c>
      <c r="J1121" s="239">
        <v>1130</v>
      </c>
      <c r="K1121" s="240">
        <v>1003</v>
      </c>
      <c r="L1121" s="279" t="s">
        <v>536</v>
      </c>
      <c r="M1121" s="236" t="s">
        <v>529</v>
      </c>
      <c r="N1121" s="236">
        <v>1</v>
      </c>
      <c r="O1121" s="241">
        <v>35</v>
      </c>
      <c r="P1121" s="236">
        <v>2700275</v>
      </c>
      <c r="Q1121" s="237">
        <v>3</v>
      </c>
      <c r="R1121" s="236"/>
      <c r="S1121" s="466">
        <v>20211001</v>
      </c>
      <c r="T1121" s="466">
        <v>20211231</v>
      </c>
      <c r="U1121" s="242">
        <v>26006.55</v>
      </c>
      <c r="V1121" s="243">
        <v>39950.050000000003</v>
      </c>
      <c r="W1121" s="268"/>
    </row>
    <row r="1122" spans="2:23" s="234" customFormat="1" ht="15.95" customHeight="1" x14ac:dyDescent="0.25">
      <c r="B1122" s="236" t="s">
        <v>304</v>
      </c>
      <c r="C1122" s="269" t="s">
        <v>581</v>
      </c>
      <c r="D1122" s="269">
        <v>100</v>
      </c>
      <c r="E1122" s="652" t="s">
        <v>4113</v>
      </c>
      <c r="F1122" s="652" t="s">
        <v>4114</v>
      </c>
      <c r="G1122" s="513" t="s">
        <v>4115</v>
      </c>
      <c r="H1122" s="237">
        <v>30102</v>
      </c>
      <c r="I1122" s="238">
        <v>10</v>
      </c>
      <c r="J1122" s="239">
        <v>1130</v>
      </c>
      <c r="K1122" s="240">
        <v>1003</v>
      </c>
      <c r="L1122" s="279" t="s">
        <v>530</v>
      </c>
      <c r="M1122" s="236">
        <v>21</v>
      </c>
      <c r="N1122" s="236">
        <v>1</v>
      </c>
      <c r="O1122" s="241">
        <v>10</v>
      </c>
      <c r="P1122" s="236">
        <v>3210142</v>
      </c>
      <c r="Q1122" s="237">
        <v>3</v>
      </c>
      <c r="R1122" s="236"/>
      <c r="S1122" s="466">
        <v>20211001</v>
      </c>
      <c r="T1122" s="466">
        <v>20211231</v>
      </c>
      <c r="U1122" s="242">
        <v>19549.57</v>
      </c>
      <c r="V1122" s="243">
        <v>0</v>
      </c>
      <c r="W1122" s="268"/>
    </row>
    <row r="1123" spans="2:23" s="234" customFormat="1" ht="15.95" customHeight="1" x14ac:dyDescent="0.25">
      <c r="B1123" s="236" t="s">
        <v>304</v>
      </c>
      <c r="C1123" s="269" t="s">
        <v>581</v>
      </c>
      <c r="D1123" s="269">
        <v>100</v>
      </c>
      <c r="E1123" s="652" t="s">
        <v>4116</v>
      </c>
      <c r="F1123" s="652" t="s">
        <v>4117</v>
      </c>
      <c r="G1123" s="513" t="s">
        <v>4118</v>
      </c>
      <c r="H1123" s="237">
        <v>30102</v>
      </c>
      <c r="I1123" s="238">
        <v>12</v>
      </c>
      <c r="J1123" s="239">
        <v>1130</v>
      </c>
      <c r="K1123" s="240">
        <v>1003</v>
      </c>
      <c r="L1123" s="279" t="s">
        <v>530</v>
      </c>
      <c r="M1123" s="236">
        <v>21</v>
      </c>
      <c r="N1123" s="236">
        <v>1</v>
      </c>
      <c r="O1123" s="241">
        <v>12</v>
      </c>
      <c r="P1123" s="236">
        <v>3210144</v>
      </c>
      <c r="Q1123" s="237">
        <v>3</v>
      </c>
      <c r="R1123" s="236"/>
      <c r="S1123" s="466">
        <v>20211001</v>
      </c>
      <c r="T1123" s="466">
        <v>20211231</v>
      </c>
      <c r="U1123" s="242">
        <v>19308.62</v>
      </c>
      <c r="V1123" s="243">
        <v>0</v>
      </c>
      <c r="W1123" s="268"/>
    </row>
    <row r="1124" spans="2:23" s="234" customFormat="1" ht="15.95" customHeight="1" x14ac:dyDescent="0.25">
      <c r="B1124" s="236" t="s">
        <v>304</v>
      </c>
      <c r="C1124" s="269" t="s">
        <v>583</v>
      </c>
      <c r="D1124" s="269">
        <v>120</v>
      </c>
      <c r="E1124" s="652" t="s">
        <v>4119</v>
      </c>
      <c r="F1124" s="652" t="s">
        <v>4120</v>
      </c>
      <c r="G1124" s="513" t="s">
        <v>4121</v>
      </c>
      <c r="H1124" s="237">
        <v>30102</v>
      </c>
      <c r="I1124" s="238">
        <v>20</v>
      </c>
      <c r="J1124" s="239">
        <v>1130</v>
      </c>
      <c r="K1124" s="240">
        <v>1003</v>
      </c>
      <c r="L1124" s="279" t="s">
        <v>529</v>
      </c>
      <c r="M1124" s="236">
        <v>49</v>
      </c>
      <c r="N1124" s="236">
        <v>1</v>
      </c>
      <c r="O1124" s="241">
        <v>20</v>
      </c>
      <c r="P1124" s="236">
        <v>2490020</v>
      </c>
      <c r="Q1124" s="237">
        <v>3</v>
      </c>
      <c r="R1124" s="236"/>
      <c r="S1124" s="466">
        <v>20211001</v>
      </c>
      <c r="T1124" s="466">
        <v>20211231</v>
      </c>
      <c r="U1124" s="242">
        <v>36039.46</v>
      </c>
      <c r="V1124" s="243">
        <v>0</v>
      </c>
      <c r="W1124" s="268"/>
    </row>
    <row r="1125" spans="2:23" s="234" customFormat="1" ht="15.95" customHeight="1" x14ac:dyDescent="0.25">
      <c r="B1125" s="236" t="s">
        <v>304</v>
      </c>
      <c r="C1125" s="269" t="s">
        <v>573</v>
      </c>
      <c r="D1125" s="269">
        <v>120</v>
      </c>
      <c r="E1125" s="652" t="s">
        <v>4122</v>
      </c>
      <c r="F1125" s="652" t="s">
        <v>4123</v>
      </c>
      <c r="G1125" s="513" t="s">
        <v>4124</v>
      </c>
      <c r="H1125" s="237">
        <v>30102</v>
      </c>
      <c r="I1125" s="238">
        <v>10</v>
      </c>
      <c r="J1125" s="239">
        <v>1130</v>
      </c>
      <c r="K1125" s="240">
        <v>1003</v>
      </c>
      <c r="L1125" s="279" t="s">
        <v>529</v>
      </c>
      <c r="M1125" s="236" t="s">
        <v>536</v>
      </c>
      <c r="N1125" s="236">
        <v>1</v>
      </c>
      <c r="O1125" s="241">
        <v>10</v>
      </c>
      <c r="P1125" s="236">
        <v>2040072</v>
      </c>
      <c r="Q1125" s="237">
        <v>3</v>
      </c>
      <c r="R1125" s="236"/>
      <c r="S1125" s="466">
        <v>20211001</v>
      </c>
      <c r="T1125" s="466">
        <v>20211231</v>
      </c>
      <c r="U1125" s="242">
        <v>1589.33</v>
      </c>
      <c r="V1125" s="243">
        <v>17443.689999999999</v>
      </c>
      <c r="W1125" s="268"/>
    </row>
    <row r="1126" spans="2:23" s="234" customFormat="1" ht="15.95" customHeight="1" x14ac:dyDescent="0.25">
      <c r="B1126" s="236" t="s">
        <v>304</v>
      </c>
      <c r="C1126" s="269" t="s">
        <v>577</v>
      </c>
      <c r="D1126" s="269">
        <v>120</v>
      </c>
      <c r="E1126" s="652" t="s">
        <v>4125</v>
      </c>
      <c r="F1126" s="652" t="s">
        <v>4126</v>
      </c>
      <c r="G1126" s="513" t="s">
        <v>4127</v>
      </c>
      <c r="H1126" s="237">
        <v>10213</v>
      </c>
      <c r="I1126" s="238">
        <v>8</v>
      </c>
      <c r="J1126" s="239">
        <v>1130</v>
      </c>
      <c r="K1126" s="240">
        <v>1003</v>
      </c>
      <c r="L1126" s="279" t="s">
        <v>538</v>
      </c>
      <c r="M1126" s="236">
        <v>72</v>
      </c>
      <c r="N1126" s="236" t="s">
        <v>564</v>
      </c>
      <c r="O1126" s="241">
        <v>0</v>
      </c>
      <c r="P1126" s="236">
        <v>4395</v>
      </c>
      <c r="Q1126" s="237">
        <v>1</v>
      </c>
      <c r="R1126" s="236"/>
      <c r="S1126" s="466">
        <v>20211001</v>
      </c>
      <c r="T1126" s="466">
        <v>20211231</v>
      </c>
      <c r="U1126" s="242">
        <v>67167.289999999994</v>
      </c>
      <c r="V1126" s="243">
        <v>0</v>
      </c>
      <c r="W1126" s="268"/>
    </row>
    <row r="1127" spans="2:23" s="234" customFormat="1" ht="15.95" customHeight="1" x14ac:dyDescent="0.25">
      <c r="B1127" s="236" t="s">
        <v>304</v>
      </c>
      <c r="C1127" s="269" t="s">
        <v>577</v>
      </c>
      <c r="D1127" s="269">
        <v>120</v>
      </c>
      <c r="E1127" s="652" t="s">
        <v>4128</v>
      </c>
      <c r="F1127" s="652" t="s">
        <v>4129</v>
      </c>
      <c r="G1127" s="513" t="s">
        <v>4130</v>
      </c>
      <c r="H1127" s="237">
        <v>10213</v>
      </c>
      <c r="I1127" s="238">
        <v>8</v>
      </c>
      <c r="J1127" s="239">
        <v>1130</v>
      </c>
      <c r="K1127" s="240">
        <v>1003</v>
      </c>
      <c r="L1127" s="279" t="s">
        <v>538</v>
      </c>
      <c r="M1127" s="236">
        <v>72</v>
      </c>
      <c r="N1127" s="236" t="s">
        <v>564</v>
      </c>
      <c r="O1127" s="241">
        <v>0</v>
      </c>
      <c r="P1127" s="236">
        <v>4418</v>
      </c>
      <c r="Q1127" s="237">
        <v>1</v>
      </c>
      <c r="R1127" s="236"/>
      <c r="S1127" s="466">
        <v>20211001</v>
      </c>
      <c r="T1127" s="466">
        <v>20211231</v>
      </c>
      <c r="U1127" s="242">
        <v>64772.29</v>
      </c>
      <c r="V1127" s="243">
        <v>0</v>
      </c>
      <c r="W1127" s="268"/>
    </row>
    <row r="1128" spans="2:23" s="234" customFormat="1" ht="15.95" customHeight="1" x14ac:dyDescent="0.25">
      <c r="B1128" s="236" t="s">
        <v>304</v>
      </c>
      <c r="C1128" s="269" t="s">
        <v>580</v>
      </c>
      <c r="D1128" s="269">
        <v>120</v>
      </c>
      <c r="E1128" s="652" t="s">
        <v>4131</v>
      </c>
      <c r="F1128" s="652" t="s">
        <v>4132</v>
      </c>
      <c r="G1128" s="513" t="s">
        <v>4133</v>
      </c>
      <c r="H1128" s="237">
        <v>20401</v>
      </c>
      <c r="I1128" s="238">
        <v>8</v>
      </c>
      <c r="J1128" s="239">
        <v>1130</v>
      </c>
      <c r="K1128" s="240">
        <v>1003</v>
      </c>
      <c r="L1128" s="279" t="s">
        <v>549</v>
      </c>
      <c r="M1128" s="236">
        <v>63</v>
      </c>
      <c r="N1128" s="236" t="s">
        <v>544</v>
      </c>
      <c r="O1128" s="241">
        <v>0</v>
      </c>
      <c r="P1128" s="236">
        <v>7709</v>
      </c>
      <c r="Q1128" s="237">
        <v>2</v>
      </c>
      <c r="R1128" s="236"/>
      <c r="S1128" s="466">
        <v>20211001</v>
      </c>
      <c r="T1128" s="466">
        <v>20211231</v>
      </c>
      <c r="U1128" s="242">
        <v>62003.12</v>
      </c>
      <c r="V1128" s="243">
        <v>0</v>
      </c>
      <c r="W1128" s="268"/>
    </row>
    <row r="1129" spans="2:23" s="234" customFormat="1" ht="15.95" customHeight="1" x14ac:dyDescent="0.25">
      <c r="B1129" s="236" t="s">
        <v>304</v>
      </c>
      <c r="C1129" s="269" t="s">
        <v>580</v>
      </c>
      <c r="D1129" s="269">
        <v>120</v>
      </c>
      <c r="E1129" s="652" t="s">
        <v>4134</v>
      </c>
      <c r="F1129" s="652" t="s">
        <v>4135</v>
      </c>
      <c r="G1129" s="513" t="s">
        <v>4136</v>
      </c>
      <c r="H1129" s="237">
        <v>30102</v>
      </c>
      <c r="I1129" s="238">
        <v>0</v>
      </c>
      <c r="J1129" s="239">
        <v>1130</v>
      </c>
      <c r="K1129" s="240">
        <v>1003</v>
      </c>
      <c r="L1129" s="279" t="s">
        <v>549</v>
      </c>
      <c r="M1129" s="236">
        <v>63</v>
      </c>
      <c r="N1129" s="236">
        <v>1</v>
      </c>
      <c r="O1129" s="241">
        <v>0</v>
      </c>
      <c r="P1129" s="236">
        <v>1630144</v>
      </c>
      <c r="Q1129" s="237">
        <v>3</v>
      </c>
      <c r="R1129" s="236"/>
      <c r="S1129" s="466">
        <v>20211001</v>
      </c>
      <c r="T1129" s="466">
        <v>20211231</v>
      </c>
      <c r="U1129" s="242">
        <v>4893.74</v>
      </c>
      <c r="V1129" s="243">
        <v>286.26</v>
      </c>
      <c r="W1129" s="268"/>
    </row>
    <row r="1130" spans="2:23" s="234" customFormat="1" ht="15.95" customHeight="1" x14ac:dyDescent="0.25">
      <c r="B1130" s="236" t="s">
        <v>304</v>
      </c>
      <c r="C1130" s="269" t="s">
        <v>581</v>
      </c>
      <c r="D1130" s="269">
        <v>100</v>
      </c>
      <c r="E1130" s="652" t="s">
        <v>4137</v>
      </c>
      <c r="F1130" s="652" t="s">
        <v>4138</v>
      </c>
      <c r="G1130" s="513" t="s">
        <v>4139</v>
      </c>
      <c r="H1130" s="237">
        <v>30102</v>
      </c>
      <c r="I1130" s="238">
        <v>20</v>
      </c>
      <c r="J1130" s="239">
        <v>1130</v>
      </c>
      <c r="K1130" s="240">
        <v>1003</v>
      </c>
      <c r="L1130" s="279" t="s">
        <v>530</v>
      </c>
      <c r="M1130" s="236">
        <v>21</v>
      </c>
      <c r="N1130" s="236">
        <v>1</v>
      </c>
      <c r="O1130" s="241">
        <v>20</v>
      </c>
      <c r="P1130" s="236">
        <v>3210146</v>
      </c>
      <c r="Q1130" s="237">
        <v>3</v>
      </c>
      <c r="R1130" s="236"/>
      <c r="S1130" s="466">
        <v>20211001</v>
      </c>
      <c r="T1130" s="466">
        <v>20211231</v>
      </c>
      <c r="U1130" s="242">
        <v>31757.99</v>
      </c>
      <c r="V1130" s="243">
        <v>1074.1300000000001</v>
      </c>
      <c r="W1130" s="268"/>
    </row>
    <row r="1131" spans="2:23" s="234" customFormat="1" ht="15.95" customHeight="1" x14ac:dyDescent="0.25">
      <c r="B1131" s="236" t="s">
        <v>304</v>
      </c>
      <c r="C1131" s="269" t="s">
        <v>586</v>
      </c>
      <c r="D1131" s="269">
        <v>120</v>
      </c>
      <c r="E1131" s="652" t="s">
        <v>4140</v>
      </c>
      <c r="F1131" s="652" t="s">
        <v>4141</v>
      </c>
      <c r="G1131" s="513" t="s">
        <v>4142</v>
      </c>
      <c r="H1131" s="237">
        <v>30102</v>
      </c>
      <c r="I1131" s="238">
        <v>21</v>
      </c>
      <c r="J1131" s="239">
        <v>1130</v>
      </c>
      <c r="K1131" s="240">
        <v>1003</v>
      </c>
      <c r="L1131" s="279" t="s">
        <v>536</v>
      </c>
      <c r="M1131" s="236" t="s">
        <v>529</v>
      </c>
      <c r="N1131" s="236">
        <v>1</v>
      </c>
      <c r="O1131" s="241">
        <v>21</v>
      </c>
      <c r="P1131" s="236">
        <v>2700280</v>
      </c>
      <c r="Q1131" s="237">
        <v>3</v>
      </c>
      <c r="R1131" s="236"/>
      <c r="S1131" s="466">
        <v>20211001</v>
      </c>
      <c r="T1131" s="466">
        <v>20211231</v>
      </c>
      <c r="U1131" s="242">
        <v>26990.880000000001</v>
      </c>
      <c r="V1131" s="243">
        <v>8892.9699999999993</v>
      </c>
      <c r="W1131" s="268"/>
    </row>
    <row r="1132" spans="2:23" s="234" customFormat="1" ht="15.95" customHeight="1" x14ac:dyDescent="0.25">
      <c r="B1132" s="236" t="s">
        <v>304</v>
      </c>
      <c r="C1132" s="269" t="s">
        <v>585</v>
      </c>
      <c r="D1132" s="269">
        <v>120</v>
      </c>
      <c r="E1132" s="652" t="s">
        <v>4143</v>
      </c>
      <c r="F1132" s="652" t="s">
        <v>4144</v>
      </c>
      <c r="G1132" s="513" t="s">
        <v>4145</v>
      </c>
      <c r="H1132" s="237">
        <v>20109</v>
      </c>
      <c r="I1132" s="238">
        <v>8</v>
      </c>
      <c r="J1132" s="239">
        <v>1130</v>
      </c>
      <c r="K1132" s="240">
        <v>1003</v>
      </c>
      <c r="L1132" s="279" t="s">
        <v>549</v>
      </c>
      <c r="M1132" s="236">
        <v>28</v>
      </c>
      <c r="N1132" s="236" t="s">
        <v>531</v>
      </c>
      <c r="O1132" s="241">
        <v>0</v>
      </c>
      <c r="P1132" s="236">
        <v>14314</v>
      </c>
      <c r="Q1132" s="237">
        <v>2</v>
      </c>
      <c r="R1132" s="236"/>
      <c r="S1132" s="466">
        <v>20211001</v>
      </c>
      <c r="T1132" s="466">
        <v>20211231</v>
      </c>
      <c r="U1132" s="242">
        <v>153807.32999999999</v>
      </c>
      <c r="V1132" s="243">
        <v>0</v>
      </c>
      <c r="W1132" s="268"/>
    </row>
    <row r="1133" spans="2:23" s="234" customFormat="1" ht="15.95" customHeight="1" x14ac:dyDescent="0.25">
      <c r="B1133" s="236" t="s">
        <v>304</v>
      </c>
      <c r="C1133" s="269" t="s">
        <v>574</v>
      </c>
      <c r="D1133" s="269">
        <v>120</v>
      </c>
      <c r="E1133" s="652" t="s">
        <v>4146</v>
      </c>
      <c r="F1133" s="652" t="s">
        <v>4147</v>
      </c>
      <c r="G1133" s="513" t="s">
        <v>4148</v>
      </c>
      <c r="H1133" s="237">
        <v>20401</v>
      </c>
      <c r="I1133" s="238">
        <v>8</v>
      </c>
      <c r="J1133" s="239">
        <v>1130</v>
      </c>
      <c r="K1133" s="240">
        <v>1003</v>
      </c>
      <c r="L1133" s="279" t="s">
        <v>538</v>
      </c>
      <c r="M1133" s="236">
        <v>30</v>
      </c>
      <c r="N1133" s="236" t="s">
        <v>544</v>
      </c>
      <c r="O1133" s="241">
        <v>0</v>
      </c>
      <c r="P1133" s="236">
        <v>2618</v>
      </c>
      <c r="Q1133" s="237">
        <v>2</v>
      </c>
      <c r="R1133" s="236"/>
      <c r="S1133" s="466">
        <v>20211001</v>
      </c>
      <c r="T1133" s="466">
        <v>20211231</v>
      </c>
      <c r="U1133" s="242">
        <v>59239.53</v>
      </c>
      <c r="V1133" s="243">
        <v>0</v>
      </c>
      <c r="W1133" s="268"/>
    </row>
    <row r="1134" spans="2:23" s="234" customFormat="1" ht="15.95" customHeight="1" x14ac:dyDescent="0.25">
      <c r="B1134" s="236" t="s">
        <v>304</v>
      </c>
      <c r="C1134" s="269" t="s">
        <v>574</v>
      </c>
      <c r="D1134" s="269">
        <v>120</v>
      </c>
      <c r="E1134" s="652" t="s">
        <v>4149</v>
      </c>
      <c r="F1134" s="652" t="s">
        <v>4150</v>
      </c>
      <c r="G1134" s="513" t="s">
        <v>4151</v>
      </c>
      <c r="H1134" s="237">
        <v>10213</v>
      </c>
      <c r="I1134" s="238">
        <v>8</v>
      </c>
      <c r="J1134" s="239">
        <v>1130</v>
      </c>
      <c r="K1134" s="240">
        <v>1003</v>
      </c>
      <c r="L1134" s="279" t="s">
        <v>538</v>
      </c>
      <c r="M1134" s="236">
        <v>30</v>
      </c>
      <c r="N1134" s="236" t="s">
        <v>564</v>
      </c>
      <c r="O1134" s="241">
        <v>0</v>
      </c>
      <c r="P1134" s="236">
        <v>2650</v>
      </c>
      <c r="Q1134" s="237">
        <v>1</v>
      </c>
      <c r="R1134" s="236"/>
      <c r="S1134" s="466">
        <v>20211001</v>
      </c>
      <c r="T1134" s="466">
        <v>20211231</v>
      </c>
      <c r="U1134" s="242">
        <v>64807.29</v>
      </c>
      <c r="V1134" s="243">
        <v>0</v>
      </c>
      <c r="W1134" s="268"/>
    </row>
    <row r="1135" spans="2:23" s="234" customFormat="1" ht="15.95" customHeight="1" x14ac:dyDescent="0.25">
      <c r="B1135" s="236" t="s">
        <v>304</v>
      </c>
      <c r="C1135" s="269" t="s">
        <v>571</v>
      </c>
      <c r="D1135" s="269">
        <v>120</v>
      </c>
      <c r="E1135" s="652" t="s">
        <v>4152</v>
      </c>
      <c r="F1135" s="652" t="s">
        <v>4153</v>
      </c>
      <c r="G1135" s="513" t="s">
        <v>4154</v>
      </c>
      <c r="H1135" s="237">
        <v>20109</v>
      </c>
      <c r="I1135" s="238">
        <v>8</v>
      </c>
      <c r="J1135" s="239">
        <v>1130</v>
      </c>
      <c r="K1135" s="240">
        <v>1003</v>
      </c>
      <c r="L1135" s="279" t="s">
        <v>529</v>
      </c>
      <c r="M1135" s="236" t="s">
        <v>530</v>
      </c>
      <c r="N1135" s="236" t="s">
        <v>531</v>
      </c>
      <c r="O1135" s="241">
        <v>0</v>
      </c>
      <c r="P1135" s="236">
        <v>13317</v>
      </c>
      <c r="Q1135" s="237">
        <v>2</v>
      </c>
      <c r="R1135" s="236"/>
      <c r="S1135" s="466">
        <v>20211001</v>
      </c>
      <c r="T1135" s="466">
        <v>20211231</v>
      </c>
      <c r="U1135" s="242">
        <v>152425</v>
      </c>
      <c r="V1135" s="243">
        <v>0</v>
      </c>
      <c r="W1135" s="268"/>
    </row>
    <row r="1136" spans="2:23" s="234" customFormat="1" ht="15.95" customHeight="1" x14ac:dyDescent="0.25">
      <c r="B1136" s="236" t="s">
        <v>304</v>
      </c>
      <c r="C1136" s="269" t="s">
        <v>576</v>
      </c>
      <c r="D1136" s="269">
        <v>120</v>
      </c>
      <c r="E1136" s="652" t="s">
        <v>4155</v>
      </c>
      <c r="F1136" s="652" t="s">
        <v>4156</v>
      </c>
      <c r="G1136" s="513" t="s">
        <v>4157</v>
      </c>
      <c r="H1136" s="237">
        <v>30102</v>
      </c>
      <c r="I1136" s="238">
        <v>10</v>
      </c>
      <c r="J1136" s="239">
        <v>1130</v>
      </c>
      <c r="K1136" s="240">
        <v>1003</v>
      </c>
      <c r="L1136" s="279" t="s">
        <v>538</v>
      </c>
      <c r="M1136" s="236">
        <v>28</v>
      </c>
      <c r="N1136" s="236">
        <v>1</v>
      </c>
      <c r="O1136" s="241">
        <v>10</v>
      </c>
      <c r="P1136" s="236">
        <v>280133</v>
      </c>
      <c r="Q1136" s="237">
        <v>3</v>
      </c>
      <c r="R1136" s="236"/>
      <c r="S1136" s="466">
        <v>20211001</v>
      </c>
      <c r="T1136" s="466">
        <v>20211231</v>
      </c>
      <c r="U1136" s="242">
        <v>20508.23</v>
      </c>
      <c r="V1136" s="243">
        <v>665.21</v>
      </c>
      <c r="W1136" s="268"/>
    </row>
    <row r="1137" spans="2:23" s="234" customFormat="1" ht="15.95" customHeight="1" x14ac:dyDescent="0.25">
      <c r="B1137" s="236" t="s">
        <v>304</v>
      </c>
      <c r="C1137" s="269" t="s">
        <v>584</v>
      </c>
      <c r="D1137" s="269">
        <v>120</v>
      </c>
      <c r="E1137" s="652" t="s">
        <v>4158</v>
      </c>
      <c r="F1137" s="652" t="s">
        <v>4159</v>
      </c>
      <c r="G1137" s="513" t="s">
        <v>4160</v>
      </c>
      <c r="H1137" s="237">
        <v>30102</v>
      </c>
      <c r="I1137" s="238">
        <v>21</v>
      </c>
      <c r="J1137" s="239">
        <v>1130</v>
      </c>
      <c r="K1137" s="240">
        <v>1003</v>
      </c>
      <c r="L1137" s="279" t="s">
        <v>538</v>
      </c>
      <c r="M1137" s="236">
        <v>29</v>
      </c>
      <c r="N1137" s="236">
        <v>1</v>
      </c>
      <c r="O1137" s="241">
        <v>21</v>
      </c>
      <c r="P1137" s="236">
        <v>290208</v>
      </c>
      <c r="Q1137" s="237">
        <v>3</v>
      </c>
      <c r="R1137" s="236"/>
      <c r="S1137" s="466">
        <v>20211001</v>
      </c>
      <c r="T1137" s="466">
        <v>20211231</v>
      </c>
      <c r="U1137" s="242">
        <v>28537.53</v>
      </c>
      <c r="V1137" s="243">
        <v>8337.64</v>
      </c>
      <c r="W1137" s="268"/>
    </row>
    <row r="1138" spans="2:23" s="234" customFormat="1" ht="15.95" customHeight="1" x14ac:dyDescent="0.25">
      <c r="B1138" s="236" t="s">
        <v>304</v>
      </c>
      <c r="C1138" s="269" t="s">
        <v>574</v>
      </c>
      <c r="D1138" s="269">
        <v>120</v>
      </c>
      <c r="E1138" s="652" t="s">
        <v>4161</v>
      </c>
      <c r="F1138" s="652" t="s">
        <v>4162</v>
      </c>
      <c r="G1138" s="513" t="s">
        <v>4163</v>
      </c>
      <c r="H1138" s="237">
        <v>20401</v>
      </c>
      <c r="I1138" s="238">
        <v>8</v>
      </c>
      <c r="J1138" s="239">
        <v>1130</v>
      </c>
      <c r="K1138" s="240">
        <v>1003</v>
      </c>
      <c r="L1138" s="279" t="s">
        <v>538</v>
      </c>
      <c r="M1138" s="236">
        <v>30</v>
      </c>
      <c r="N1138" s="236" t="s">
        <v>4164</v>
      </c>
      <c r="O1138" s="241">
        <v>0</v>
      </c>
      <c r="P1138" s="236">
        <v>11099</v>
      </c>
      <c r="Q1138" s="237">
        <v>2</v>
      </c>
      <c r="R1138" s="236"/>
      <c r="S1138" s="466">
        <v>20211001</v>
      </c>
      <c r="T1138" s="466">
        <v>20211231</v>
      </c>
      <c r="U1138" s="242">
        <v>61657.24</v>
      </c>
      <c r="V1138" s="243">
        <v>0</v>
      </c>
      <c r="W1138" s="268"/>
    </row>
    <row r="1139" spans="2:23" s="234" customFormat="1" ht="15.95" customHeight="1" x14ac:dyDescent="0.25">
      <c r="B1139" s="236" t="s">
        <v>304</v>
      </c>
      <c r="C1139" s="269" t="s">
        <v>575</v>
      </c>
      <c r="D1139" s="269">
        <v>120</v>
      </c>
      <c r="E1139" s="652" t="s">
        <v>4165</v>
      </c>
      <c r="F1139" s="652" t="s">
        <v>4166</v>
      </c>
      <c r="G1139" s="513" t="s">
        <v>4167</v>
      </c>
      <c r="H1139" s="237">
        <v>20215</v>
      </c>
      <c r="I1139" s="238">
        <v>8</v>
      </c>
      <c r="J1139" s="239">
        <v>1130</v>
      </c>
      <c r="K1139" s="240">
        <v>1003</v>
      </c>
      <c r="L1139" s="279" t="s">
        <v>530</v>
      </c>
      <c r="M1139" s="236" t="s">
        <v>529</v>
      </c>
      <c r="N1139" s="236" t="s">
        <v>919</v>
      </c>
      <c r="O1139" s="241">
        <v>0</v>
      </c>
      <c r="P1139" s="236">
        <v>18859</v>
      </c>
      <c r="Q1139" s="237">
        <v>2</v>
      </c>
      <c r="R1139" s="236"/>
      <c r="S1139" s="466">
        <v>20211001</v>
      </c>
      <c r="T1139" s="466">
        <v>20211231</v>
      </c>
      <c r="U1139" s="242">
        <v>65012.13</v>
      </c>
      <c r="V1139" s="243">
        <v>0</v>
      </c>
      <c r="W1139" s="268"/>
    </row>
    <row r="1140" spans="2:23" s="234" customFormat="1" ht="15.95" customHeight="1" x14ac:dyDescent="0.25">
      <c r="B1140" s="236" t="s">
        <v>304</v>
      </c>
      <c r="C1140" s="269" t="s">
        <v>575</v>
      </c>
      <c r="D1140" s="269">
        <v>120</v>
      </c>
      <c r="E1140" s="652" t="s">
        <v>4168</v>
      </c>
      <c r="F1140" s="652" t="s">
        <v>4169</v>
      </c>
      <c r="G1140" s="513" t="s">
        <v>4170</v>
      </c>
      <c r="H1140" s="237">
        <v>30102</v>
      </c>
      <c r="I1140" s="238">
        <v>18</v>
      </c>
      <c r="J1140" s="239">
        <v>1130</v>
      </c>
      <c r="K1140" s="240">
        <v>1003</v>
      </c>
      <c r="L1140" s="279" t="s">
        <v>530</v>
      </c>
      <c r="M1140" s="236" t="s">
        <v>529</v>
      </c>
      <c r="N1140" s="236">
        <v>1</v>
      </c>
      <c r="O1140" s="241">
        <v>18</v>
      </c>
      <c r="P1140" s="236">
        <v>3020212</v>
      </c>
      <c r="Q1140" s="237">
        <v>3</v>
      </c>
      <c r="R1140" s="236"/>
      <c r="S1140" s="466">
        <v>20211001</v>
      </c>
      <c r="T1140" s="466">
        <v>20211231</v>
      </c>
      <c r="U1140" s="242">
        <v>23839.42</v>
      </c>
      <c r="V1140" s="243">
        <v>4065.5</v>
      </c>
      <c r="W1140" s="268"/>
    </row>
    <row r="1141" spans="2:23" s="234" customFormat="1" ht="15.95" customHeight="1" x14ac:dyDescent="0.25">
      <c r="B1141" s="236" t="s">
        <v>304</v>
      </c>
      <c r="C1141" s="269" t="s">
        <v>584</v>
      </c>
      <c r="D1141" s="269">
        <v>120</v>
      </c>
      <c r="E1141" s="652" t="s">
        <v>4171</v>
      </c>
      <c r="F1141" s="652" t="s">
        <v>4172</v>
      </c>
      <c r="G1141" s="513" t="s">
        <v>4173</v>
      </c>
      <c r="H1141" s="237">
        <v>20109</v>
      </c>
      <c r="I1141" s="238">
        <v>8</v>
      </c>
      <c r="J1141" s="239">
        <v>1130</v>
      </c>
      <c r="K1141" s="240">
        <v>1003</v>
      </c>
      <c r="L1141" s="279" t="s">
        <v>538</v>
      </c>
      <c r="M1141" s="236">
        <v>29</v>
      </c>
      <c r="N1141" s="236" t="s">
        <v>531</v>
      </c>
      <c r="O1141" s="241">
        <v>0</v>
      </c>
      <c r="P1141" s="236" t="s">
        <v>4174</v>
      </c>
      <c r="Q1141" s="237">
        <v>2</v>
      </c>
      <c r="R1141" s="236"/>
      <c r="S1141" s="466">
        <v>20211001</v>
      </c>
      <c r="T1141" s="466">
        <v>20211231</v>
      </c>
      <c r="U1141" s="242">
        <v>48715.1</v>
      </c>
      <c r="V1141" s="243">
        <v>76509.78</v>
      </c>
      <c r="W1141" s="268"/>
    </row>
    <row r="1142" spans="2:23" s="234" customFormat="1" ht="15.95" customHeight="1" x14ac:dyDescent="0.25">
      <c r="B1142" s="236" t="s">
        <v>304</v>
      </c>
      <c r="C1142" s="269" t="s">
        <v>574</v>
      </c>
      <c r="D1142" s="269">
        <v>120</v>
      </c>
      <c r="E1142" s="652" t="s">
        <v>4175</v>
      </c>
      <c r="F1142" s="652" t="s">
        <v>4176</v>
      </c>
      <c r="G1142" s="513" t="s">
        <v>4177</v>
      </c>
      <c r="H1142" s="237">
        <v>30102</v>
      </c>
      <c r="I1142" s="238">
        <v>12</v>
      </c>
      <c r="J1142" s="239">
        <v>1130</v>
      </c>
      <c r="K1142" s="240">
        <v>1003</v>
      </c>
      <c r="L1142" s="279" t="s">
        <v>538</v>
      </c>
      <c r="M1142" s="236">
        <v>30</v>
      </c>
      <c r="N1142" s="236">
        <v>1</v>
      </c>
      <c r="O1142" s="241">
        <v>12</v>
      </c>
      <c r="P1142" s="236">
        <v>300199</v>
      </c>
      <c r="Q1142" s="237">
        <v>3</v>
      </c>
      <c r="R1142" s="236"/>
      <c r="S1142" s="466">
        <v>20211001</v>
      </c>
      <c r="T1142" s="466">
        <v>20211231</v>
      </c>
      <c r="U1142" s="242">
        <v>24205.56</v>
      </c>
      <c r="V1142" s="243">
        <v>1350.85</v>
      </c>
      <c r="W1142" s="268"/>
    </row>
    <row r="1143" spans="2:23" s="234" customFormat="1" ht="15.95" customHeight="1" x14ac:dyDescent="0.25">
      <c r="B1143" s="236" t="s">
        <v>304</v>
      </c>
      <c r="C1143" s="269" t="s">
        <v>575</v>
      </c>
      <c r="D1143" s="269">
        <v>120</v>
      </c>
      <c r="E1143" s="652" t="s">
        <v>4178</v>
      </c>
      <c r="F1143" s="652" t="s">
        <v>4179</v>
      </c>
      <c r="G1143" s="513" t="s">
        <v>4180</v>
      </c>
      <c r="H1143" s="237">
        <v>30102</v>
      </c>
      <c r="I1143" s="238">
        <v>23</v>
      </c>
      <c r="J1143" s="239">
        <v>1130</v>
      </c>
      <c r="K1143" s="240">
        <v>1003</v>
      </c>
      <c r="L1143" s="279" t="s">
        <v>530</v>
      </c>
      <c r="M1143" s="236" t="s">
        <v>529</v>
      </c>
      <c r="N1143" s="236">
        <v>1</v>
      </c>
      <c r="O1143" s="241">
        <v>23</v>
      </c>
      <c r="P1143" s="236">
        <v>3020211</v>
      </c>
      <c r="Q1143" s="237">
        <v>3</v>
      </c>
      <c r="R1143" s="236"/>
      <c r="S1143" s="466">
        <v>20211001</v>
      </c>
      <c r="T1143" s="466">
        <v>20211231</v>
      </c>
      <c r="U1143" s="242">
        <v>4065.5</v>
      </c>
      <c r="V1143" s="243">
        <v>28781.85</v>
      </c>
      <c r="W1143" s="268"/>
    </row>
    <row r="1144" spans="2:23" s="234" customFormat="1" ht="15.95" customHeight="1" x14ac:dyDescent="0.25">
      <c r="B1144" s="236" t="s">
        <v>304</v>
      </c>
      <c r="C1144" s="269" t="s">
        <v>576</v>
      </c>
      <c r="D1144" s="269">
        <v>120</v>
      </c>
      <c r="E1144" s="652" t="s">
        <v>4181</v>
      </c>
      <c r="F1144" s="652" t="s">
        <v>4182</v>
      </c>
      <c r="G1144" s="513" t="s">
        <v>4183</v>
      </c>
      <c r="H1144" s="237">
        <v>10213</v>
      </c>
      <c r="I1144" s="238">
        <v>8</v>
      </c>
      <c r="J1144" s="239">
        <v>1130</v>
      </c>
      <c r="K1144" s="240">
        <v>1003</v>
      </c>
      <c r="L1144" s="279" t="s">
        <v>538</v>
      </c>
      <c r="M1144" s="236">
        <v>28</v>
      </c>
      <c r="N1144" s="236" t="s">
        <v>564</v>
      </c>
      <c r="O1144" s="241">
        <v>0</v>
      </c>
      <c r="P1144" s="236">
        <v>2527</v>
      </c>
      <c r="Q1144" s="237">
        <v>1</v>
      </c>
      <c r="R1144" s="236"/>
      <c r="S1144" s="466">
        <v>20211001</v>
      </c>
      <c r="T1144" s="466">
        <v>20211231</v>
      </c>
      <c r="U1144" s="242">
        <v>66840.539999999994</v>
      </c>
      <c r="V1144" s="243">
        <v>0</v>
      </c>
      <c r="W1144" s="268"/>
    </row>
    <row r="1145" spans="2:23" s="234" customFormat="1" ht="15.95" customHeight="1" x14ac:dyDescent="0.25">
      <c r="B1145" s="236" t="s">
        <v>304</v>
      </c>
      <c r="C1145" s="269" t="s">
        <v>580</v>
      </c>
      <c r="D1145" s="269">
        <v>120</v>
      </c>
      <c r="E1145" s="652" t="s">
        <v>4184</v>
      </c>
      <c r="F1145" s="652" t="s">
        <v>4185</v>
      </c>
      <c r="G1145" s="513" t="s">
        <v>4186</v>
      </c>
      <c r="H1145" s="237">
        <v>30102</v>
      </c>
      <c r="I1145" s="238">
        <v>13</v>
      </c>
      <c r="J1145" s="239">
        <v>1130</v>
      </c>
      <c r="K1145" s="240">
        <v>1003</v>
      </c>
      <c r="L1145" s="279" t="s">
        <v>549</v>
      </c>
      <c r="M1145" s="236">
        <v>63</v>
      </c>
      <c r="N1145" s="236">
        <v>1</v>
      </c>
      <c r="O1145" s="241">
        <v>13</v>
      </c>
      <c r="P1145" s="236">
        <v>1630147</v>
      </c>
      <c r="Q1145" s="237">
        <v>3</v>
      </c>
      <c r="R1145" s="236"/>
      <c r="S1145" s="466">
        <v>20211001</v>
      </c>
      <c r="T1145" s="466">
        <v>20211231</v>
      </c>
      <c r="U1145" s="242">
        <v>1058.5</v>
      </c>
      <c r="V1145" s="243">
        <v>24643.47</v>
      </c>
      <c r="W1145" s="268"/>
    </row>
    <row r="1146" spans="2:23" s="234" customFormat="1" ht="15.95" customHeight="1" x14ac:dyDescent="0.25">
      <c r="B1146" s="236" t="s">
        <v>304</v>
      </c>
      <c r="C1146" s="269" t="s">
        <v>577</v>
      </c>
      <c r="D1146" s="269">
        <v>120</v>
      </c>
      <c r="E1146" s="652" t="s">
        <v>4187</v>
      </c>
      <c r="F1146" s="652" t="s">
        <v>4188</v>
      </c>
      <c r="G1146" s="513" t="s">
        <v>4189</v>
      </c>
      <c r="H1146" s="237">
        <v>20109</v>
      </c>
      <c r="I1146" s="238">
        <v>8</v>
      </c>
      <c r="J1146" s="239">
        <v>1130</v>
      </c>
      <c r="K1146" s="240">
        <v>1003</v>
      </c>
      <c r="L1146" s="279" t="s">
        <v>538</v>
      </c>
      <c r="M1146" s="236">
        <v>72</v>
      </c>
      <c r="N1146" s="236" t="s">
        <v>531</v>
      </c>
      <c r="O1146" s="241">
        <v>0</v>
      </c>
      <c r="P1146" s="236">
        <v>13772</v>
      </c>
      <c r="Q1146" s="237">
        <v>2</v>
      </c>
      <c r="R1146" s="236"/>
      <c r="S1146" s="466">
        <v>20211001</v>
      </c>
      <c r="T1146" s="466">
        <v>20211231</v>
      </c>
      <c r="U1146" s="242">
        <v>153350.60999999999</v>
      </c>
      <c r="V1146" s="243">
        <v>0</v>
      </c>
      <c r="W1146" s="268"/>
    </row>
    <row r="1147" spans="2:23" s="234" customFormat="1" ht="15.95" customHeight="1" x14ac:dyDescent="0.25">
      <c r="B1147" s="236" t="s">
        <v>304</v>
      </c>
      <c r="C1147" s="269" t="s">
        <v>955</v>
      </c>
      <c r="D1147" s="269">
        <v>120</v>
      </c>
      <c r="E1147" s="652" t="s">
        <v>4190</v>
      </c>
      <c r="F1147" s="652" t="s">
        <v>4191</v>
      </c>
      <c r="G1147" s="513" t="s">
        <v>4192</v>
      </c>
      <c r="H1147" s="237">
        <v>20401</v>
      </c>
      <c r="I1147" s="238">
        <v>8</v>
      </c>
      <c r="J1147" s="239">
        <v>1130</v>
      </c>
      <c r="K1147" s="240">
        <v>1003</v>
      </c>
      <c r="L1147" s="279" t="s">
        <v>549</v>
      </c>
      <c r="M1147" s="236">
        <v>74</v>
      </c>
      <c r="N1147" s="236" t="s">
        <v>544</v>
      </c>
      <c r="O1147" s="241">
        <v>0</v>
      </c>
      <c r="P1147" s="236">
        <v>8089</v>
      </c>
      <c r="Q1147" s="237">
        <v>2</v>
      </c>
      <c r="R1147" s="236"/>
      <c r="S1147" s="466">
        <v>20211001</v>
      </c>
      <c r="T1147" s="466">
        <v>20211231</v>
      </c>
      <c r="U1147" s="242">
        <v>62003.12</v>
      </c>
      <c r="V1147" s="243">
        <v>0</v>
      </c>
      <c r="W1147" s="268"/>
    </row>
    <row r="1148" spans="2:23" s="234" customFormat="1" ht="15.95" customHeight="1" x14ac:dyDescent="0.25">
      <c r="B1148" s="236" t="s">
        <v>304</v>
      </c>
      <c r="C1148" s="269" t="s">
        <v>578</v>
      </c>
      <c r="D1148" s="269">
        <v>100</v>
      </c>
      <c r="E1148" s="652" t="s">
        <v>4193</v>
      </c>
      <c r="F1148" s="652" t="s">
        <v>4194</v>
      </c>
      <c r="G1148" s="513" t="s">
        <v>4195</v>
      </c>
      <c r="H1148" s="237">
        <v>20216</v>
      </c>
      <c r="I1148" s="238">
        <v>8</v>
      </c>
      <c r="J1148" s="239">
        <v>1130</v>
      </c>
      <c r="K1148" s="240">
        <v>1003</v>
      </c>
      <c r="L1148" s="279" t="s">
        <v>530</v>
      </c>
      <c r="M1148" s="236">
        <v>27</v>
      </c>
      <c r="N1148" s="236" t="s">
        <v>1594</v>
      </c>
      <c r="O1148" s="241">
        <v>0</v>
      </c>
      <c r="P1148" s="236" t="s">
        <v>4196</v>
      </c>
      <c r="Q1148" s="237">
        <v>2</v>
      </c>
      <c r="R1148" s="236"/>
      <c r="S1148" s="466">
        <v>20211001</v>
      </c>
      <c r="T1148" s="466">
        <v>20211231</v>
      </c>
      <c r="U1148" s="242">
        <v>39513.760000000002</v>
      </c>
      <c r="V1148" s="243">
        <v>0</v>
      </c>
      <c r="W1148" s="268"/>
    </row>
    <row r="1149" spans="2:23" s="234" customFormat="1" ht="15.95" customHeight="1" x14ac:dyDescent="0.25">
      <c r="B1149" s="236" t="s">
        <v>304</v>
      </c>
      <c r="C1149" s="269" t="s">
        <v>580</v>
      </c>
      <c r="D1149" s="269">
        <v>120</v>
      </c>
      <c r="E1149" s="652" t="s">
        <v>4197</v>
      </c>
      <c r="F1149" s="652" t="s">
        <v>4198</v>
      </c>
      <c r="G1149" s="513" t="s">
        <v>4199</v>
      </c>
      <c r="H1149" s="237">
        <v>20402</v>
      </c>
      <c r="I1149" s="238">
        <v>8</v>
      </c>
      <c r="J1149" s="239">
        <v>1130</v>
      </c>
      <c r="K1149" s="240">
        <v>1003</v>
      </c>
      <c r="L1149" s="279" t="s">
        <v>549</v>
      </c>
      <c r="M1149" s="236">
        <v>63</v>
      </c>
      <c r="N1149" s="236" t="s">
        <v>1329</v>
      </c>
      <c r="O1149" s="241">
        <v>0</v>
      </c>
      <c r="P1149" s="236">
        <v>7699</v>
      </c>
      <c r="Q1149" s="237">
        <v>2</v>
      </c>
      <c r="R1149" s="236"/>
      <c r="S1149" s="466">
        <v>20211001</v>
      </c>
      <c r="T1149" s="466">
        <v>20211231</v>
      </c>
      <c r="U1149" s="242">
        <v>62796.09</v>
      </c>
      <c r="V1149" s="243">
        <v>0</v>
      </c>
      <c r="W1149" s="268"/>
    </row>
    <row r="1150" spans="2:23" s="234" customFormat="1" ht="15.95" customHeight="1" x14ac:dyDescent="0.25">
      <c r="B1150" s="236" t="s">
        <v>304</v>
      </c>
      <c r="C1150" s="269" t="s">
        <v>579</v>
      </c>
      <c r="D1150" s="269">
        <v>120</v>
      </c>
      <c r="E1150" s="652" t="s">
        <v>4200</v>
      </c>
      <c r="F1150" s="652" t="s">
        <v>4201</v>
      </c>
      <c r="G1150" s="513" t="s">
        <v>4202</v>
      </c>
      <c r="H1150" s="237">
        <v>20109</v>
      </c>
      <c r="I1150" s="238">
        <v>8</v>
      </c>
      <c r="J1150" s="239">
        <v>1130</v>
      </c>
      <c r="K1150" s="240">
        <v>1003</v>
      </c>
      <c r="L1150" s="279" t="s">
        <v>529</v>
      </c>
      <c r="M1150" s="236">
        <v>33</v>
      </c>
      <c r="N1150" s="236" t="s">
        <v>531</v>
      </c>
      <c r="O1150" s="241">
        <v>0</v>
      </c>
      <c r="P1150" s="236">
        <v>13504</v>
      </c>
      <c r="Q1150" s="237">
        <v>2</v>
      </c>
      <c r="R1150" s="236"/>
      <c r="S1150" s="466">
        <v>20211001</v>
      </c>
      <c r="T1150" s="466">
        <v>20211231</v>
      </c>
      <c r="U1150" s="242">
        <v>153605</v>
      </c>
      <c r="V1150" s="243">
        <v>0</v>
      </c>
      <c r="W1150" s="268"/>
    </row>
    <row r="1151" spans="2:23" s="234" customFormat="1" ht="15.95" customHeight="1" x14ac:dyDescent="0.25">
      <c r="B1151" s="236" t="s">
        <v>304</v>
      </c>
      <c r="C1151" s="269" t="s">
        <v>580</v>
      </c>
      <c r="D1151" s="269">
        <v>120</v>
      </c>
      <c r="E1151" s="652" t="s">
        <v>4203</v>
      </c>
      <c r="F1151" s="652" t="s">
        <v>4204</v>
      </c>
      <c r="G1151" s="513" t="s">
        <v>4205</v>
      </c>
      <c r="H1151" s="237">
        <v>30102</v>
      </c>
      <c r="I1151" s="238">
        <v>15</v>
      </c>
      <c r="J1151" s="239">
        <v>1130</v>
      </c>
      <c r="K1151" s="240">
        <v>1003</v>
      </c>
      <c r="L1151" s="279" t="s">
        <v>549</v>
      </c>
      <c r="M1151" s="236">
        <v>63</v>
      </c>
      <c r="N1151" s="236">
        <v>1</v>
      </c>
      <c r="O1151" s="241">
        <v>15</v>
      </c>
      <c r="P1151" s="236">
        <v>1630148</v>
      </c>
      <c r="Q1151" s="237">
        <v>3</v>
      </c>
      <c r="R1151" s="236"/>
      <c r="S1151" s="466">
        <v>20211001</v>
      </c>
      <c r="T1151" s="466">
        <v>20211231</v>
      </c>
      <c r="U1151" s="242">
        <v>23366.57</v>
      </c>
      <c r="V1151" s="243">
        <v>0</v>
      </c>
      <c r="W1151" s="268"/>
    </row>
    <row r="1152" spans="2:23" s="234" customFormat="1" ht="15.95" customHeight="1" x14ac:dyDescent="0.25">
      <c r="B1152" s="236" t="s">
        <v>304</v>
      </c>
      <c r="C1152" s="269" t="s">
        <v>586</v>
      </c>
      <c r="D1152" s="269">
        <v>120</v>
      </c>
      <c r="E1152" s="652" t="s">
        <v>4206</v>
      </c>
      <c r="F1152" s="652" t="s">
        <v>4207</v>
      </c>
      <c r="G1152" s="513" t="s">
        <v>4208</v>
      </c>
      <c r="H1152" s="237">
        <v>30102</v>
      </c>
      <c r="I1152" s="238">
        <v>21</v>
      </c>
      <c r="J1152" s="239">
        <v>1130</v>
      </c>
      <c r="K1152" s="240">
        <v>1003</v>
      </c>
      <c r="L1152" s="279" t="s">
        <v>536</v>
      </c>
      <c r="M1152" s="236" t="s">
        <v>529</v>
      </c>
      <c r="N1152" s="236">
        <v>1</v>
      </c>
      <c r="O1152" s="241">
        <v>21</v>
      </c>
      <c r="P1152" s="236">
        <v>2700282</v>
      </c>
      <c r="Q1152" s="237">
        <v>3</v>
      </c>
      <c r="R1152" s="236"/>
      <c r="S1152" s="466">
        <v>20211001</v>
      </c>
      <c r="T1152" s="466">
        <v>20211231</v>
      </c>
      <c r="U1152" s="242">
        <v>28736.59</v>
      </c>
      <c r="V1152" s="243">
        <v>4243.05</v>
      </c>
      <c r="W1152" s="268"/>
    </row>
    <row r="1153" spans="2:23" s="234" customFormat="1" ht="15.95" customHeight="1" x14ac:dyDescent="0.25">
      <c r="B1153" s="236" t="s">
        <v>304</v>
      </c>
      <c r="C1153" s="269" t="s">
        <v>578</v>
      </c>
      <c r="D1153" s="269">
        <v>100</v>
      </c>
      <c r="E1153" s="652" t="s">
        <v>4209</v>
      </c>
      <c r="F1153" s="652" t="s">
        <v>4210</v>
      </c>
      <c r="G1153" s="513" t="s">
        <v>4211</v>
      </c>
      <c r="H1153" s="237">
        <v>30102</v>
      </c>
      <c r="I1153" s="238">
        <v>26</v>
      </c>
      <c r="J1153" s="239">
        <v>1130</v>
      </c>
      <c r="K1153" s="240">
        <v>1003</v>
      </c>
      <c r="L1153" s="279" t="s">
        <v>530</v>
      </c>
      <c r="M1153" s="236">
        <v>27</v>
      </c>
      <c r="N1153" s="236">
        <v>1</v>
      </c>
      <c r="O1153" s="241">
        <v>26</v>
      </c>
      <c r="P1153" s="236">
        <v>3270078</v>
      </c>
      <c r="Q1153" s="237">
        <v>3</v>
      </c>
      <c r="R1153" s="236"/>
      <c r="S1153" s="466">
        <v>20211001</v>
      </c>
      <c r="T1153" s="466">
        <v>20211231</v>
      </c>
      <c r="U1153" s="242">
        <v>25458.47</v>
      </c>
      <c r="V1153" s="243">
        <v>11314.88</v>
      </c>
      <c r="W1153" s="268"/>
    </row>
    <row r="1154" spans="2:23" s="234" customFormat="1" ht="15.95" customHeight="1" x14ac:dyDescent="0.25">
      <c r="B1154" s="236" t="s">
        <v>304</v>
      </c>
      <c r="C1154" s="269" t="s">
        <v>578</v>
      </c>
      <c r="D1154" s="269">
        <v>100</v>
      </c>
      <c r="E1154" s="652" t="s">
        <v>4212</v>
      </c>
      <c r="F1154" s="652" t="s">
        <v>4213</v>
      </c>
      <c r="G1154" s="513" t="s">
        <v>4214</v>
      </c>
      <c r="H1154" s="237">
        <v>30102</v>
      </c>
      <c r="I1154" s="238">
        <v>30</v>
      </c>
      <c r="J1154" s="239">
        <v>1130</v>
      </c>
      <c r="K1154" s="240">
        <v>1003</v>
      </c>
      <c r="L1154" s="279" t="s">
        <v>530</v>
      </c>
      <c r="M1154" s="236">
        <v>27</v>
      </c>
      <c r="N1154" s="236">
        <v>1</v>
      </c>
      <c r="O1154" s="241">
        <v>30</v>
      </c>
      <c r="P1154" s="236">
        <v>3270079</v>
      </c>
      <c r="Q1154" s="237">
        <v>3</v>
      </c>
      <c r="R1154" s="236"/>
      <c r="S1154" s="466">
        <v>20211001</v>
      </c>
      <c r="T1154" s="466">
        <v>20211231</v>
      </c>
      <c r="U1154" s="242">
        <v>27999.01</v>
      </c>
      <c r="V1154" s="243">
        <v>16439.61</v>
      </c>
      <c r="W1154" s="268"/>
    </row>
    <row r="1155" spans="2:23" s="234" customFormat="1" ht="15.95" customHeight="1" x14ac:dyDescent="0.25">
      <c r="B1155" s="236" t="s">
        <v>304</v>
      </c>
      <c r="C1155" s="269" t="s">
        <v>584</v>
      </c>
      <c r="D1155" s="269">
        <v>120</v>
      </c>
      <c r="E1155" s="652" t="s">
        <v>4215</v>
      </c>
      <c r="F1155" s="652" t="s">
        <v>4216</v>
      </c>
      <c r="G1155" s="513" t="s">
        <v>4217</v>
      </c>
      <c r="H1155" s="237">
        <v>30102</v>
      </c>
      <c r="I1155" s="238">
        <v>18</v>
      </c>
      <c r="J1155" s="239">
        <v>1130</v>
      </c>
      <c r="K1155" s="240">
        <v>1003</v>
      </c>
      <c r="L1155" s="279" t="s">
        <v>538</v>
      </c>
      <c r="M1155" s="236">
        <v>29</v>
      </c>
      <c r="N1155" s="236">
        <v>1</v>
      </c>
      <c r="O1155" s="241">
        <v>18</v>
      </c>
      <c r="P1155" s="236">
        <v>290169</v>
      </c>
      <c r="Q1155" s="237">
        <v>3</v>
      </c>
      <c r="R1155" s="236"/>
      <c r="S1155" s="466">
        <v>20211001</v>
      </c>
      <c r="T1155" s="466">
        <v>20211231</v>
      </c>
      <c r="U1155" s="242">
        <v>27378.6</v>
      </c>
      <c r="V1155" s="243">
        <v>2379.4</v>
      </c>
      <c r="W1155" s="268"/>
    </row>
    <row r="1156" spans="2:23" s="234" customFormat="1" ht="15.95" customHeight="1" x14ac:dyDescent="0.25">
      <c r="B1156" s="236" t="s">
        <v>304</v>
      </c>
      <c r="C1156" s="269" t="s">
        <v>575</v>
      </c>
      <c r="D1156" s="269">
        <v>120</v>
      </c>
      <c r="E1156" s="652" t="s">
        <v>4218</v>
      </c>
      <c r="F1156" s="652" t="s">
        <v>4219</v>
      </c>
      <c r="G1156" s="513" t="s">
        <v>4220</v>
      </c>
      <c r="H1156" s="237">
        <v>30102</v>
      </c>
      <c r="I1156" s="238">
        <v>13</v>
      </c>
      <c r="J1156" s="239">
        <v>1130</v>
      </c>
      <c r="K1156" s="240">
        <v>1003</v>
      </c>
      <c r="L1156" s="279" t="s">
        <v>530</v>
      </c>
      <c r="M1156" s="236" t="s">
        <v>529</v>
      </c>
      <c r="N1156" s="236">
        <v>1</v>
      </c>
      <c r="O1156" s="241">
        <v>13</v>
      </c>
      <c r="P1156" s="236">
        <v>3020215</v>
      </c>
      <c r="Q1156" s="237">
        <v>3</v>
      </c>
      <c r="R1156" s="236"/>
      <c r="S1156" s="466">
        <v>20211001</v>
      </c>
      <c r="T1156" s="466">
        <v>20211231</v>
      </c>
      <c r="U1156" s="242">
        <v>767.69</v>
      </c>
      <c r="V1156" s="243">
        <v>25320.78</v>
      </c>
      <c r="W1156" s="268"/>
    </row>
    <row r="1157" spans="2:23" s="234" customFormat="1" ht="15.95" customHeight="1" x14ac:dyDescent="0.25">
      <c r="B1157" s="236" t="s">
        <v>304</v>
      </c>
      <c r="C1157" s="269" t="s">
        <v>585</v>
      </c>
      <c r="D1157" s="269">
        <v>120</v>
      </c>
      <c r="E1157" s="652" t="s">
        <v>4221</v>
      </c>
      <c r="F1157" s="652" t="s">
        <v>4222</v>
      </c>
      <c r="G1157" s="513" t="s">
        <v>4223</v>
      </c>
      <c r="H1157" s="237">
        <v>30102</v>
      </c>
      <c r="I1157" s="238">
        <v>12</v>
      </c>
      <c r="J1157" s="239">
        <v>1130</v>
      </c>
      <c r="K1157" s="240">
        <v>1003</v>
      </c>
      <c r="L1157" s="279" t="s">
        <v>549</v>
      </c>
      <c r="M1157" s="236">
        <v>28</v>
      </c>
      <c r="N1157" s="236">
        <v>1</v>
      </c>
      <c r="O1157" s="241">
        <v>12</v>
      </c>
      <c r="P1157" s="236">
        <v>1280255</v>
      </c>
      <c r="Q1157" s="237">
        <v>3</v>
      </c>
      <c r="R1157" s="236"/>
      <c r="S1157" s="466">
        <v>20211001</v>
      </c>
      <c r="T1157" s="466">
        <v>20211231</v>
      </c>
      <c r="U1157" s="242">
        <v>19512.86</v>
      </c>
      <c r="V1157" s="243">
        <v>0</v>
      </c>
      <c r="W1157" s="268"/>
    </row>
    <row r="1158" spans="2:23" s="234" customFormat="1" ht="15.95" customHeight="1" x14ac:dyDescent="0.25">
      <c r="B1158" s="236" t="s">
        <v>304</v>
      </c>
      <c r="C1158" s="269" t="s">
        <v>585</v>
      </c>
      <c r="D1158" s="269">
        <v>120</v>
      </c>
      <c r="E1158" s="652" t="s">
        <v>4224</v>
      </c>
      <c r="F1158" s="652" t="s">
        <v>4225</v>
      </c>
      <c r="G1158" s="513" t="s">
        <v>4226</v>
      </c>
      <c r="H1158" s="237">
        <v>20401</v>
      </c>
      <c r="I1158" s="238">
        <v>8</v>
      </c>
      <c r="J1158" s="239">
        <v>1130</v>
      </c>
      <c r="K1158" s="240">
        <v>1003</v>
      </c>
      <c r="L1158" s="279" t="s">
        <v>549</v>
      </c>
      <c r="M1158" s="236">
        <v>28</v>
      </c>
      <c r="N1158" s="236" t="s">
        <v>544</v>
      </c>
      <c r="O1158" s="241">
        <v>0</v>
      </c>
      <c r="P1158" s="236">
        <v>6520</v>
      </c>
      <c r="Q1158" s="237">
        <v>2</v>
      </c>
      <c r="R1158" s="236"/>
      <c r="S1158" s="466">
        <v>20211001</v>
      </c>
      <c r="T1158" s="466">
        <v>20211231</v>
      </c>
      <c r="U1158" s="242">
        <v>62003.12</v>
      </c>
      <c r="V1158" s="243">
        <v>0</v>
      </c>
      <c r="W1158" s="268"/>
    </row>
    <row r="1159" spans="2:23" s="234" customFormat="1" ht="15.95" customHeight="1" x14ac:dyDescent="0.25">
      <c r="B1159" s="236" t="s">
        <v>304</v>
      </c>
      <c r="C1159" s="269" t="s">
        <v>577</v>
      </c>
      <c r="D1159" s="269">
        <v>120</v>
      </c>
      <c r="E1159" s="652" t="s">
        <v>4227</v>
      </c>
      <c r="F1159" s="652" t="s">
        <v>4228</v>
      </c>
      <c r="G1159" s="513" t="s">
        <v>4229</v>
      </c>
      <c r="H1159" s="237">
        <v>20401</v>
      </c>
      <c r="I1159" s="238">
        <v>8</v>
      </c>
      <c r="J1159" s="239">
        <v>1130</v>
      </c>
      <c r="K1159" s="240">
        <v>1003</v>
      </c>
      <c r="L1159" s="279" t="s">
        <v>538</v>
      </c>
      <c r="M1159" s="236">
        <v>72</v>
      </c>
      <c r="N1159" s="236" t="s">
        <v>544</v>
      </c>
      <c r="O1159" s="241">
        <v>0</v>
      </c>
      <c r="P1159" s="236">
        <v>4419</v>
      </c>
      <c r="Q1159" s="237">
        <v>2</v>
      </c>
      <c r="R1159" s="236"/>
      <c r="S1159" s="466">
        <v>20211001</v>
      </c>
      <c r="T1159" s="466">
        <v>20211231</v>
      </c>
      <c r="U1159" s="242">
        <v>62003.12</v>
      </c>
      <c r="V1159" s="243">
        <v>0</v>
      </c>
      <c r="W1159" s="268"/>
    </row>
    <row r="1160" spans="2:23" s="234" customFormat="1" ht="15.95" customHeight="1" x14ac:dyDescent="0.25">
      <c r="B1160" s="236" t="s">
        <v>304</v>
      </c>
      <c r="C1160" s="269" t="s">
        <v>581</v>
      </c>
      <c r="D1160" s="269">
        <v>100</v>
      </c>
      <c r="E1160" s="652" t="s">
        <v>4230</v>
      </c>
      <c r="F1160" s="652" t="s">
        <v>4231</v>
      </c>
      <c r="G1160" s="513" t="s">
        <v>4232</v>
      </c>
      <c r="H1160" s="237">
        <v>30102</v>
      </c>
      <c r="I1160" s="238">
        <v>24</v>
      </c>
      <c r="J1160" s="239">
        <v>1130</v>
      </c>
      <c r="K1160" s="240">
        <v>1003</v>
      </c>
      <c r="L1160" s="279" t="s">
        <v>530</v>
      </c>
      <c r="M1160" s="236">
        <v>21</v>
      </c>
      <c r="N1160" s="236">
        <v>1</v>
      </c>
      <c r="O1160" s="241">
        <v>24</v>
      </c>
      <c r="P1160" s="236">
        <v>3210151</v>
      </c>
      <c r="Q1160" s="237">
        <v>3</v>
      </c>
      <c r="R1160" s="236"/>
      <c r="S1160" s="466">
        <v>20211001</v>
      </c>
      <c r="T1160" s="466">
        <v>20211231</v>
      </c>
      <c r="U1160" s="242">
        <v>28681.69</v>
      </c>
      <c r="V1160" s="243">
        <v>9189.5300000000007</v>
      </c>
      <c r="W1160" s="268"/>
    </row>
    <row r="1161" spans="2:23" s="234" customFormat="1" ht="15.95" customHeight="1" x14ac:dyDescent="0.25">
      <c r="B1161" s="236" t="s">
        <v>304</v>
      </c>
      <c r="C1161" s="269" t="s">
        <v>581</v>
      </c>
      <c r="D1161" s="269">
        <v>100</v>
      </c>
      <c r="E1161" s="652" t="s">
        <v>4233</v>
      </c>
      <c r="F1161" s="652" t="s">
        <v>4234</v>
      </c>
      <c r="G1161" s="513" t="s">
        <v>4235</v>
      </c>
      <c r="H1161" s="237">
        <v>30102</v>
      </c>
      <c r="I1161" s="238">
        <v>18</v>
      </c>
      <c r="J1161" s="239">
        <v>1130</v>
      </c>
      <c r="K1161" s="240">
        <v>1003</v>
      </c>
      <c r="L1161" s="279" t="s">
        <v>530</v>
      </c>
      <c r="M1161" s="236">
        <v>21</v>
      </c>
      <c r="N1161" s="236">
        <v>1</v>
      </c>
      <c r="O1161" s="241">
        <v>18</v>
      </c>
      <c r="P1161" s="236">
        <v>3210150</v>
      </c>
      <c r="Q1161" s="237">
        <v>3</v>
      </c>
      <c r="R1161" s="236"/>
      <c r="S1161" s="466">
        <v>20211001</v>
      </c>
      <c r="T1161" s="466">
        <v>20211231</v>
      </c>
      <c r="U1161" s="242">
        <v>30415.75</v>
      </c>
      <c r="V1161" s="243">
        <v>0</v>
      </c>
      <c r="W1161" s="268"/>
    </row>
    <row r="1162" spans="2:23" s="234" customFormat="1" ht="15.95" customHeight="1" x14ac:dyDescent="0.25">
      <c r="B1162" s="236" t="s">
        <v>304</v>
      </c>
      <c r="C1162" s="269" t="s">
        <v>578</v>
      </c>
      <c r="D1162" s="269">
        <v>100</v>
      </c>
      <c r="E1162" s="652" t="s">
        <v>4236</v>
      </c>
      <c r="F1162" s="652" t="s">
        <v>4237</v>
      </c>
      <c r="G1162" s="513" t="s">
        <v>4238</v>
      </c>
      <c r="H1162" s="237">
        <v>30102</v>
      </c>
      <c r="I1162" s="238">
        <v>22</v>
      </c>
      <c r="J1162" s="239">
        <v>1130</v>
      </c>
      <c r="K1162" s="240">
        <v>1003</v>
      </c>
      <c r="L1162" s="279" t="s">
        <v>530</v>
      </c>
      <c r="M1162" s="236">
        <v>27</v>
      </c>
      <c r="N1162" s="236">
        <v>1</v>
      </c>
      <c r="O1162" s="241">
        <v>22</v>
      </c>
      <c r="P1162" s="236">
        <v>3270080</v>
      </c>
      <c r="Q1162" s="237">
        <v>3</v>
      </c>
      <c r="R1162" s="236"/>
      <c r="S1162" s="466">
        <v>20211001</v>
      </c>
      <c r="T1162" s="466">
        <v>20211231</v>
      </c>
      <c r="U1162" s="242">
        <v>29751.89</v>
      </c>
      <c r="V1162" s="243">
        <v>7139.35</v>
      </c>
      <c r="W1162" s="268"/>
    </row>
    <row r="1163" spans="2:23" s="234" customFormat="1" ht="15.95" customHeight="1" x14ac:dyDescent="0.25">
      <c r="B1163" s="236" t="s">
        <v>304</v>
      </c>
      <c r="C1163" s="269" t="s">
        <v>576</v>
      </c>
      <c r="D1163" s="269">
        <v>120</v>
      </c>
      <c r="E1163" s="652" t="s">
        <v>4239</v>
      </c>
      <c r="F1163" s="652" t="s">
        <v>4240</v>
      </c>
      <c r="G1163" s="513" t="s">
        <v>4241</v>
      </c>
      <c r="H1163" s="237">
        <v>20214</v>
      </c>
      <c r="I1163" s="238">
        <v>8</v>
      </c>
      <c r="J1163" s="239">
        <v>1130</v>
      </c>
      <c r="K1163" s="240">
        <v>1003</v>
      </c>
      <c r="L1163" s="279" t="s">
        <v>538</v>
      </c>
      <c r="M1163" s="236">
        <v>28</v>
      </c>
      <c r="N1163" s="236" t="s">
        <v>537</v>
      </c>
      <c r="O1163" s="241">
        <v>0</v>
      </c>
      <c r="P1163" s="236">
        <v>2540</v>
      </c>
      <c r="Q1163" s="237">
        <v>2</v>
      </c>
      <c r="R1163" s="236"/>
      <c r="S1163" s="466">
        <v>20211001</v>
      </c>
      <c r="T1163" s="466">
        <v>20211231</v>
      </c>
      <c r="U1163" s="242">
        <v>107960.21</v>
      </c>
      <c r="V1163" s="243">
        <v>0</v>
      </c>
      <c r="W1163" s="268"/>
    </row>
    <row r="1164" spans="2:23" s="234" customFormat="1" ht="15.95" customHeight="1" x14ac:dyDescent="0.25">
      <c r="B1164" s="236" t="s">
        <v>304</v>
      </c>
      <c r="C1164" s="269" t="s">
        <v>583</v>
      </c>
      <c r="D1164" s="269">
        <v>120</v>
      </c>
      <c r="E1164" s="652" t="s">
        <v>4242</v>
      </c>
      <c r="F1164" s="652" t="s">
        <v>4243</v>
      </c>
      <c r="G1164" s="513" t="s">
        <v>4244</v>
      </c>
      <c r="H1164" s="237">
        <v>20401</v>
      </c>
      <c r="I1164" s="238">
        <v>8</v>
      </c>
      <c r="J1164" s="239">
        <v>1130</v>
      </c>
      <c r="K1164" s="240">
        <v>1003</v>
      </c>
      <c r="L1164" s="279" t="s">
        <v>529</v>
      </c>
      <c r="M1164" s="236">
        <v>49</v>
      </c>
      <c r="N1164" s="236" t="s">
        <v>544</v>
      </c>
      <c r="O1164" s="241">
        <v>0</v>
      </c>
      <c r="P1164" s="236">
        <v>10594</v>
      </c>
      <c r="Q1164" s="237">
        <v>2</v>
      </c>
      <c r="R1164" s="236"/>
      <c r="S1164" s="466">
        <v>20211001</v>
      </c>
      <c r="T1164" s="466">
        <v>20211231</v>
      </c>
      <c r="U1164" s="242">
        <v>62003.12</v>
      </c>
      <c r="V1164" s="243">
        <v>0</v>
      </c>
      <c r="W1164" s="268"/>
    </row>
    <row r="1165" spans="2:23" s="234" customFormat="1" ht="15.95" customHeight="1" x14ac:dyDescent="0.25">
      <c r="B1165" s="236" t="s">
        <v>304</v>
      </c>
      <c r="C1165" s="269" t="s">
        <v>574</v>
      </c>
      <c r="D1165" s="269">
        <v>120</v>
      </c>
      <c r="E1165" s="652" t="s">
        <v>4245</v>
      </c>
      <c r="F1165" s="652" t="s">
        <v>4246</v>
      </c>
      <c r="G1165" s="513" t="s">
        <v>4247</v>
      </c>
      <c r="H1165" s="237">
        <v>30102</v>
      </c>
      <c r="I1165" s="238">
        <v>15</v>
      </c>
      <c r="J1165" s="239">
        <v>1130</v>
      </c>
      <c r="K1165" s="240">
        <v>1003</v>
      </c>
      <c r="L1165" s="279" t="s">
        <v>538</v>
      </c>
      <c r="M1165" s="236">
        <v>30</v>
      </c>
      <c r="N1165" s="236">
        <v>1</v>
      </c>
      <c r="O1165" s="241">
        <v>15</v>
      </c>
      <c r="P1165" s="236">
        <v>300205</v>
      </c>
      <c r="Q1165" s="237">
        <v>3</v>
      </c>
      <c r="R1165" s="236"/>
      <c r="S1165" s="466">
        <v>20211001</v>
      </c>
      <c r="T1165" s="466">
        <v>20211231</v>
      </c>
      <c r="U1165" s="242">
        <v>887.81</v>
      </c>
      <c r="V1165" s="243">
        <v>26299.1</v>
      </c>
      <c r="W1165" s="268"/>
    </row>
    <row r="1166" spans="2:23" s="234" customFormat="1" ht="15.95" customHeight="1" x14ac:dyDescent="0.25">
      <c r="B1166" s="236" t="s">
        <v>304</v>
      </c>
      <c r="C1166" s="269" t="s">
        <v>577</v>
      </c>
      <c r="D1166" s="269">
        <v>120</v>
      </c>
      <c r="E1166" s="652" t="s">
        <v>4248</v>
      </c>
      <c r="F1166" s="652" t="s">
        <v>4249</v>
      </c>
      <c r="G1166" s="513" t="s">
        <v>4250</v>
      </c>
      <c r="H1166" s="237">
        <v>30102</v>
      </c>
      <c r="I1166" s="238">
        <v>12</v>
      </c>
      <c r="J1166" s="239">
        <v>1130</v>
      </c>
      <c r="K1166" s="240">
        <v>1003</v>
      </c>
      <c r="L1166" s="279" t="s">
        <v>538</v>
      </c>
      <c r="M1166" s="236">
        <v>72</v>
      </c>
      <c r="N1166" s="236">
        <v>1</v>
      </c>
      <c r="O1166" s="241">
        <v>12</v>
      </c>
      <c r="P1166" s="236">
        <v>720119</v>
      </c>
      <c r="Q1166" s="237">
        <v>3</v>
      </c>
      <c r="R1166" s="236"/>
      <c r="S1166" s="466">
        <v>20211001</v>
      </c>
      <c r="T1166" s="466">
        <v>20211231</v>
      </c>
      <c r="U1166" s="242">
        <v>18030.82</v>
      </c>
      <c r="V1166" s="243">
        <v>1270.28</v>
      </c>
      <c r="W1166" s="268"/>
    </row>
    <row r="1167" spans="2:23" s="234" customFormat="1" ht="15.95" customHeight="1" x14ac:dyDescent="0.25">
      <c r="B1167" s="236" t="s">
        <v>304</v>
      </c>
      <c r="C1167" s="269" t="s">
        <v>571</v>
      </c>
      <c r="D1167" s="269">
        <v>120</v>
      </c>
      <c r="E1167" s="652" t="s">
        <v>4251</v>
      </c>
      <c r="F1167" s="652" t="s">
        <v>4252</v>
      </c>
      <c r="G1167" s="513" t="s">
        <v>4253</v>
      </c>
      <c r="H1167" s="237">
        <v>30102</v>
      </c>
      <c r="I1167" s="238">
        <v>12</v>
      </c>
      <c r="J1167" s="239">
        <v>1130</v>
      </c>
      <c r="K1167" s="240">
        <v>1003</v>
      </c>
      <c r="L1167" s="279" t="s">
        <v>529</v>
      </c>
      <c r="M1167" s="236" t="s">
        <v>530</v>
      </c>
      <c r="N1167" s="236">
        <v>1</v>
      </c>
      <c r="O1167" s="241">
        <v>12</v>
      </c>
      <c r="P1167" s="236">
        <v>2030318</v>
      </c>
      <c r="Q1167" s="237">
        <v>3</v>
      </c>
      <c r="R1167" s="236"/>
      <c r="S1167" s="466">
        <v>20211001</v>
      </c>
      <c r="T1167" s="466">
        <v>20211231</v>
      </c>
      <c r="U1167" s="242">
        <v>20029.55</v>
      </c>
      <c r="V1167" s="243">
        <v>0</v>
      </c>
      <c r="W1167" s="268"/>
    </row>
    <row r="1168" spans="2:23" s="234" customFormat="1" ht="15.95" customHeight="1" x14ac:dyDescent="0.25">
      <c r="B1168" s="236" t="s">
        <v>304</v>
      </c>
      <c r="C1168" s="269" t="s">
        <v>581</v>
      </c>
      <c r="D1168" s="269">
        <v>100</v>
      </c>
      <c r="E1168" s="652" t="s">
        <v>328</v>
      </c>
      <c r="F1168" s="652" t="s">
        <v>384</v>
      </c>
      <c r="G1168" s="513" t="s">
        <v>440</v>
      </c>
      <c r="H1168" s="237">
        <v>20109</v>
      </c>
      <c r="I1168" s="238">
        <v>8</v>
      </c>
      <c r="J1168" s="239">
        <v>1130</v>
      </c>
      <c r="K1168" s="240">
        <v>1003</v>
      </c>
      <c r="L1168" s="279" t="s">
        <v>530</v>
      </c>
      <c r="M1168" s="236">
        <v>21</v>
      </c>
      <c r="N1168" s="236" t="s">
        <v>531</v>
      </c>
      <c r="O1168" s="241">
        <v>0</v>
      </c>
      <c r="P1168" s="236" t="s">
        <v>4254</v>
      </c>
      <c r="Q1168" s="237">
        <v>2</v>
      </c>
      <c r="R1168" s="236"/>
      <c r="S1168" s="466">
        <v>20211001</v>
      </c>
      <c r="T1168" s="466">
        <v>20211231</v>
      </c>
      <c r="U1168" s="242">
        <v>112544.85</v>
      </c>
      <c r="V1168" s="243">
        <v>0</v>
      </c>
      <c r="W1168" s="268"/>
    </row>
    <row r="1169" spans="2:23" s="234" customFormat="1" ht="15.95" customHeight="1" x14ac:dyDescent="0.25">
      <c r="B1169" s="236" t="s">
        <v>304</v>
      </c>
      <c r="C1169" s="269" t="s">
        <v>578</v>
      </c>
      <c r="D1169" s="269">
        <v>100</v>
      </c>
      <c r="E1169" s="652" t="s">
        <v>4255</v>
      </c>
      <c r="F1169" s="652" t="s">
        <v>4256</v>
      </c>
      <c r="G1169" s="513" t="s">
        <v>4257</v>
      </c>
      <c r="H1169" s="237">
        <v>20109</v>
      </c>
      <c r="I1169" s="238">
        <v>8</v>
      </c>
      <c r="J1169" s="239">
        <v>1130</v>
      </c>
      <c r="K1169" s="240">
        <v>1003</v>
      </c>
      <c r="L1169" s="279" t="s">
        <v>530</v>
      </c>
      <c r="M1169" s="236">
        <v>27</v>
      </c>
      <c r="N1169" s="236" t="s">
        <v>531</v>
      </c>
      <c r="O1169" s="241">
        <v>0</v>
      </c>
      <c r="P1169" s="236" t="s">
        <v>4258</v>
      </c>
      <c r="Q1169" s="237">
        <v>2</v>
      </c>
      <c r="R1169" s="236"/>
      <c r="S1169" s="466">
        <v>20211001</v>
      </c>
      <c r="T1169" s="466">
        <v>20211231</v>
      </c>
      <c r="U1169" s="242">
        <v>100487.58</v>
      </c>
      <c r="V1169" s="243">
        <v>0</v>
      </c>
      <c r="W1169" s="268"/>
    </row>
    <row r="1170" spans="2:23" s="234" customFormat="1" ht="15.95" customHeight="1" x14ac:dyDescent="0.25">
      <c r="B1170" s="236" t="s">
        <v>304</v>
      </c>
      <c r="C1170" s="269" t="s">
        <v>574</v>
      </c>
      <c r="D1170" s="269">
        <v>120</v>
      </c>
      <c r="E1170" s="652" t="s">
        <v>4259</v>
      </c>
      <c r="F1170" s="652" t="s">
        <v>4260</v>
      </c>
      <c r="G1170" s="513" t="s">
        <v>4261</v>
      </c>
      <c r="H1170" s="237">
        <v>30102</v>
      </c>
      <c r="I1170" s="238">
        <v>20</v>
      </c>
      <c r="J1170" s="239">
        <v>1130</v>
      </c>
      <c r="K1170" s="240">
        <v>1003</v>
      </c>
      <c r="L1170" s="279" t="s">
        <v>538</v>
      </c>
      <c r="M1170" s="236">
        <v>30</v>
      </c>
      <c r="N1170" s="236">
        <v>1</v>
      </c>
      <c r="O1170" s="241">
        <v>20</v>
      </c>
      <c r="P1170" s="236">
        <v>300206</v>
      </c>
      <c r="Q1170" s="237">
        <v>3</v>
      </c>
      <c r="R1170" s="236"/>
      <c r="S1170" s="466">
        <v>20211001</v>
      </c>
      <c r="T1170" s="466">
        <v>20211231</v>
      </c>
      <c r="U1170" s="242">
        <v>7118.62</v>
      </c>
      <c r="V1170" s="243">
        <v>0</v>
      </c>
      <c r="W1170" s="268"/>
    </row>
    <row r="1171" spans="2:23" s="234" customFormat="1" ht="15.95" customHeight="1" x14ac:dyDescent="0.25">
      <c r="B1171" s="236" t="s">
        <v>304</v>
      </c>
      <c r="C1171" s="269" t="s">
        <v>573</v>
      </c>
      <c r="D1171" s="269">
        <v>120</v>
      </c>
      <c r="E1171" s="652" t="s">
        <v>4262</v>
      </c>
      <c r="F1171" s="652" t="s">
        <v>4263</v>
      </c>
      <c r="G1171" s="513" t="s">
        <v>4264</v>
      </c>
      <c r="H1171" s="237">
        <v>30102</v>
      </c>
      <c r="I1171" s="238">
        <v>14</v>
      </c>
      <c r="J1171" s="239">
        <v>1130</v>
      </c>
      <c r="K1171" s="240">
        <v>1003</v>
      </c>
      <c r="L1171" s="279" t="s">
        <v>529</v>
      </c>
      <c r="M1171" s="236" t="s">
        <v>536</v>
      </c>
      <c r="N1171" s="236">
        <v>1</v>
      </c>
      <c r="O1171" s="241">
        <v>14</v>
      </c>
      <c r="P1171" s="236">
        <v>2040148</v>
      </c>
      <c r="Q1171" s="237">
        <v>3</v>
      </c>
      <c r="R1171" s="236"/>
      <c r="S1171" s="466">
        <v>20211001</v>
      </c>
      <c r="T1171" s="466">
        <v>20211231</v>
      </c>
      <c r="U1171" s="242">
        <v>17509.919999999998</v>
      </c>
      <c r="V1171" s="243">
        <v>5420.69</v>
      </c>
      <c r="W1171" s="268"/>
    </row>
    <row r="1172" spans="2:23" s="234" customFormat="1" ht="15.95" customHeight="1" x14ac:dyDescent="0.25">
      <c r="B1172" s="236" t="s">
        <v>304</v>
      </c>
      <c r="C1172" s="269" t="s">
        <v>578</v>
      </c>
      <c r="D1172" s="269">
        <v>100</v>
      </c>
      <c r="E1172" s="652" t="s">
        <v>4265</v>
      </c>
      <c r="F1172" s="652" t="s">
        <v>4266</v>
      </c>
      <c r="G1172" s="513" t="s">
        <v>4267</v>
      </c>
      <c r="H1172" s="237">
        <v>20109</v>
      </c>
      <c r="I1172" s="238">
        <v>8</v>
      </c>
      <c r="J1172" s="239">
        <v>1130</v>
      </c>
      <c r="K1172" s="240">
        <v>1003</v>
      </c>
      <c r="L1172" s="279" t="s">
        <v>530</v>
      </c>
      <c r="M1172" s="236">
        <v>27</v>
      </c>
      <c r="N1172" s="236" t="s">
        <v>531</v>
      </c>
      <c r="O1172" s="241">
        <v>0</v>
      </c>
      <c r="P1172" s="236" t="s">
        <v>4268</v>
      </c>
      <c r="Q1172" s="237">
        <v>2</v>
      </c>
      <c r="R1172" s="236"/>
      <c r="S1172" s="466">
        <v>20211001</v>
      </c>
      <c r="T1172" s="466">
        <v>20211231</v>
      </c>
      <c r="U1172" s="242">
        <v>100487.58</v>
      </c>
      <c r="V1172" s="243">
        <v>0</v>
      </c>
      <c r="W1172" s="268"/>
    </row>
    <row r="1173" spans="2:23" s="234" customFormat="1" ht="15.95" customHeight="1" x14ac:dyDescent="0.25">
      <c r="B1173" s="236" t="s">
        <v>304</v>
      </c>
      <c r="C1173" s="269" t="s">
        <v>584</v>
      </c>
      <c r="D1173" s="269">
        <v>120</v>
      </c>
      <c r="E1173" s="652" t="s">
        <v>4269</v>
      </c>
      <c r="F1173" s="652" t="s">
        <v>4270</v>
      </c>
      <c r="G1173" s="513" t="s">
        <v>4271</v>
      </c>
      <c r="H1173" s="237">
        <v>20401</v>
      </c>
      <c r="I1173" s="238">
        <v>8</v>
      </c>
      <c r="J1173" s="239">
        <v>1130</v>
      </c>
      <c r="K1173" s="240">
        <v>1003</v>
      </c>
      <c r="L1173" s="279" t="s">
        <v>538</v>
      </c>
      <c r="M1173" s="236">
        <v>29</v>
      </c>
      <c r="N1173" s="236" t="s">
        <v>544</v>
      </c>
      <c r="O1173" s="241">
        <v>0</v>
      </c>
      <c r="P1173" s="236">
        <v>2635</v>
      </c>
      <c r="Q1173" s="237">
        <v>2</v>
      </c>
      <c r="R1173" s="236"/>
      <c r="S1173" s="466">
        <v>20211001</v>
      </c>
      <c r="T1173" s="466">
        <v>20211231</v>
      </c>
      <c r="U1173" s="242">
        <v>64215</v>
      </c>
      <c r="V1173" s="243">
        <v>0</v>
      </c>
      <c r="W1173" s="268"/>
    </row>
    <row r="1174" spans="2:23" s="234" customFormat="1" ht="15.95" customHeight="1" x14ac:dyDescent="0.25">
      <c r="B1174" s="236" t="s">
        <v>304</v>
      </c>
      <c r="C1174" s="269" t="s">
        <v>571</v>
      </c>
      <c r="D1174" s="269">
        <v>120</v>
      </c>
      <c r="E1174" s="652" t="s">
        <v>305</v>
      </c>
      <c r="F1174" s="652" t="s">
        <v>361</v>
      </c>
      <c r="G1174" s="513" t="s">
        <v>4272</v>
      </c>
      <c r="H1174" s="237">
        <v>20109</v>
      </c>
      <c r="I1174" s="238">
        <v>8</v>
      </c>
      <c r="J1174" s="239">
        <v>1130</v>
      </c>
      <c r="K1174" s="240">
        <v>1003</v>
      </c>
      <c r="L1174" s="279" t="s">
        <v>529</v>
      </c>
      <c r="M1174" s="236" t="s">
        <v>530</v>
      </c>
      <c r="N1174" s="236" t="s">
        <v>531</v>
      </c>
      <c r="O1174" s="241">
        <v>0</v>
      </c>
      <c r="P1174" s="236">
        <v>13321</v>
      </c>
      <c r="Q1174" s="237">
        <v>2</v>
      </c>
      <c r="R1174" s="236"/>
      <c r="S1174" s="466">
        <v>20211001</v>
      </c>
      <c r="T1174" s="466">
        <v>20211231</v>
      </c>
      <c r="U1174" s="242">
        <v>153922.94</v>
      </c>
      <c r="V1174" s="243">
        <v>0</v>
      </c>
      <c r="W1174" s="268"/>
    </row>
    <row r="1175" spans="2:23" s="234" customFormat="1" ht="15.95" customHeight="1" x14ac:dyDescent="0.25">
      <c r="B1175" s="236" t="s">
        <v>304</v>
      </c>
      <c r="C1175" s="269" t="s">
        <v>581</v>
      </c>
      <c r="D1175" s="269">
        <v>100</v>
      </c>
      <c r="E1175" s="652" t="s">
        <v>4273</v>
      </c>
      <c r="F1175" s="652" t="s">
        <v>4274</v>
      </c>
      <c r="G1175" s="513" t="s">
        <v>4275</v>
      </c>
      <c r="H1175" s="237">
        <v>40401</v>
      </c>
      <c r="I1175" s="238">
        <v>8</v>
      </c>
      <c r="J1175" s="239">
        <v>1130</v>
      </c>
      <c r="K1175" s="240">
        <v>1003</v>
      </c>
      <c r="L1175" s="279" t="s">
        <v>530</v>
      </c>
      <c r="M1175" s="236">
        <v>21</v>
      </c>
      <c r="N1175" s="236" t="s">
        <v>555</v>
      </c>
      <c r="O1175" s="241">
        <v>0</v>
      </c>
      <c r="P1175" s="236" t="s">
        <v>4276</v>
      </c>
      <c r="Q1175" s="237">
        <v>4</v>
      </c>
      <c r="R1175" s="236"/>
      <c r="S1175" s="466">
        <v>20211001</v>
      </c>
      <c r="T1175" s="466">
        <v>20211231</v>
      </c>
      <c r="U1175" s="242">
        <v>131046.64</v>
      </c>
      <c r="V1175" s="243">
        <v>13300</v>
      </c>
      <c r="W1175" s="268"/>
    </row>
    <row r="1176" spans="2:23" s="234" customFormat="1" ht="15.95" customHeight="1" x14ac:dyDescent="0.25">
      <c r="B1176" s="236" t="s">
        <v>304</v>
      </c>
      <c r="C1176" s="269" t="s">
        <v>581</v>
      </c>
      <c r="D1176" s="269">
        <v>100</v>
      </c>
      <c r="E1176" s="652" t="s">
        <v>4277</v>
      </c>
      <c r="F1176" s="652" t="s">
        <v>4278</v>
      </c>
      <c r="G1176" s="513" t="s">
        <v>4279</v>
      </c>
      <c r="H1176" s="237">
        <v>30102</v>
      </c>
      <c r="I1176" s="238">
        <v>20</v>
      </c>
      <c r="J1176" s="239">
        <v>1130</v>
      </c>
      <c r="K1176" s="240">
        <v>1003</v>
      </c>
      <c r="L1176" s="279" t="s">
        <v>530</v>
      </c>
      <c r="M1176" s="236">
        <v>21</v>
      </c>
      <c r="N1176" s="236">
        <v>1</v>
      </c>
      <c r="O1176" s="241">
        <v>20</v>
      </c>
      <c r="P1176" s="236">
        <v>3210153</v>
      </c>
      <c r="Q1176" s="237">
        <v>3</v>
      </c>
      <c r="R1176" s="236"/>
      <c r="S1176" s="466">
        <v>20211001</v>
      </c>
      <c r="T1176" s="466">
        <v>20211231</v>
      </c>
      <c r="U1176" s="242">
        <v>23689.58</v>
      </c>
      <c r="V1176" s="243">
        <v>0</v>
      </c>
      <c r="W1176" s="268"/>
    </row>
    <row r="1177" spans="2:23" s="234" customFormat="1" ht="15.95" customHeight="1" x14ac:dyDescent="0.25">
      <c r="B1177" s="236" t="s">
        <v>304</v>
      </c>
      <c r="C1177" s="269" t="s">
        <v>574</v>
      </c>
      <c r="D1177" s="269">
        <v>120</v>
      </c>
      <c r="E1177" s="652" t="s">
        <v>311</v>
      </c>
      <c r="F1177" s="652" t="s">
        <v>367</v>
      </c>
      <c r="G1177" s="513" t="s">
        <v>4280</v>
      </c>
      <c r="H1177" s="237">
        <v>20214</v>
      </c>
      <c r="I1177" s="238">
        <v>8</v>
      </c>
      <c r="J1177" s="239">
        <v>1130</v>
      </c>
      <c r="K1177" s="240">
        <v>1003</v>
      </c>
      <c r="L1177" s="279" t="s">
        <v>538</v>
      </c>
      <c r="M1177" s="236">
        <v>30</v>
      </c>
      <c r="N1177" s="236" t="s">
        <v>537</v>
      </c>
      <c r="O1177" s="241">
        <v>0</v>
      </c>
      <c r="P1177" s="236">
        <v>2638</v>
      </c>
      <c r="Q1177" s="237">
        <v>2</v>
      </c>
      <c r="R1177" s="236"/>
      <c r="S1177" s="466">
        <v>20211001</v>
      </c>
      <c r="T1177" s="466">
        <v>20211231</v>
      </c>
      <c r="U1177" s="242">
        <v>107935.14</v>
      </c>
      <c r="V1177" s="243">
        <v>0</v>
      </c>
      <c r="W1177" s="268"/>
    </row>
    <row r="1178" spans="2:23" s="234" customFormat="1" ht="15.95" customHeight="1" x14ac:dyDescent="0.25">
      <c r="B1178" s="236" t="s">
        <v>304</v>
      </c>
      <c r="C1178" s="269" t="s">
        <v>585</v>
      </c>
      <c r="D1178" s="269">
        <v>120</v>
      </c>
      <c r="E1178" s="652" t="s">
        <v>346</v>
      </c>
      <c r="F1178" s="652" t="s">
        <v>402</v>
      </c>
      <c r="G1178" s="513" t="s">
        <v>458</v>
      </c>
      <c r="H1178" s="237">
        <v>20214</v>
      </c>
      <c r="I1178" s="238">
        <v>8</v>
      </c>
      <c r="J1178" s="239">
        <v>1130</v>
      </c>
      <c r="K1178" s="240">
        <v>1003</v>
      </c>
      <c r="L1178" s="279" t="s">
        <v>549</v>
      </c>
      <c r="M1178" s="236">
        <v>28</v>
      </c>
      <c r="N1178" s="236" t="s">
        <v>537</v>
      </c>
      <c r="O1178" s="241">
        <v>0</v>
      </c>
      <c r="P1178" s="236">
        <v>10615</v>
      </c>
      <c r="Q1178" s="237">
        <v>2</v>
      </c>
      <c r="R1178" s="236"/>
      <c r="S1178" s="466">
        <v>20211001</v>
      </c>
      <c r="T1178" s="466">
        <v>20211231</v>
      </c>
      <c r="U1178" s="242">
        <v>108036.28</v>
      </c>
      <c r="V1178" s="243">
        <v>0</v>
      </c>
      <c r="W1178" s="268"/>
    </row>
    <row r="1179" spans="2:23" s="234" customFormat="1" ht="15.95" customHeight="1" x14ac:dyDescent="0.25">
      <c r="B1179" s="236" t="s">
        <v>304</v>
      </c>
      <c r="C1179" s="269" t="s">
        <v>580</v>
      </c>
      <c r="D1179" s="269">
        <v>120</v>
      </c>
      <c r="E1179" s="652" t="s">
        <v>4281</v>
      </c>
      <c r="F1179" s="652" t="s">
        <v>4282</v>
      </c>
      <c r="G1179" s="513" t="s">
        <v>4283</v>
      </c>
      <c r="H1179" s="237">
        <v>30102</v>
      </c>
      <c r="I1179" s="238">
        <v>14</v>
      </c>
      <c r="J1179" s="239">
        <v>1130</v>
      </c>
      <c r="K1179" s="240">
        <v>1003</v>
      </c>
      <c r="L1179" s="279" t="s">
        <v>549</v>
      </c>
      <c r="M1179" s="236">
        <v>63</v>
      </c>
      <c r="N1179" s="236">
        <v>1</v>
      </c>
      <c r="O1179" s="241">
        <v>14</v>
      </c>
      <c r="P1179" s="236">
        <v>1630150</v>
      </c>
      <c r="Q1179" s="237">
        <v>3</v>
      </c>
      <c r="R1179" s="236"/>
      <c r="S1179" s="466">
        <v>20211001</v>
      </c>
      <c r="T1179" s="466">
        <v>20211231</v>
      </c>
      <c r="U1179" s="242">
        <v>7150.55</v>
      </c>
      <c r="V1179" s="243">
        <v>19493.080000000002</v>
      </c>
      <c r="W1179" s="268"/>
    </row>
    <row r="1180" spans="2:23" s="234" customFormat="1" ht="15.95" customHeight="1" x14ac:dyDescent="0.25">
      <c r="B1180" s="236" t="s">
        <v>304</v>
      </c>
      <c r="C1180" s="269" t="s">
        <v>580</v>
      </c>
      <c r="D1180" s="269">
        <v>120</v>
      </c>
      <c r="E1180" s="652" t="s">
        <v>4284</v>
      </c>
      <c r="F1180" s="652" t="s">
        <v>4285</v>
      </c>
      <c r="G1180" s="513" t="s">
        <v>4286</v>
      </c>
      <c r="H1180" s="237">
        <v>30102</v>
      </c>
      <c r="I1180" s="238">
        <v>14</v>
      </c>
      <c r="J1180" s="239">
        <v>1130</v>
      </c>
      <c r="K1180" s="240">
        <v>1003</v>
      </c>
      <c r="L1180" s="279" t="s">
        <v>549</v>
      </c>
      <c r="M1180" s="236">
        <v>63</v>
      </c>
      <c r="N1180" s="236">
        <v>1</v>
      </c>
      <c r="O1180" s="241">
        <v>14</v>
      </c>
      <c r="P1180" s="236">
        <v>1630151</v>
      </c>
      <c r="Q1180" s="237">
        <v>3</v>
      </c>
      <c r="R1180" s="236"/>
      <c r="S1180" s="466">
        <v>20211001</v>
      </c>
      <c r="T1180" s="466">
        <v>20211231</v>
      </c>
      <c r="U1180" s="242">
        <v>7150.55</v>
      </c>
      <c r="V1180" s="243">
        <v>19083.150000000001</v>
      </c>
      <c r="W1180" s="268"/>
    </row>
    <row r="1181" spans="2:23" s="234" customFormat="1" ht="15.95" customHeight="1" x14ac:dyDescent="0.25">
      <c r="B1181" s="236" t="s">
        <v>304</v>
      </c>
      <c r="C1181" s="269" t="s">
        <v>584</v>
      </c>
      <c r="D1181" s="269">
        <v>120</v>
      </c>
      <c r="E1181" s="652" t="s">
        <v>4287</v>
      </c>
      <c r="F1181" s="652" t="s">
        <v>4288</v>
      </c>
      <c r="G1181" s="513" t="s">
        <v>4289</v>
      </c>
      <c r="H1181" s="237">
        <v>30102</v>
      </c>
      <c r="I1181" s="238">
        <v>12</v>
      </c>
      <c r="J1181" s="239">
        <v>1130</v>
      </c>
      <c r="K1181" s="240">
        <v>1003</v>
      </c>
      <c r="L1181" s="279" t="s">
        <v>538</v>
      </c>
      <c r="M1181" s="236">
        <v>29</v>
      </c>
      <c r="N1181" s="236">
        <v>1</v>
      </c>
      <c r="O1181" s="241">
        <v>12</v>
      </c>
      <c r="P1181" s="236">
        <v>290219</v>
      </c>
      <c r="Q1181" s="237">
        <v>3</v>
      </c>
      <c r="R1181" s="236"/>
      <c r="S1181" s="466">
        <v>20211001</v>
      </c>
      <c r="T1181" s="466">
        <v>20211231</v>
      </c>
      <c r="U1181" s="242">
        <v>13674.21</v>
      </c>
      <c r="V1181" s="243">
        <v>9821.5300000000007</v>
      </c>
      <c r="W1181" s="268"/>
    </row>
    <row r="1182" spans="2:23" s="234" customFormat="1" ht="15.95" customHeight="1" x14ac:dyDescent="0.25">
      <c r="B1182" s="236" t="s">
        <v>304</v>
      </c>
      <c r="C1182" s="269" t="s">
        <v>584</v>
      </c>
      <c r="D1182" s="269">
        <v>120</v>
      </c>
      <c r="E1182" s="652" t="s">
        <v>4290</v>
      </c>
      <c r="F1182" s="652" t="s">
        <v>4291</v>
      </c>
      <c r="G1182" s="513" t="s">
        <v>4292</v>
      </c>
      <c r="H1182" s="237">
        <v>30102</v>
      </c>
      <c r="I1182" s="238">
        <v>20</v>
      </c>
      <c r="J1182" s="239">
        <v>1130</v>
      </c>
      <c r="K1182" s="240">
        <v>1003</v>
      </c>
      <c r="L1182" s="279" t="s">
        <v>538</v>
      </c>
      <c r="M1182" s="236">
        <v>29</v>
      </c>
      <c r="N1182" s="236">
        <v>1</v>
      </c>
      <c r="O1182" s="241">
        <v>20</v>
      </c>
      <c r="P1182" s="236">
        <v>290220</v>
      </c>
      <c r="Q1182" s="237">
        <v>3</v>
      </c>
      <c r="R1182" s="236"/>
      <c r="S1182" s="466">
        <v>20211001</v>
      </c>
      <c r="T1182" s="466">
        <v>20211231</v>
      </c>
      <c r="U1182" s="242">
        <v>4615.45</v>
      </c>
      <c r="V1182" s="243">
        <v>32049.06</v>
      </c>
      <c r="W1182" s="268"/>
    </row>
    <row r="1183" spans="2:23" s="234" customFormat="1" ht="15.95" customHeight="1" x14ac:dyDescent="0.25">
      <c r="B1183" s="236" t="s">
        <v>304</v>
      </c>
      <c r="C1183" s="269" t="s">
        <v>584</v>
      </c>
      <c r="D1183" s="269">
        <v>120</v>
      </c>
      <c r="E1183" s="652" t="s">
        <v>4293</v>
      </c>
      <c r="F1183" s="652" t="s">
        <v>4294</v>
      </c>
      <c r="G1183" s="513" t="s">
        <v>4295</v>
      </c>
      <c r="H1183" s="237">
        <v>30102</v>
      </c>
      <c r="I1183" s="238">
        <v>31</v>
      </c>
      <c r="J1183" s="239">
        <v>1130</v>
      </c>
      <c r="K1183" s="240">
        <v>1003</v>
      </c>
      <c r="L1183" s="279" t="s">
        <v>538</v>
      </c>
      <c r="M1183" s="236">
        <v>29</v>
      </c>
      <c r="N1183" s="236">
        <v>1</v>
      </c>
      <c r="O1183" s="241">
        <v>31</v>
      </c>
      <c r="P1183" s="236">
        <v>290221</v>
      </c>
      <c r="Q1183" s="237">
        <v>3</v>
      </c>
      <c r="R1183" s="236"/>
      <c r="S1183" s="466">
        <v>20211001</v>
      </c>
      <c r="T1183" s="466">
        <v>20211231</v>
      </c>
      <c r="U1183" s="242">
        <v>32212.01</v>
      </c>
      <c r="V1183" s="243">
        <v>17024</v>
      </c>
      <c r="W1183" s="268"/>
    </row>
    <row r="1184" spans="2:23" s="234" customFormat="1" ht="15.95" customHeight="1" x14ac:dyDescent="0.25">
      <c r="B1184" s="236" t="s">
        <v>304</v>
      </c>
      <c r="C1184" s="269" t="s">
        <v>575</v>
      </c>
      <c r="D1184" s="269">
        <v>120</v>
      </c>
      <c r="E1184" s="652" t="s">
        <v>4296</v>
      </c>
      <c r="F1184" s="652" t="s">
        <v>4297</v>
      </c>
      <c r="G1184" s="513" t="s">
        <v>4298</v>
      </c>
      <c r="H1184" s="237">
        <v>30102</v>
      </c>
      <c r="I1184" s="238">
        <v>14</v>
      </c>
      <c r="J1184" s="239">
        <v>1130</v>
      </c>
      <c r="K1184" s="240">
        <v>1003</v>
      </c>
      <c r="L1184" s="279" t="s">
        <v>530</v>
      </c>
      <c r="M1184" s="236" t="s">
        <v>529</v>
      </c>
      <c r="N1184" s="236">
        <v>1</v>
      </c>
      <c r="O1184" s="241">
        <v>14</v>
      </c>
      <c r="P1184" s="236">
        <v>3020218</v>
      </c>
      <c r="Q1184" s="237">
        <v>3</v>
      </c>
      <c r="R1184" s="236"/>
      <c r="S1184" s="466">
        <v>20211001</v>
      </c>
      <c r="T1184" s="466">
        <v>20211231</v>
      </c>
      <c r="U1184" s="242">
        <v>5420.69</v>
      </c>
      <c r="V1184" s="243">
        <v>13551.71</v>
      </c>
      <c r="W1184" s="268"/>
    </row>
    <row r="1185" spans="2:23" s="234" customFormat="1" ht="15.95" customHeight="1" x14ac:dyDescent="0.25">
      <c r="B1185" s="236" t="s">
        <v>304</v>
      </c>
      <c r="C1185" s="269" t="s">
        <v>581</v>
      </c>
      <c r="D1185" s="269">
        <v>100</v>
      </c>
      <c r="E1185" s="652" t="s">
        <v>4299</v>
      </c>
      <c r="F1185" s="652" t="s">
        <v>4300</v>
      </c>
      <c r="G1185" s="513" t="s">
        <v>4301</v>
      </c>
      <c r="H1185" s="237">
        <v>30102</v>
      </c>
      <c r="I1185" s="238">
        <v>16</v>
      </c>
      <c r="J1185" s="239">
        <v>1130</v>
      </c>
      <c r="K1185" s="240">
        <v>1003</v>
      </c>
      <c r="L1185" s="279" t="s">
        <v>530</v>
      </c>
      <c r="M1185" s="236">
        <v>21</v>
      </c>
      <c r="N1185" s="236">
        <v>1</v>
      </c>
      <c r="O1185" s="241">
        <v>16</v>
      </c>
      <c r="P1185" s="236">
        <v>3210154</v>
      </c>
      <c r="Q1185" s="237">
        <v>3</v>
      </c>
      <c r="R1185" s="236"/>
      <c r="S1185" s="466">
        <v>20211001</v>
      </c>
      <c r="T1185" s="466">
        <v>20211231</v>
      </c>
      <c r="U1185" s="242">
        <v>17416.22</v>
      </c>
      <c r="V1185" s="243">
        <v>0</v>
      </c>
      <c r="W1185" s="268"/>
    </row>
    <row r="1186" spans="2:23" s="234" customFormat="1" ht="15.95" customHeight="1" x14ac:dyDescent="0.25">
      <c r="B1186" s="236" t="s">
        <v>304</v>
      </c>
      <c r="C1186" s="269" t="s">
        <v>581</v>
      </c>
      <c r="D1186" s="269">
        <v>100</v>
      </c>
      <c r="E1186" s="652" t="s">
        <v>4302</v>
      </c>
      <c r="F1186" s="652" t="s">
        <v>4303</v>
      </c>
      <c r="G1186" s="513" t="s">
        <v>4304</v>
      </c>
      <c r="H1186" s="237">
        <v>30102</v>
      </c>
      <c r="I1186" s="238">
        <v>20</v>
      </c>
      <c r="J1186" s="239">
        <v>1130</v>
      </c>
      <c r="K1186" s="240">
        <v>1003</v>
      </c>
      <c r="L1186" s="279" t="s">
        <v>530</v>
      </c>
      <c r="M1186" s="236">
        <v>21</v>
      </c>
      <c r="N1186" s="236">
        <v>1</v>
      </c>
      <c r="O1186" s="241">
        <v>20</v>
      </c>
      <c r="P1186" s="236">
        <v>3210155</v>
      </c>
      <c r="Q1186" s="237">
        <v>3</v>
      </c>
      <c r="R1186" s="236"/>
      <c r="S1186" s="466">
        <v>20211001</v>
      </c>
      <c r="T1186" s="466">
        <v>20211231</v>
      </c>
      <c r="U1186" s="242">
        <v>23863.64</v>
      </c>
      <c r="V1186" s="243">
        <v>0</v>
      </c>
      <c r="W1186" s="268"/>
    </row>
    <row r="1187" spans="2:23" s="234" customFormat="1" ht="15.95" customHeight="1" x14ac:dyDescent="0.25">
      <c r="B1187" s="236" t="s">
        <v>304</v>
      </c>
      <c r="C1187" s="269" t="s">
        <v>583</v>
      </c>
      <c r="D1187" s="269">
        <v>120</v>
      </c>
      <c r="E1187" s="652" t="s">
        <v>4305</v>
      </c>
      <c r="F1187" s="652" t="s">
        <v>4306</v>
      </c>
      <c r="G1187" s="513" t="s">
        <v>4307</v>
      </c>
      <c r="H1187" s="237">
        <v>30102</v>
      </c>
      <c r="I1187" s="238">
        <v>10</v>
      </c>
      <c r="J1187" s="239">
        <v>1130</v>
      </c>
      <c r="K1187" s="240">
        <v>1003</v>
      </c>
      <c r="L1187" s="279" t="s">
        <v>529</v>
      </c>
      <c r="M1187" s="236">
        <v>49</v>
      </c>
      <c r="N1187" s="236">
        <v>1</v>
      </c>
      <c r="O1187" s="241">
        <v>10</v>
      </c>
      <c r="P1187" s="236">
        <v>2490191</v>
      </c>
      <c r="Q1187" s="237">
        <v>3</v>
      </c>
      <c r="R1187" s="236"/>
      <c r="S1187" s="466">
        <v>20211001</v>
      </c>
      <c r="T1187" s="466">
        <v>20211231</v>
      </c>
      <c r="U1187" s="242">
        <v>1058.5</v>
      </c>
      <c r="V1187" s="243">
        <v>20748.71</v>
      </c>
      <c r="W1187" s="268"/>
    </row>
    <row r="1188" spans="2:23" s="234" customFormat="1" ht="15.95" customHeight="1" x14ac:dyDescent="0.25">
      <c r="B1188" s="236" t="s">
        <v>304</v>
      </c>
      <c r="C1188" s="269" t="s">
        <v>582</v>
      </c>
      <c r="D1188" s="269">
        <v>120</v>
      </c>
      <c r="E1188" s="652" t="s">
        <v>4308</v>
      </c>
      <c r="F1188" s="652" t="s">
        <v>4309</v>
      </c>
      <c r="G1188" s="513" t="s">
        <v>4310</v>
      </c>
      <c r="H1188" s="237">
        <v>30102</v>
      </c>
      <c r="I1188" s="238">
        <v>13</v>
      </c>
      <c r="J1188" s="239">
        <v>1130</v>
      </c>
      <c r="K1188" s="240">
        <v>1003</v>
      </c>
      <c r="L1188" s="279" t="s">
        <v>530</v>
      </c>
      <c r="M1188" s="236" t="s">
        <v>530</v>
      </c>
      <c r="N1188" s="236">
        <v>1</v>
      </c>
      <c r="O1188" s="241">
        <v>13</v>
      </c>
      <c r="P1188" s="236">
        <v>3030148</v>
      </c>
      <c r="Q1188" s="237">
        <v>3</v>
      </c>
      <c r="R1188" s="236"/>
      <c r="S1188" s="466">
        <v>20211001</v>
      </c>
      <c r="T1188" s="466">
        <v>20211231</v>
      </c>
      <c r="U1188" s="242">
        <v>17251</v>
      </c>
      <c r="V1188" s="243">
        <v>5504.03</v>
      </c>
      <c r="W1188" s="268"/>
    </row>
    <row r="1189" spans="2:23" s="234" customFormat="1" ht="15.95" customHeight="1" x14ac:dyDescent="0.25">
      <c r="B1189" s="236" t="s">
        <v>304</v>
      </c>
      <c r="C1189" s="269" t="s">
        <v>582</v>
      </c>
      <c r="D1189" s="269">
        <v>120</v>
      </c>
      <c r="E1189" s="652" t="s">
        <v>4311</v>
      </c>
      <c r="F1189" s="652" t="s">
        <v>4312</v>
      </c>
      <c r="G1189" s="513" t="s">
        <v>4313</v>
      </c>
      <c r="H1189" s="237">
        <v>30102</v>
      </c>
      <c r="I1189" s="238">
        <v>30</v>
      </c>
      <c r="J1189" s="239">
        <v>1130</v>
      </c>
      <c r="K1189" s="240">
        <v>1003</v>
      </c>
      <c r="L1189" s="279" t="s">
        <v>530</v>
      </c>
      <c r="M1189" s="236" t="s">
        <v>530</v>
      </c>
      <c r="N1189" s="236">
        <v>1</v>
      </c>
      <c r="O1189" s="241">
        <v>30</v>
      </c>
      <c r="P1189" s="236">
        <v>3030153</v>
      </c>
      <c r="Q1189" s="237">
        <v>3</v>
      </c>
      <c r="R1189" s="236"/>
      <c r="S1189" s="466">
        <v>20211001</v>
      </c>
      <c r="T1189" s="466">
        <v>20211231</v>
      </c>
      <c r="U1189" s="242">
        <v>14096.35</v>
      </c>
      <c r="V1189" s="243">
        <v>26598.29</v>
      </c>
      <c r="W1189" s="268"/>
    </row>
    <row r="1190" spans="2:23" s="234" customFormat="1" ht="15.95" customHeight="1" x14ac:dyDescent="0.25">
      <c r="B1190" s="236" t="s">
        <v>304</v>
      </c>
      <c r="C1190" s="269" t="s">
        <v>586</v>
      </c>
      <c r="D1190" s="269">
        <v>120</v>
      </c>
      <c r="E1190" s="652" t="s">
        <v>4314</v>
      </c>
      <c r="F1190" s="652" t="s">
        <v>4315</v>
      </c>
      <c r="G1190" s="513" t="s">
        <v>4316</v>
      </c>
      <c r="H1190" s="237">
        <v>30102</v>
      </c>
      <c r="I1190" s="238">
        <v>0</v>
      </c>
      <c r="J1190" s="239">
        <v>1130</v>
      </c>
      <c r="K1190" s="240">
        <v>1003</v>
      </c>
      <c r="L1190" s="279" t="s">
        <v>536</v>
      </c>
      <c r="M1190" s="236" t="s">
        <v>529</v>
      </c>
      <c r="N1190" s="236">
        <v>1</v>
      </c>
      <c r="O1190" s="241">
        <v>0</v>
      </c>
      <c r="P1190" s="236">
        <v>2700291</v>
      </c>
      <c r="Q1190" s="237">
        <v>3</v>
      </c>
      <c r="R1190" s="236"/>
      <c r="S1190" s="466">
        <v>20211001</v>
      </c>
      <c r="T1190" s="466">
        <v>20211231</v>
      </c>
      <c r="U1190" s="242">
        <v>1308.58</v>
      </c>
      <c r="V1190" s="243">
        <v>0</v>
      </c>
      <c r="W1190" s="268"/>
    </row>
    <row r="1191" spans="2:23" s="234" customFormat="1" ht="15.95" customHeight="1" x14ac:dyDescent="0.25">
      <c r="B1191" s="236" t="s">
        <v>304</v>
      </c>
      <c r="C1191" s="269" t="s">
        <v>586</v>
      </c>
      <c r="D1191" s="269">
        <v>120</v>
      </c>
      <c r="E1191" s="652" t="s">
        <v>4317</v>
      </c>
      <c r="F1191" s="652" t="s">
        <v>4318</v>
      </c>
      <c r="G1191" s="513" t="s">
        <v>4319</v>
      </c>
      <c r="H1191" s="237">
        <v>30102</v>
      </c>
      <c r="I1191" s="238">
        <v>21</v>
      </c>
      <c r="J1191" s="239">
        <v>1130</v>
      </c>
      <c r="K1191" s="240">
        <v>1003</v>
      </c>
      <c r="L1191" s="279" t="s">
        <v>536</v>
      </c>
      <c r="M1191" s="236" t="s">
        <v>529</v>
      </c>
      <c r="N1191" s="236">
        <v>1</v>
      </c>
      <c r="O1191" s="241">
        <v>21</v>
      </c>
      <c r="P1191" s="236">
        <v>2700293</v>
      </c>
      <c r="Q1191" s="237">
        <v>3</v>
      </c>
      <c r="R1191" s="236"/>
      <c r="S1191" s="466">
        <v>20211001</v>
      </c>
      <c r="T1191" s="466">
        <v>20211231</v>
      </c>
      <c r="U1191" s="242">
        <v>11095.65</v>
      </c>
      <c r="V1191" s="243">
        <v>9871.7000000000007</v>
      </c>
      <c r="W1191" s="268"/>
    </row>
    <row r="1192" spans="2:23" s="234" customFormat="1" ht="15.95" customHeight="1" x14ac:dyDescent="0.25">
      <c r="B1192" s="236" t="s">
        <v>304</v>
      </c>
      <c r="C1192" s="269" t="s">
        <v>586</v>
      </c>
      <c r="D1192" s="269">
        <v>120</v>
      </c>
      <c r="E1192" s="652" t="s">
        <v>4320</v>
      </c>
      <c r="F1192" s="652" t="s">
        <v>4321</v>
      </c>
      <c r="G1192" s="513" t="s">
        <v>4322</v>
      </c>
      <c r="H1192" s="237">
        <v>30102</v>
      </c>
      <c r="I1192" s="238">
        <v>10</v>
      </c>
      <c r="J1192" s="239">
        <v>1130</v>
      </c>
      <c r="K1192" s="240">
        <v>1003</v>
      </c>
      <c r="L1192" s="279" t="s">
        <v>536</v>
      </c>
      <c r="M1192" s="236" t="s">
        <v>529</v>
      </c>
      <c r="N1192" s="236">
        <v>1</v>
      </c>
      <c r="O1192" s="241">
        <v>10</v>
      </c>
      <c r="P1192" s="236">
        <v>2700294</v>
      </c>
      <c r="Q1192" s="237">
        <v>3</v>
      </c>
      <c r="R1192" s="236"/>
      <c r="S1192" s="466">
        <v>20211001</v>
      </c>
      <c r="T1192" s="466">
        <v>20211231</v>
      </c>
      <c r="U1192" s="242">
        <v>2117.13</v>
      </c>
      <c r="V1192" s="243">
        <v>16419.79</v>
      </c>
      <c r="W1192" s="268"/>
    </row>
    <row r="1193" spans="2:23" s="234" customFormat="1" ht="15.95" customHeight="1" x14ac:dyDescent="0.25">
      <c r="B1193" s="236" t="s">
        <v>304</v>
      </c>
      <c r="C1193" s="269" t="s">
        <v>573</v>
      </c>
      <c r="D1193" s="269">
        <v>120</v>
      </c>
      <c r="E1193" s="652" t="s">
        <v>4323</v>
      </c>
      <c r="F1193" s="652" t="s">
        <v>4324</v>
      </c>
      <c r="G1193" s="513" t="s">
        <v>4325</v>
      </c>
      <c r="H1193" s="237">
        <v>30102</v>
      </c>
      <c r="I1193" s="238">
        <v>12</v>
      </c>
      <c r="J1193" s="239">
        <v>1130</v>
      </c>
      <c r="K1193" s="240">
        <v>1003</v>
      </c>
      <c r="L1193" s="279" t="s">
        <v>529</v>
      </c>
      <c r="M1193" s="236" t="s">
        <v>536</v>
      </c>
      <c r="N1193" s="236">
        <v>1</v>
      </c>
      <c r="O1193" s="241">
        <v>12</v>
      </c>
      <c r="P1193" s="236">
        <v>2040154</v>
      </c>
      <c r="Q1193" s="237">
        <v>3</v>
      </c>
      <c r="R1193" s="236"/>
      <c r="S1193" s="466">
        <v>20211001</v>
      </c>
      <c r="T1193" s="466">
        <v>20211231</v>
      </c>
      <c r="U1193" s="242">
        <v>19275.59</v>
      </c>
      <c r="V1193" s="243">
        <v>0</v>
      </c>
      <c r="W1193" s="268"/>
    </row>
    <row r="1194" spans="2:23" s="234" customFormat="1" ht="15.95" customHeight="1" x14ac:dyDescent="0.25">
      <c r="B1194" s="236" t="s">
        <v>304</v>
      </c>
      <c r="C1194" s="269" t="s">
        <v>573</v>
      </c>
      <c r="D1194" s="269">
        <v>120</v>
      </c>
      <c r="E1194" s="652" t="s">
        <v>4326</v>
      </c>
      <c r="F1194" s="652" t="s">
        <v>4327</v>
      </c>
      <c r="G1194" s="513" t="s">
        <v>4328</v>
      </c>
      <c r="H1194" s="237">
        <v>30102</v>
      </c>
      <c r="I1194" s="238">
        <v>25</v>
      </c>
      <c r="J1194" s="239">
        <v>1130</v>
      </c>
      <c r="K1194" s="240">
        <v>1003</v>
      </c>
      <c r="L1194" s="279" t="s">
        <v>529</v>
      </c>
      <c r="M1194" s="236" t="s">
        <v>536</v>
      </c>
      <c r="N1194" s="236">
        <v>1</v>
      </c>
      <c r="O1194" s="241">
        <v>25</v>
      </c>
      <c r="P1194" s="236">
        <v>2040151</v>
      </c>
      <c r="Q1194" s="237">
        <v>3</v>
      </c>
      <c r="R1194" s="236"/>
      <c r="S1194" s="466">
        <v>20211001</v>
      </c>
      <c r="T1194" s="466">
        <v>20211231</v>
      </c>
      <c r="U1194" s="242">
        <v>27547.21</v>
      </c>
      <c r="V1194" s="243">
        <v>8487.83</v>
      </c>
      <c r="W1194" s="268"/>
    </row>
    <row r="1195" spans="2:23" s="234" customFormat="1" ht="15.95" customHeight="1" x14ac:dyDescent="0.25">
      <c r="B1195" s="236" t="s">
        <v>304</v>
      </c>
      <c r="C1195" s="269" t="s">
        <v>573</v>
      </c>
      <c r="D1195" s="269">
        <v>120</v>
      </c>
      <c r="E1195" s="652" t="s">
        <v>4329</v>
      </c>
      <c r="F1195" s="652" t="s">
        <v>4330</v>
      </c>
      <c r="G1195" s="513" t="s">
        <v>4331</v>
      </c>
      <c r="H1195" s="237">
        <v>30102</v>
      </c>
      <c r="I1195" s="238">
        <v>25</v>
      </c>
      <c r="J1195" s="239">
        <v>1130</v>
      </c>
      <c r="K1195" s="240">
        <v>1003</v>
      </c>
      <c r="L1195" s="279" t="s">
        <v>529</v>
      </c>
      <c r="M1195" s="236" t="s">
        <v>536</v>
      </c>
      <c r="N1195" s="236">
        <v>1</v>
      </c>
      <c r="O1195" s="241">
        <v>25</v>
      </c>
      <c r="P1195" s="236">
        <v>2040150</v>
      </c>
      <c r="Q1195" s="237">
        <v>3</v>
      </c>
      <c r="R1195" s="236"/>
      <c r="S1195" s="466">
        <v>20211001</v>
      </c>
      <c r="T1195" s="466">
        <v>20211231</v>
      </c>
      <c r="U1195" s="242">
        <v>13245.43</v>
      </c>
      <c r="V1195" s="243">
        <v>3238.95</v>
      </c>
      <c r="W1195" s="268"/>
    </row>
    <row r="1196" spans="2:23" s="234" customFormat="1" ht="15.95" customHeight="1" x14ac:dyDescent="0.25">
      <c r="B1196" s="236" t="s">
        <v>304</v>
      </c>
      <c r="C1196" s="269" t="s">
        <v>575</v>
      </c>
      <c r="D1196" s="269">
        <v>120</v>
      </c>
      <c r="E1196" s="652" t="s">
        <v>4332</v>
      </c>
      <c r="F1196" s="652" t="s">
        <v>4333</v>
      </c>
      <c r="G1196" s="513" t="s">
        <v>4334</v>
      </c>
      <c r="H1196" s="237">
        <v>30102</v>
      </c>
      <c r="I1196" s="238">
        <v>18</v>
      </c>
      <c r="J1196" s="239">
        <v>1130</v>
      </c>
      <c r="K1196" s="240">
        <v>1003</v>
      </c>
      <c r="L1196" s="279" t="s">
        <v>530</v>
      </c>
      <c r="M1196" s="236" t="s">
        <v>529</v>
      </c>
      <c r="N1196" s="236">
        <v>1</v>
      </c>
      <c r="O1196" s="241">
        <v>18</v>
      </c>
      <c r="P1196" s="236">
        <v>3020223</v>
      </c>
      <c r="Q1196" s="237">
        <v>3</v>
      </c>
      <c r="R1196" s="236"/>
      <c r="S1196" s="466">
        <v>20211001</v>
      </c>
      <c r="T1196" s="466">
        <v>20211231</v>
      </c>
      <c r="U1196" s="242">
        <v>25490.09</v>
      </c>
      <c r="V1196" s="243">
        <v>0</v>
      </c>
      <c r="W1196" s="268"/>
    </row>
    <row r="1197" spans="2:23" s="234" customFormat="1" ht="15.95" customHeight="1" x14ac:dyDescent="0.25">
      <c r="B1197" s="236" t="s">
        <v>304</v>
      </c>
      <c r="C1197" s="269" t="s">
        <v>572</v>
      </c>
      <c r="D1197" s="269">
        <v>100</v>
      </c>
      <c r="E1197" s="652" t="s">
        <v>347</v>
      </c>
      <c r="F1197" s="652" t="s">
        <v>403</v>
      </c>
      <c r="G1197" s="513" t="s">
        <v>459</v>
      </c>
      <c r="H1197" s="237">
        <v>40502</v>
      </c>
      <c r="I1197" s="238">
        <v>8</v>
      </c>
      <c r="J1197" s="239">
        <v>1130</v>
      </c>
      <c r="K1197" s="240">
        <v>1003</v>
      </c>
      <c r="L1197" s="279" t="s">
        <v>538</v>
      </c>
      <c r="M1197" s="236" t="s">
        <v>538</v>
      </c>
      <c r="N1197" s="236" t="s">
        <v>563</v>
      </c>
      <c r="O1197" s="241">
        <v>0</v>
      </c>
      <c r="P1197" s="236">
        <v>14598</v>
      </c>
      <c r="Q1197" s="237">
        <v>4</v>
      </c>
      <c r="R1197" s="236"/>
      <c r="S1197" s="466">
        <v>20211001</v>
      </c>
      <c r="T1197" s="466">
        <v>20211231</v>
      </c>
      <c r="U1197" s="242">
        <v>106047.72</v>
      </c>
      <c r="V1197" s="243">
        <v>13300</v>
      </c>
      <c r="W1197" s="268"/>
    </row>
    <row r="1198" spans="2:23" s="234" customFormat="1" ht="15.95" customHeight="1" x14ac:dyDescent="0.25">
      <c r="B1198" s="236" t="s">
        <v>304</v>
      </c>
      <c r="C1198" s="269" t="s">
        <v>578</v>
      </c>
      <c r="D1198" s="269">
        <v>100</v>
      </c>
      <c r="E1198" s="652" t="s">
        <v>4335</v>
      </c>
      <c r="F1198" s="652" t="s">
        <v>4336</v>
      </c>
      <c r="G1198" s="513" t="s">
        <v>4337</v>
      </c>
      <c r="H1198" s="237">
        <v>10213</v>
      </c>
      <c r="I1198" s="238">
        <v>8</v>
      </c>
      <c r="J1198" s="239">
        <v>1130</v>
      </c>
      <c r="K1198" s="240">
        <v>1003</v>
      </c>
      <c r="L1198" s="279" t="s">
        <v>530</v>
      </c>
      <c r="M1198" s="236">
        <v>27</v>
      </c>
      <c r="N1198" s="236" t="s">
        <v>2013</v>
      </c>
      <c r="O1198" s="241">
        <v>0</v>
      </c>
      <c r="P1198" s="236" t="s">
        <v>4338</v>
      </c>
      <c r="Q1198" s="237">
        <v>1</v>
      </c>
      <c r="R1198" s="236"/>
      <c r="S1198" s="466">
        <v>20211001</v>
      </c>
      <c r="T1198" s="466">
        <v>20211231</v>
      </c>
      <c r="U1198" s="242">
        <v>29165.1</v>
      </c>
      <c r="V1198" s="243">
        <v>0</v>
      </c>
      <c r="W1198" s="268"/>
    </row>
    <row r="1199" spans="2:23" s="234" customFormat="1" ht="15.95" customHeight="1" x14ac:dyDescent="0.25">
      <c r="B1199" s="236" t="s">
        <v>304</v>
      </c>
      <c r="C1199" s="269" t="s">
        <v>574</v>
      </c>
      <c r="D1199" s="269">
        <v>120</v>
      </c>
      <c r="E1199" s="652" t="s">
        <v>4339</v>
      </c>
      <c r="F1199" s="652" t="s">
        <v>4340</v>
      </c>
      <c r="G1199" s="513" t="s">
        <v>4341</v>
      </c>
      <c r="H1199" s="237">
        <v>30102</v>
      </c>
      <c r="I1199" s="238">
        <v>16</v>
      </c>
      <c r="J1199" s="239">
        <v>1130</v>
      </c>
      <c r="K1199" s="240">
        <v>1003</v>
      </c>
      <c r="L1199" s="279" t="s">
        <v>538</v>
      </c>
      <c r="M1199" s="236">
        <v>30</v>
      </c>
      <c r="N1199" s="236">
        <v>1</v>
      </c>
      <c r="O1199" s="241">
        <v>16</v>
      </c>
      <c r="P1199" s="236">
        <v>300207</v>
      </c>
      <c r="Q1199" s="237">
        <v>3</v>
      </c>
      <c r="R1199" s="236"/>
      <c r="S1199" s="466">
        <v>20211001</v>
      </c>
      <c r="T1199" s="466">
        <v>20211231</v>
      </c>
      <c r="U1199" s="242">
        <v>21512.15</v>
      </c>
      <c r="V1199" s="243">
        <v>3598.05</v>
      </c>
      <c r="W1199" s="268"/>
    </row>
    <row r="1200" spans="2:23" s="234" customFormat="1" ht="15.95" customHeight="1" x14ac:dyDescent="0.25">
      <c r="B1200" s="236" t="s">
        <v>304</v>
      </c>
      <c r="C1200" s="269" t="s">
        <v>574</v>
      </c>
      <c r="D1200" s="269">
        <v>120</v>
      </c>
      <c r="E1200" s="652" t="s">
        <v>4342</v>
      </c>
      <c r="F1200" s="652" t="s">
        <v>4343</v>
      </c>
      <c r="G1200" s="513" t="s">
        <v>4344</v>
      </c>
      <c r="H1200" s="237">
        <v>30102</v>
      </c>
      <c r="I1200" s="238">
        <v>16</v>
      </c>
      <c r="J1200" s="239">
        <v>1130</v>
      </c>
      <c r="K1200" s="240">
        <v>1003</v>
      </c>
      <c r="L1200" s="279" t="s">
        <v>538</v>
      </c>
      <c r="M1200" s="236">
        <v>30</v>
      </c>
      <c r="N1200" s="236">
        <v>1</v>
      </c>
      <c r="O1200" s="241">
        <v>16</v>
      </c>
      <c r="P1200" s="236">
        <v>300208</v>
      </c>
      <c r="Q1200" s="237">
        <v>3</v>
      </c>
      <c r="R1200" s="236"/>
      <c r="S1200" s="466">
        <v>20211001</v>
      </c>
      <c r="T1200" s="466">
        <v>20211231</v>
      </c>
      <c r="U1200" s="242">
        <v>8500.18</v>
      </c>
      <c r="V1200" s="243">
        <v>11424.68</v>
      </c>
      <c r="W1200" s="268"/>
    </row>
    <row r="1201" spans="2:23" s="234" customFormat="1" ht="15.95" customHeight="1" x14ac:dyDescent="0.25">
      <c r="B1201" s="236" t="s">
        <v>304</v>
      </c>
      <c r="C1201" s="269" t="s">
        <v>575</v>
      </c>
      <c r="D1201" s="269">
        <v>120</v>
      </c>
      <c r="E1201" s="652" t="s">
        <v>4345</v>
      </c>
      <c r="F1201" s="652" t="s">
        <v>4346</v>
      </c>
      <c r="G1201" s="513" t="s">
        <v>4347</v>
      </c>
      <c r="H1201" s="237">
        <v>30102</v>
      </c>
      <c r="I1201" s="238">
        <v>12</v>
      </c>
      <c r="J1201" s="239">
        <v>1130</v>
      </c>
      <c r="K1201" s="240">
        <v>1003</v>
      </c>
      <c r="L1201" s="279" t="s">
        <v>530</v>
      </c>
      <c r="M1201" s="236" t="s">
        <v>529</v>
      </c>
      <c r="N1201" s="236">
        <v>1</v>
      </c>
      <c r="O1201" s="241">
        <v>12</v>
      </c>
      <c r="P1201" s="236">
        <v>3020226</v>
      </c>
      <c r="Q1201" s="237">
        <v>3</v>
      </c>
      <c r="R1201" s="236"/>
      <c r="S1201" s="466">
        <v>20211001</v>
      </c>
      <c r="T1201" s="466">
        <v>20211231</v>
      </c>
      <c r="U1201" s="242">
        <v>11937.16</v>
      </c>
      <c r="V1201" s="243">
        <v>10326.290000000001</v>
      </c>
      <c r="W1201" s="268"/>
    </row>
    <row r="1202" spans="2:23" s="234" customFormat="1" ht="15.95" customHeight="1" x14ac:dyDescent="0.25">
      <c r="B1202" s="236" t="s">
        <v>304</v>
      </c>
      <c r="C1202" s="269" t="s">
        <v>574</v>
      </c>
      <c r="D1202" s="269">
        <v>120</v>
      </c>
      <c r="E1202" s="652" t="s">
        <v>4348</v>
      </c>
      <c r="F1202" s="652" t="s">
        <v>4349</v>
      </c>
      <c r="G1202" s="513" t="s">
        <v>4350</v>
      </c>
      <c r="H1202" s="237">
        <v>30102</v>
      </c>
      <c r="I1202" s="238">
        <v>0</v>
      </c>
      <c r="J1202" s="239">
        <v>1130</v>
      </c>
      <c r="K1202" s="240">
        <v>1003</v>
      </c>
      <c r="L1202" s="279" t="s">
        <v>538</v>
      </c>
      <c r="M1202" s="236">
        <v>30</v>
      </c>
      <c r="N1202" s="236">
        <v>1</v>
      </c>
      <c r="O1202" s="241">
        <v>0</v>
      </c>
      <c r="P1202" s="236">
        <v>300210</v>
      </c>
      <c r="Q1202" s="237">
        <v>3</v>
      </c>
      <c r="R1202" s="236"/>
      <c r="S1202" s="466">
        <v>20211001</v>
      </c>
      <c r="T1202" s="466">
        <v>20211231</v>
      </c>
      <c r="U1202" s="242">
        <v>2617.16</v>
      </c>
      <c r="V1202" s="243">
        <v>0</v>
      </c>
      <c r="W1202" s="268"/>
    </row>
    <row r="1203" spans="2:23" s="234" customFormat="1" ht="15.95" customHeight="1" x14ac:dyDescent="0.25">
      <c r="B1203" s="236" t="s">
        <v>304</v>
      </c>
      <c r="C1203" s="269" t="s">
        <v>574</v>
      </c>
      <c r="D1203" s="269">
        <v>120</v>
      </c>
      <c r="E1203" s="652" t="s">
        <v>4351</v>
      </c>
      <c r="F1203" s="652" t="s">
        <v>4352</v>
      </c>
      <c r="G1203" s="513" t="s">
        <v>4353</v>
      </c>
      <c r="H1203" s="237">
        <v>30102</v>
      </c>
      <c r="I1203" s="238">
        <v>15</v>
      </c>
      <c r="J1203" s="239">
        <v>1130</v>
      </c>
      <c r="K1203" s="240">
        <v>1003</v>
      </c>
      <c r="L1203" s="279" t="s">
        <v>538</v>
      </c>
      <c r="M1203" s="236">
        <v>30</v>
      </c>
      <c r="N1203" s="236">
        <v>1</v>
      </c>
      <c r="O1203" s="241">
        <v>15</v>
      </c>
      <c r="P1203" s="236">
        <v>300211</v>
      </c>
      <c r="Q1203" s="237">
        <v>3</v>
      </c>
      <c r="R1203" s="236"/>
      <c r="S1203" s="466">
        <v>20211001</v>
      </c>
      <c r="T1203" s="466">
        <v>20211231</v>
      </c>
      <c r="U1203" s="242">
        <v>24025.3</v>
      </c>
      <c r="V1203" s="243">
        <v>261.07</v>
      </c>
      <c r="W1203" s="268"/>
    </row>
    <row r="1204" spans="2:23" s="234" customFormat="1" ht="15.95" customHeight="1" x14ac:dyDescent="0.25">
      <c r="B1204" s="236" t="s">
        <v>304</v>
      </c>
      <c r="C1204" s="269" t="s">
        <v>573</v>
      </c>
      <c r="D1204" s="269">
        <v>120</v>
      </c>
      <c r="E1204" s="652" t="s">
        <v>4354</v>
      </c>
      <c r="F1204" s="652" t="s">
        <v>4355</v>
      </c>
      <c r="G1204" s="513" t="s">
        <v>4356</v>
      </c>
      <c r="H1204" s="237">
        <v>20109</v>
      </c>
      <c r="I1204" s="238">
        <v>8</v>
      </c>
      <c r="J1204" s="239">
        <v>1130</v>
      </c>
      <c r="K1204" s="240">
        <v>1003</v>
      </c>
      <c r="L1204" s="279" t="s">
        <v>529</v>
      </c>
      <c r="M1204" s="236" t="s">
        <v>536</v>
      </c>
      <c r="N1204" s="236" t="s">
        <v>531</v>
      </c>
      <c r="O1204" s="241">
        <v>0</v>
      </c>
      <c r="P1204" s="236">
        <v>13542</v>
      </c>
      <c r="Q1204" s="237">
        <v>2</v>
      </c>
      <c r="R1204" s="236"/>
      <c r="S1204" s="466">
        <v>20211001</v>
      </c>
      <c r="T1204" s="466">
        <v>20211231</v>
      </c>
      <c r="U1204" s="242">
        <v>154604.29</v>
      </c>
      <c r="V1204" s="243">
        <v>0</v>
      </c>
      <c r="W1204" s="268"/>
    </row>
    <row r="1205" spans="2:23" s="234" customFormat="1" ht="15.95" customHeight="1" x14ac:dyDescent="0.25">
      <c r="B1205" s="236" t="s">
        <v>304</v>
      </c>
      <c r="C1205" s="269" t="s">
        <v>574</v>
      </c>
      <c r="D1205" s="269">
        <v>120</v>
      </c>
      <c r="E1205" s="652" t="s">
        <v>4357</v>
      </c>
      <c r="F1205" s="652" t="s">
        <v>4358</v>
      </c>
      <c r="G1205" s="513" t="s">
        <v>4359</v>
      </c>
      <c r="H1205" s="237">
        <v>30102</v>
      </c>
      <c r="I1205" s="238">
        <v>0</v>
      </c>
      <c r="J1205" s="239">
        <v>1130</v>
      </c>
      <c r="K1205" s="240">
        <v>1003</v>
      </c>
      <c r="L1205" s="279" t="s">
        <v>538</v>
      </c>
      <c r="M1205" s="236">
        <v>30</v>
      </c>
      <c r="N1205" s="236">
        <v>1</v>
      </c>
      <c r="O1205" s="241">
        <v>0</v>
      </c>
      <c r="P1205" s="236">
        <v>300213</v>
      </c>
      <c r="Q1205" s="237">
        <v>3</v>
      </c>
      <c r="R1205" s="236"/>
      <c r="S1205" s="466">
        <v>20211001</v>
      </c>
      <c r="T1205" s="466">
        <v>20211231</v>
      </c>
      <c r="U1205" s="242">
        <v>1984.68</v>
      </c>
      <c r="V1205" s="243">
        <v>1006.6</v>
      </c>
      <c r="W1205" s="268"/>
    </row>
    <row r="1206" spans="2:23" s="234" customFormat="1" ht="15.95" customHeight="1" x14ac:dyDescent="0.25">
      <c r="B1206" s="236" t="s">
        <v>304</v>
      </c>
      <c r="C1206" s="269" t="s">
        <v>580</v>
      </c>
      <c r="D1206" s="269">
        <v>120</v>
      </c>
      <c r="E1206" s="652" t="s">
        <v>4360</v>
      </c>
      <c r="F1206" s="652" t="s">
        <v>4361</v>
      </c>
      <c r="G1206" s="513" t="s">
        <v>4362</v>
      </c>
      <c r="H1206" s="237">
        <v>30102</v>
      </c>
      <c r="I1206" s="238">
        <v>15</v>
      </c>
      <c r="J1206" s="239">
        <v>1130</v>
      </c>
      <c r="K1206" s="240">
        <v>1003</v>
      </c>
      <c r="L1206" s="279" t="s">
        <v>549</v>
      </c>
      <c r="M1206" s="236">
        <v>63</v>
      </c>
      <c r="N1206" s="236">
        <v>1</v>
      </c>
      <c r="O1206" s="241">
        <v>15</v>
      </c>
      <c r="P1206" s="236">
        <v>1630155</v>
      </c>
      <c r="Q1206" s="237">
        <v>3</v>
      </c>
      <c r="R1206" s="236"/>
      <c r="S1206" s="466">
        <v>20211001</v>
      </c>
      <c r="T1206" s="466">
        <v>20211231</v>
      </c>
      <c r="U1206" s="242">
        <v>7308</v>
      </c>
      <c r="V1206" s="243">
        <v>18008.669999999998</v>
      </c>
      <c r="W1206" s="268"/>
    </row>
    <row r="1207" spans="2:23" s="234" customFormat="1" ht="15.95" customHeight="1" x14ac:dyDescent="0.25">
      <c r="B1207" s="236" t="s">
        <v>304</v>
      </c>
      <c r="C1207" s="269" t="s">
        <v>573</v>
      </c>
      <c r="D1207" s="269">
        <v>120</v>
      </c>
      <c r="E1207" s="652" t="s">
        <v>4363</v>
      </c>
      <c r="F1207" s="652" t="s">
        <v>4364</v>
      </c>
      <c r="G1207" s="513" t="s">
        <v>4365</v>
      </c>
      <c r="H1207" s="237">
        <v>30102</v>
      </c>
      <c r="I1207" s="238">
        <v>20</v>
      </c>
      <c r="J1207" s="239">
        <v>1130</v>
      </c>
      <c r="K1207" s="240">
        <v>1003</v>
      </c>
      <c r="L1207" s="279" t="s">
        <v>529</v>
      </c>
      <c r="M1207" s="236" t="s">
        <v>536</v>
      </c>
      <c r="N1207" s="236">
        <v>1</v>
      </c>
      <c r="O1207" s="241">
        <v>20</v>
      </c>
      <c r="P1207" s="236">
        <v>2040155</v>
      </c>
      <c r="Q1207" s="237">
        <v>3</v>
      </c>
      <c r="R1207" s="236"/>
      <c r="S1207" s="466">
        <v>20211001</v>
      </c>
      <c r="T1207" s="466">
        <v>20211231</v>
      </c>
      <c r="U1207" s="242">
        <v>29561.81</v>
      </c>
      <c r="V1207" s="243">
        <v>1322.08</v>
      </c>
      <c r="W1207" s="268"/>
    </row>
    <row r="1208" spans="2:23" s="234" customFormat="1" ht="15.95" customHeight="1" x14ac:dyDescent="0.25">
      <c r="B1208" s="236" t="s">
        <v>304</v>
      </c>
      <c r="C1208" s="269" t="s">
        <v>572</v>
      </c>
      <c r="D1208" s="269">
        <v>100</v>
      </c>
      <c r="E1208" s="652" t="s">
        <v>314</v>
      </c>
      <c r="F1208" s="652" t="s">
        <v>370</v>
      </c>
      <c r="G1208" s="513" t="s">
        <v>426</v>
      </c>
      <c r="H1208" s="237">
        <v>20109</v>
      </c>
      <c r="I1208" s="238">
        <v>8</v>
      </c>
      <c r="J1208" s="239">
        <v>1130</v>
      </c>
      <c r="K1208" s="240">
        <v>1003</v>
      </c>
      <c r="L1208" s="279" t="s">
        <v>533</v>
      </c>
      <c r="M1208" s="236" t="s">
        <v>534</v>
      </c>
      <c r="N1208" s="236" t="s">
        <v>531</v>
      </c>
      <c r="O1208" s="241">
        <v>0</v>
      </c>
      <c r="P1208" s="236">
        <v>13498</v>
      </c>
      <c r="Q1208" s="237">
        <v>2</v>
      </c>
      <c r="R1208" s="236"/>
      <c r="S1208" s="466">
        <v>20211001</v>
      </c>
      <c r="T1208" s="466">
        <v>20211231</v>
      </c>
      <c r="U1208" s="242">
        <v>152425</v>
      </c>
      <c r="V1208" s="243">
        <v>0</v>
      </c>
      <c r="W1208" s="268"/>
    </row>
    <row r="1209" spans="2:23" s="234" customFormat="1" ht="15.95" customHeight="1" x14ac:dyDescent="0.25">
      <c r="B1209" s="236" t="s">
        <v>304</v>
      </c>
      <c r="C1209" s="269" t="s">
        <v>579</v>
      </c>
      <c r="D1209" s="269">
        <v>120</v>
      </c>
      <c r="E1209" s="652" t="s">
        <v>351</v>
      </c>
      <c r="F1209" s="652" t="s">
        <v>407</v>
      </c>
      <c r="G1209" s="513" t="s">
        <v>4366</v>
      </c>
      <c r="H1209" s="237">
        <v>40502</v>
      </c>
      <c r="I1209" s="238">
        <v>8</v>
      </c>
      <c r="J1209" s="239">
        <v>1130</v>
      </c>
      <c r="K1209" s="240">
        <v>1003</v>
      </c>
      <c r="L1209" s="279" t="s">
        <v>529</v>
      </c>
      <c r="M1209" s="236">
        <v>33</v>
      </c>
      <c r="N1209" s="236" t="s">
        <v>563</v>
      </c>
      <c r="O1209" s="241">
        <v>0</v>
      </c>
      <c r="P1209" s="236">
        <v>14600</v>
      </c>
      <c r="Q1209" s="237">
        <v>4</v>
      </c>
      <c r="R1209" s="236"/>
      <c r="S1209" s="466">
        <v>20211001</v>
      </c>
      <c r="T1209" s="466">
        <v>20211231</v>
      </c>
      <c r="U1209" s="242">
        <v>106047.72</v>
      </c>
      <c r="V1209" s="243">
        <v>13300</v>
      </c>
      <c r="W1209" s="268"/>
    </row>
    <row r="1210" spans="2:23" s="234" customFormat="1" ht="15.95" customHeight="1" x14ac:dyDescent="0.25">
      <c r="B1210" s="236" t="s">
        <v>304</v>
      </c>
      <c r="C1210" s="269" t="s">
        <v>955</v>
      </c>
      <c r="D1210" s="269">
        <v>120</v>
      </c>
      <c r="E1210" s="652" t="s">
        <v>4367</v>
      </c>
      <c r="F1210" s="652" t="s">
        <v>4368</v>
      </c>
      <c r="G1210" s="513" t="s">
        <v>4369</v>
      </c>
      <c r="H1210" s="237">
        <v>20402</v>
      </c>
      <c r="I1210" s="238">
        <v>8</v>
      </c>
      <c r="J1210" s="239">
        <v>1130</v>
      </c>
      <c r="K1210" s="240">
        <v>1003</v>
      </c>
      <c r="L1210" s="279" t="s">
        <v>549</v>
      </c>
      <c r="M1210" s="236">
        <v>74</v>
      </c>
      <c r="N1210" s="236" t="s">
        <v>1329</v>
      </c>
      <c r="O1210" s="241">
        <v>0</v>
      </c>
      <c r="P1210" s="236">
        <v>8098</v>
      </c>
      <c r="Q1210" s="237">
        <v>2</v>
      </c>
      <c r="R1210" s="236"/>
      <c r="S1210" s="466">
        <v>20211001</v>
      </c>
      <c r="T1210" s="466">
        <v>20211231</v>
      </c>
      <c r="U1210" s="242">
        <v>61625.120000000003</v>
      </c>
      <c r="V1210" s="243">
        <v>0</v>
      </c>
      <c r="W1210" s="268"/>
    </row>
    <row r="1211" spans="2:23" s="234" customFormat="1" ht="15.95" customHeight="1" x14ac:dyDescent="0.25">
      <c r="B1211" s="236" t="s">
        <v>304</v>
      </c>
      <c r="C1211" s="269" t="s">
        <v>584</v>
      </c>
      <c r="D1211" s="269">
        <v>120</v>
      </c>
      <c r="E1211" s="652" t="s">
        <v>4370</v>
      </c>
      <c r="F1211" s="652" t="s">
        <v>4371</v>
      </c>
      <c r="G1211" s="513" t="s">
        <v>4372</v>
      </c>
      <c r="H1211" s="237">
        <v>20401</v>
      </c>
      <c r="I1211" s="238">
        <v>8</v>
      </c>
      <c r="J1211" s="239">
        <v>1130</v>
      </c>
      <c r="K1211" s="240">
        <v>1003</v>
      </c>
      <c r="L1211" s="279" t="s">
        <v>538</v>
      </c>
      <c r="M1211" s="236">
        <v>29</v>
      </c>
      <c r="N1211" s="236" t="s">
        <v>544</v>
      </c>
      <c r="O1211" s="241">
        <v>0</v>
      </c>
      <c r="P1211" s="236">
        <v>2567</v>
      </c>
      <c r="Q1211" s="237">
        <v>2</v>
      </c>
      <c r="R1211" s="236"/>
      <c r="S1211" s="466">
        <v>20211001</v>
      </c>
      <c r="T1211" s="466">
        <v>20211231</v>
      </c>
      <c r="U1211" s="242">
        <v>62249.63</v>
      </c>
      <c r="V1211" s="243">
        <v>0</v>
      </c>
      <c r="W1211" s="268"/>
    </row>
    <row r="1212" spans="2:23" s="234" customFormat="1" ht="15.95" customHeight="1" x14ac:dyDescent="0.25">
      <c r="B1212" s="236" t="s">
        <v>304</v>
      </c>
      <c r="C1212" s="269" t="s">
        <v>575</v>
      </c>
      <c r="D1212" s="269">
        <v>120</v>
      </c>
      <c r="E1212" s="652" t="s">
        <v>4373</v>
      </c>
      <c r="F1212" s="652" t="s">
        <v>4374</v>
      </c>
      <c r="G1212" s="513" t="s">
        <v>4375</v>
      </c>
      <c r="H1212" s="237">
        <v>20215</v>
      </c>
      <c r="I1212" s="238">
        <v>8</v>
      </c>
      <c r="J1212" s="239">
        <v>1130</v>
      </c>
      <c r="K1212" s="240">
        <v>1003</v>
      </c>
      <c r="L1212" s="279" t="s">
        <v>530</v>
      </c>
      <c r="M1212" s="236" t="s">
        <v>529</v>
      </c>
      <c r="N1212" s="236" t="s">
        <v>919</v>
      </c>
      <c r="O1212" s="241">
        <v>0</v>
      </c>
      <c r="P1212" s="236">
        <v>18880</v>
      </c>
      <c r="Q1212" s="237">
        <v>2</v>
      </c>
      <c r="R1212" s="236"/>
      <c r="S1212" s="466">
        <v>20211001</v>
      </c>
      <c r="T1212" s="466">
        <v>20211231</v>
      </c>
      <c r="U1212" s="242">
        <v>65448.89</v>
      </c>
      <c r="V1212" s="243">
        <v>0</v>
      </c>
      <c r="W1212" s="268"/>
    </row>
    <row r="1213" spans="2:23" s="234" customFormat="1" ht="15.95" customHeight="1" x14ac:dyDescent="0.25">
      <c r="B1213" s="236" t="s">
        <v>304</v>
      </c>
      <c r="C1213" s="269" t="s">
        <v>574</v>
      </c>
      <c r="D1213" s="269">
        <v>120</v>
      </c>
      <c r="E1213" s="652" t="s">
        <v>4376</v>
      </c>
      <c r="F1213" s="652" t="s">
        <v>4377</v>
      </c>
      <c r="G1213" s="513" t="s">
        <v>4378</v>
      </c>
      <c r="H1213" s="237">
        <v>30102</v>
      </c>
      <c r="I1213" s="238">
        <v>16</v>
      </c>
      <c r="J1213" s="239">
        <v>1130</v>
      </c>
      <c r="K1213" s="240">
        <v>1003</v>
      </c>
      <c r="L1213" s="279" t="s">
        <v>538</v>
      </c>
      <c r="M1213" s="236">
        <v>30</v>
      </c>
      <c r="N1213" s="236">
        <v>1</v>
      </c>
      <c r="O1213" s="241">
        <v>16</v>
      </c>
      <c r="P1213" s="236">
        <v>300217</v>
      </c>
      <c r="Q1213" s="237">
        <v>3</v>
      </c>
      <c r="R1213" s="236"/>
      <c r="S1213" s="466">
        <v>20211001</v>
      </c>
      <c r="T1213" s="466">
        <v>20211231</v>
      </c>
      <c r="U1213" s="242">
        <v>18284.189999999999</v>
      </c>
      <c r="V1213" s="243">
        <v>1524.54</v>
      </c>
      <c r="W1213" s="268"/>
    </row>
    <row r="1214" spans="2:23" s="234" customFormat="1" ht="15.95" customHeight="1" x14ac:dyDescent="0.25">
      <c r="B1214" s="236" t="s">
        <v>304</v>
      </c>
      <c r="C1214" s="269" t="s">
        <v>586</v>
      </c>
      <c r="D1214" s="269">
        <v>120</v>
      </c>
      <c r="E1214" s="652" t="s">
        <v>4379</v>
      </c>
      <c r="F1214" s="652" t="s">
        <v>4380</v>
      </c>
      <c r="G1214" s="513" t="s">
        <v>4381</v>
      </c>
      <c r="H1214" s="237">
        <v>30102</v>
      </c>
      <c r="I1214" s="238">
        <v>14</v>
      </c>
      <c r="J1214" s="239">
        <v>1130</v>
      </c>
      <c r="K1214" s="240">
        <v>1003</v>
      </c>
      <c r="L1214" s="279" t="s">
        <v>536</v>
      </c>
      <c r="M1214" s="236" t="s">
        <v>529</v>
      </c>
      <c r="N1214" s="236">
        <v>1</v>
      </c>
      <c r="O1214" s="241">
        <v>14</v>
      </c>
      <c r="P1214" s="236">
        <v>2700297</v>
      </c>
      <c r="Q1214" s="237">
        <v>3</v>
      </c>
      <c r="R1214" s="236"/>
      <c r="S1214" s="466">
        <v>20211001</v>
      </c>
      <c r="T1214" s="466">
        <v>20211231</v>
      </c>
      <c r="U1214" s="242">
        <v>23798.52</v>
      </c>
      <c r="V1214" s="243">
        <v>2328.7600000000002</v>
      </c>
      <c r="W1214" s="268"/>
    </row>
    <row r="1215" spans="2:23" s="234" customFormat="1" ht="15.95" customHeight="1" x14ac:dyDescent="0.25">
      <c r="B1215" s="236" t="s">
        <v>304</v>
      </c>
      <c r="C1215" s="269" t="s">
        <v>576</v>
      </c>
      <c r="D1215" s="269">
        <v>120</v>
      </c>
      <c r="E1215" s="652" t="s">
        <v>4382</v>
      </c>
      <c r="F1215" s="652" t="s">
        <v>4383</v>
      </c>
      <c r="G1215" s="513" t="s">
        <v>4384</v>
      </c>
      <c r="H1215" s="237">
        <v>20402</v>
      </c>
      <c r="I1215" s="238">
        <v>8</v>
      </c>
      <c r="J1215" s="239">
        <v>1130</v>
      </c>
      <c r="K1215" s="240">
        <v>1003</v>
      </c>
      <c r="L1215" s="279" t="s">
        <v>538</v>
      </c>
      <c r="M1215" s="236">
        <v>28</v>
      </c>
      <c r="N1215" s="236" t="s">
        <v>1329</v>
      </c>
      <c r="O1215" s="241">
        <v>0</v>
      </c>
      <c r="P1215" s="236">
        <v>2535</v>
      </c>
      <c r="Q1215" s="237">
        <v>2</v>
      </c>
      <c r="R1215" s="236"/>
      <c r="S1215" s="466">
        <v>20211001</v>
      </c>
      <c r="T1215" s="466">
        <v>20211231</v>
      </c>
      <c r="U1215" s="242">
        <v>61993.88</v>
      </c>
      <c r="V1215" s="243">
        <v>0</v>
      </c>
      <c r="W1215" s="268"/>
    </row>
    <row r="1216" spans="2:23" s="234" customFormat="1" ht="15.95" customHeight="1" x14ac:dyDescent="0.25">
      <c r="B1216" s="236" t="s">
        <v>304</v>
      </c>
      <c r="C1216" s="269" t="s">
        <v>576</v>
      </c>
      <c r="D1216" s="269">
        <v>120</v>
      </c>
      <c r="E1216" s="652" t="s">
        <v>4385</v>
      </c>
      <c r="F1216" s="652" t="s">
        <v>4386</v>
      </c>
      <c r="G1216" s="513" t="s">
        <v>4387</v>
      </c>
      <c r="H1216" s="237">
        <v>20402</v>
      </c>
      <c r="I1216" s="238">
        <v>8</v>
      </c>
      <c r="J1216" s="239">
        <v>1130</v>
      </c>
      <c r="K1216" s="240">
        <v>1003</v>
      </c>
      <c r="L1216" s="279" t="s">
        <v>538</v>
      </c>
      <c r="M1216" s="236">
        <v>28</v>
      </c>
      <c r="N1216" s="236" t="s">
        <v>1329</v>
      </c>
      <c r="O1216" s="241">
        <v>0</v>
      </c>
      <c r="P1216" s="236">
        <v>2515</v>
      </c>
      <c r="Q1216" s="237">
        <v>2</v>
      </c>
      <c r="R1216" s="236"/>
      <c r="S1216" s="466">
        <v>20211001</v>
      </c>
      <c r="T1216" s="466">
        <v>20211231</v>
      </c>
      <c r="U1216" s="242">
        <v>68015.539999999994</v>
      </c>
      <c r="V1216" s="243">
        <v>0</v>
      </c>
      <c r="W1216" s="268"/>
    </row>
    <row r="1217" spans="2:23" s="234" customFormat="1" ht="15.95" customHeight="1" x14ac:dyDescent="0.25">
      <c r="B1217" s="236" t="s">
        <v>304</v>
      </c>
      <c r="C1217" s="269" t="s">
        <v>572</v>
      </c>
      <c r="D1217" s="269">
        <v>100</v>
      </c>
      <c r="E1217" s="652" t="s">
        <v>4388</v>
      </c>
      <c r="F1217" s="652" t="s">
        <v>4389</v>
      </c>
      <c r="G1217" s="513" t="s">
        <v>4390</v>
      </c>
      <c r="H1217" s="237">
        <v>20109</v>
      </c>
      <c r="I1217" s="238">
        <v>8</v>
      </c>
      <c r="J1217" s="239">
        <v>1130</v>
      </c>
      <c r="K1217" s="240">
        <v>1003</v>
      </c>
      <c r="L1217" s="279" t="s">
        <v>538</v>
      </c>
      <c r="M1217" s="236" t="s">
        <v>538</v>
      </c>
      <c r="N1217" s="236" t="s">
        <v>531</v>
      </c>
      <c r="O1217" s="241">
        <v>0</v>
      </c>
      <c r="P1217" s="236">
        <v>14142</v>
      </c>
      <c r="Q1217" s="237">
        <v>2</v>
      </c>
      <c r="R1217" s="236"/>
      <c r="S1217" s="466">
        <v>20211001</v>
      </c>
      <c r="T1217" s="466">
        <v>20211231</v>
      </c>
      <c r="U1217" s="242">
        <v>134834.16</v>
      </c>
      <c r="V1217" s="243">
        <v>0</v>
      </c>
      <c r="W1217" s="268"/>
    </row>
    <row r="1218" spans="2:23" s="234" customFormat="1" ht="15.95" customHeight="1" x14ac:dyDescent="0.25">
      <c r="B1218" s="236" t="s">
        <v>304</v>
      </c>
      <c r="C1218" s="269" t="s">
        <v>955</v>
      </c>
      <c r="D1218" s="269">
        <v>120</v>
      </c>
      <c r="E1218" s="652" t="s">
        <v>4391</v>
      </c>
      <c r="F1218" s="652" t="s">
        <v>4392</v>
      </c>
      <c r="G1218" s="513" t="s">
        <v>4393</v>
      </c>
      <c r="H1218" s="237">
        <v>20402</v>
      </c>
      <c r="I1218" s="238">
        <v>8</v>
      </c>
      <c r="J1218" s="239">
        <v>1130</v>
      </c>
      <c r="K1218" s="240">
        <v>1003</v>
      </c>
      <c r="L1218" s="279" t="s">
        <v>549</v>
      </c>
      <c r="M1218" s="236">
        <v>74</v>
      </c>
      <c r="N1218" s="236" t="s">
        <v>1329</v>
      </c>
      <c r="O1218" s="241">
        <v>0</v>
      </c>
      <c r="P1218" s="236">
        <v>8093</v>
      </c>
      <c r="Q1218" s="237">
        <v>2</v>
      </c>
      <c r="R1218" s="236"/>
      <c r="S1218" s="466">
        <v>20211001</v>
      </c>
      <c r="T1218" s="466">
        <v>20211231</v>
      </c>
      <c r="U1218" s="242">
        <v>61625.120000000003</v>
      </c>
      <c r="V1218" s="243">
        <v>0</v>
      </c>
      <c r="W1218" s="268"/>
    </row>
    <row r="1219" spans="2:23" s="234" customFormat="1" ht="15.95" customHeight="1" x14ac:dyDescent="0.25">
      <c r="B1219" s="236" t="s">
        <v>304</v>
      </c>
      <c r="C1219" s="269" t="s">
        <v>583</v>
      </c>
      <c r="D1219" s="269">
        <v>120</v>
      </c>
      <c r="E1219" s="652" t="s">
        <v>4394</v>
      </c>
      <c r="F1219" s="652" t="s">
        <v>4395</v>
      </c>
      <c r="G1219" s="513" t="s">
        <v>4396</v>
      </c>
      <c r="H1219" s="237">
        <v>30102</v>
      </c>
      <c r="I1219" s="238">
        <v>10</v>
      </c>
      <c r="J1219" s="239">
        <v>1130</v>
      </c>
      <c r="K1219" s="240">
        <v>1003</v>
      </c>
      <c r="L1219" s="279" t="s">
        <v>529</v>
      </c>
      <c r="M1219" s="236">
        <v>49</v>
      </c>
      <c r="N1219" s="236">
        <v>1</v>
      </c>
      <c r="O1219" s="241">
        <v>10</v>
      </c>
      <c r="P1219" s="236">
        <v>2490193</v>
      </c>
      <c r="Q1219" s="237">
        <v>3</v>
      </c>
      <c r="R1219" s="236"/>
      <c r="S1219" s="466">
        <v>20211001</v>
      </c>
      <c r="T1219" s="466">
        <v>20211231</v>
      </c>
      <c r="U1219" s="242">
        <v>3060.3</v>
      </c>
      <c r="V1219" s="243">
        <v>19037.2</v>
      </c>
      <c r="W1219" s="268"/>
    </row>
    <row r="1220" spans="2:23" s="234" customFormat="1" ht="15.95" customHeight="1" x14ac:dyDescent="0.25">
      <c r="B1220" s="236" t="s">
        <v>304</v>
      </c>
      <c r="C1220" s="269" t="s">
        <v>577</v>
      </c>
      <c r="D1220" s="269">
        <v>120</v>
      </c>
      <c r="E1220" s="652" t="s">
        <v>4397</v>
      </c>
      <c r="F1220" s="652" t="s">
        <v>4398</v>
      </c>
      <c r="G1220" s="513" t="s">
        <v>4399</v>
      </c>
      <c r="H1220" s="237">
        <v>30102</v>
      </c>
      <c r="I1220" s="238">
        <v>12</v>
      </c>
      <c r="J1220" s="239">
        <v>1130</v>
      </c>
      <c r="K1220" s="240">
        <v>1003</v>
      </c>
      <c r="L1220" s="279" t="s">
        <v>538</v>
      </c>
      <c r="M1220" s="236">
        <v>72</v>
      </c>
      <c r="N1220" s="236">
        <v>1</v>
      </c>
      <c r="O1220" s="241">
        <v>12</v>
      </c>
      <c r="P1220" s="236">
        <v>720122</v>
      </c>
      <c r="Q1220" s="237">
        <v>3</v>
      </c>
      <c r="R1220" s="236"/>
      <c r="S1220" s="466">
        <v>20211001</v>
      </c>
      <c r="T1220" s="466">
        <v>20211231</v>
      </c>
      <c r="U1220" s="242">
        <v>20999.64</v>
      </c>
      <c r="V1220" s="243">
        <v>0</v>
      </c>
      <c r="W1220" s="268"/>
    </row>
    <row r="1221" spans="2:23" s="234" customFormat="1" ht="15.95" customHeight="1" x14ac:dyDescent="0.25">
      <c r="B1221" s="236" t="s">
        <v>304</v>
      </c>
      <c r="C1221" s="269" t="s">
        <v>571</v>
      </c>
      <c r="D1221" s="269">
        <v>120</v>
      </c>
      <c r="E1221" s="652" t="s">
        <v>4400</v>
      </c>
      <c r="F1221" s="652" t="s">
        <v>4401</v>
      </c>
      <c r="G1221" s="513" t="s">
        <v>4402</v>
      </c>
      <c r="H1221" s="237">
        <v>30102</v>
      </c>
      <c r="I1221" s="238">
        <v>12</v>
      </c>
      <c r="J1221" s="239">
        <v>1130</v>
      </c>
      <c r="K1221" s="240">
        <v>1003</v>
      </c>
      <c r="L1221" s="279" t="s">
        <v>529</v>
      </c>
      <c r="M1221" s="236" t="s">
        <v>530</v>
      </c>
      <c r="N1221" s="236">
        <v>1</v>
      </c>
      <c r="O1221" s="241">
        <v>12</v>
      </c>
      <c r="P1221" s="236">
        <v>2030320</v>
      </c>
      <c r="Q1221" s="237">
        <v>3</v>
      </c>
      <c r="R1221" s="236"/>
      <c r="S1221" s="466">
        <v>20211001</v>
      </c>
      <c r="T1221" s="466">
        <v>20211231</v>
      </c>
      <c r="U1221" s="242">
        <v>1924</v>
      </c>
      <c r="V1221" s="243">
        <v>23425.99</v>
      </c>
      <c r="W1221" s="268"/>
    </row>
    <row r="1222" spans="2:23" s="234" customFormat="1" ht="15.95" customHeight="1" x14ac:dyDescent="0.25">
      <c r="B1222" s="236" t="s">
        <v>304</v>
      </c>
      <c r="C1222" s="269" t="s">
        <v>574</v>
      </c>
      <c r="D1222" s="269">
        <v>120</v>
      </c>
      <c r="E1222" s="652" t="s">
        <v>4403</v>
      </c>
      <c r="F1222" s="652" t="s">
        <v>4404</v>
      </c>
      <c r="G1222" s="513" t="s">
        <v>4405</v>
      </c>
      <c r="H1222" s="237">
        <v>20109</v>
      </c>
      <c r="I1222" s="238">
        <v>8</v>
      </c>
      <c r="J1222" s="239">
        <v>1130</v>
      </c>
      <c r="K1222" s="240">
        <v>1003</v>
      </c>
      <c r="L1222" s="279" t="s">
        <v>538</v>
      </c>
      <c r="M1222" s="236">
        <v>30</v>
      </c>
      <c r="N1222" s="236" t="s">
        <v>531</v>
      </c>
      <c r="O1222" s="241">
        <v>0</v>
      </c>
      <c r="P1222" s="236">
        <v>13682</v>
      </c>
      <c r="Q1222" s="237">
        <v>2</v>
      </c>
      <c r="R1222" s="236"/>
      <c r="S1222" s="466">
        <v>20211001</v>
      </c>
      <c r="T1222" s="466">
        <v>20211231</v>
      </c>
      <c r="U1222" s="242">
        <v>152945.26</v>
      </c>
      <c r="V1222" s="243">
        <v>0</v>
      </c>
      <c r="W1222" s="268"/>
    </row>
    <row r="1223" spans="2:23" s="234" customFormat="1" ht="15.95" customHeight="1" x14ac:dyDescent="0.25">
      <c r="B1223" s="236" t="s">
        <v>304</v>
      </c>
      <c r="C1223" s="269" t="s">
        <v>577</v>
      </c>
      <c r="D1223" s="269">
        <v>120</v>
      </c>
      <c r="E1223" s="652" t="s">
        <v>4406</v>
      </c>
      <c r="F1223" s="652" t="s">
        <v>4407</v>
      </c>
      <c r="G1223" s="513" t="s">
        <v>4408</v>
      </c>
      <c r="H1223" s="237">
        <v>20401</v>
      </c>
      <c r="I1223" s="238">
        <v>8</v>
      </c>
      <c r="J1223" s="239">
        <v>1130</v>
      </c>
      <c r="K1223" s="240">
        <v>1003</v>
      </c>
      <c r="L1223" s="279" t="s">
        <v>538</v>
      </c>
      <c r="M1223" s="236">
        <v>72</v>
      </c>
      <c r="N1223" s="236" t="s">
        <v>544</v>
      </c>
      <c r="O1223" s="241">
        <v>0</v>
      </c>
      <c r="P1223" s="236">
        <v>4417</v>
      </c>
      <c r="Q1223" s="237">
        <v>2</v>
      </c>
      <c r="R1223" s="236"/>
      <c r="S1223" s="466">
        <v>20211001</v>
      </c>
      <c r="T1223" s="466">
        <v>20211231</v>
      </c>
      <c r="U1223" s="242">
        <v>62003.12</v>
      </c>
      <c r="V1223" s="243">
        <v>0</v>
      </c>
      <c r="W1223" s="268"/>
    </row>
    <row r="1224" spans="2:23" s="234" customFormat="1" ht="15.95" customHeight="1" x14ac:dyDescent="0.25">
      <c r="B1224" s="236" t="s">
        <v>304</v>
      </c>
      <c r="C1224" s="269" t="s">
        <v>579</v>
      </c>
      <c r="D1224" s="269">
        <v>120</v>
      </c>
      <c r="E1224" s="652" t="s">
        <v>4409</v>
      </c>
      <c r="F1224" s="652" t="s">
        <v>4410</v>
      </c>
      <c r="G1224" s="513" t="s">
        <v>4411</v>
      </c>
      <c r="H1224" s="237">
        <v>20402</v>
      </c>
      <c r="I1224" s="238">
        <v>8</v>
      </c>
      <c r="J1224" s="239">
        <v>1130</v>
      </c>
      <c r="K1224" s="240">
        <v>1003</v>
      </c>
      <c r="L1224" s="279" t="s">
        <v>529</v>
      </c>
      <c r="M1224" s="236">
        <v>33</v>
      </c>
      <c r="N1224" s="236" t="s">
        <v>1329</v>
      </c>
      <c r="O1224" s="241">
        <v>0</v>
      </c>
      <c r="P1224" s="236">
        <v>10175</v>
      </c>
      <c r="Q1224" s="237">
        <v>2</v>
      </c>
      <c r="R1224" s="236"/>
      <c r="S1224" s="466">
        <v>20211001</v>
      </c>
      <c r="T1224" s="466">
        <v>20211231</v>
      </c>
      <c r="U1224" s="242">
        <v>62432.7</v>
      </c>
      <c r="V1224" s="243">
        <v>0</v>
      </c>
      <c r="W1224" s="268"/>
    </row>
    <row r="1225" spans="2:23" s="234" customFormat="1" ht="15.95" customHeight="1" x14ac:dyDescent="0.25">
      <c r="B1225" s="236" t="s">
        <v>304</v>
      </c>
      <c r="C1225" s="269" t="s">
        <v>577</v>
      </c>
      <c r="D1225" s="269">
        <v>120</v>
      </c>
      <c r="E1225" s="652" t="s">
        <v>4412</v>
      </c>
      <c r="F1225" s="652" t="s">
        <v>4413</v>
      </c>
      <c r="G1225" s="513" t="s">
        <v>4414</v>
      </c>
      <c r="H1225" s="237">
        <v>20401</v>
      </c>
      <c r="I1225" s="238">
        <v>8</v>
      </c>
      <c r="J1225" s="239">
        <v>1130</v>
      </c>
      <c r="K1225" s="240">
        <v>1003</v>
      </c>
      <c r="L1225" s="279" t="s">
        <v>538</v>
      </c>
      <c r="M1225" s="236">
        <v>72</v>
      </c>
      <c r="N1225" s="236" t="s">
        <v>544</v>
      </c>
      <c r="O1225" s="241">
        <v>0</v>
      </c>
      <c r="P1225" s="236">
        <v>4413</v>
      </c>
      <c r="Q1225" s="237">
        <v>2</v>
      </c>
      <c r="R1225" s="236"/>
      <c r="S1225" s="466">
        <v>20211001</v>
      </c>
      <c r="T1225" s="466">
        <v>20211231</v>
      </c>
      <c r="U1225" s="242">
        <v>62003.12</v>
      </c>
      <c r="V1225" s="243">
        <v>0</v>
      </c>
      <c r="W1225" s="268"/>
    </row>
    <row r="1226" spans="2:23" s="234" customFormat="1" ht="15.95" customHeight="1" x14ac:dyDescent="0.25">
      <c r="B1226" s="236" t="s">
        <v>304</v>
      </c>
      <c r="C1226" s="269" t="s">
        <v>571</v>
      </c>
      <c r="D1226" s="269">
        <v>120</v>
      </c>
      <c r="E1226" s="652" t="s">
        <v>4415</v>
      </c>
      <c r="F1226" s="652" t="s">
        <v>4416</v>
      </c>
      <c r="G1226" s="513" t="s">
        <v>4417</v>
      </c>
      <c r="H1226" s="237">
        <v>20401</v>
      </c>
      <c r="I1226" s="238">
        <v>8</v>
      </c>
      <c r="J1226" s="239">
        <v>1130</v>
      </c>
      <c r="K1226" s="240">
        <v>1003</v>
      </c>
      <c r="L1226" s="279" t="s">
        <v>529</v>
      </c>
      <c r="M1226" s="236" t="s">
        <v>530</v>
      </c>
      <c r="N1226" s="236" t="s">
        <v>544</v>
      </c>
      <c r="O1226" s="241">
        <v>0</v>
      </c>
      <c r="P1226" s="236">
        <v>9171</v>
      </c>
      <c r="Q1226" s="237">
        <v>2</v>
      </c>
      <c r="R1226" s="236"/>
      <c r="S1226" s="466">
        <v>20211001</v>
      </c>
      <c r="T1226" s="466">
        <v>20211231</v>
      </c>
      <c r="U1226" s="242">
        <v>61625.120000000003</v>
      </c>
      <c r="V1226" s="243">
        <v>0</v>
      </c>
      <c r="W1226" s="268"/>
    </row>
    <row r="1227" spans="2:23" s="234" customFormat="1" ht="15.95" customHeight="1" x14ac:dyDescent="0.25">
      <c r="B1227" s="236" t="s">
        <v>304</v>
      </c>
      <c r="C1227" s="269" t="s">
        <v>579</v>
      </c>
      <c r="D1227" s="269">
        <v>120</v>
      </c>
      <c r="E1227" s="652" t="s">
        <v>4418</v>
      </c>
      <c r="F1227" s="652" t="s">
        <v>4419</v>
      </c>
      <c r="G1227" s="513" t="s">
        <v>4420</v>
      </c>
      <c r="H1227" s="237">
        <v>20214</v>
      </c>
      <c r="I1227" s="238">
        <v>8</v>
      </c>
      <c r="J1227" s="239">
        <v>1130</v>
      </c>
      <c r="K1227" s="240">
        <v>1003</v>
      </c>
      <c r="L1227" s="279" t="s">
        <v>529</v>
      </c>
      <c r="M1227" s="236">
        <v>33</v>
      </c>
      <c r="N1227" s="236" t="s">
        <v>537</v>
      </c>
      <c r="O1227" s="241">
        <v>0</v>
      </c>
      <c r="P1227" s="236">
        <v>10196</v>
      </c>
      <c r="Q1227" s="237">
        <v>2</v>
      </c>
      <c r="R1227" s="236"/>
      <c r="S1227" s="466">
        <v>20211001</v>
      </c>
      <c r="T1227" s="466">
        <v>20211231</v>
      </c>
      <c r="U1227" s="242">
        <v>107722.95</v>
      </c>
      <c r="V1227" s="243">
        <v>0</v>
      </c>
      <c r="W1227" s="268"/>
    </row>
    <row r="1228" spans="2:23" s="234" customFormat="1" ht="15.95" customHeight="1" x14ac:dyDescent="0.25">
      <c r="B1228" s="236" t="s">
        <v>304</v>
      </c>
      <c r="C1228" s="269" t="s">
        <v>572</v>
      </c>
      <c r="D1228" s="269">
        <v>100</v>
      </c>
      <c r="E1228" s="652" t="s">
        <v>4421</v>
      </c>
      <c r="F1228" s="652" t="s">
        <v>4422</v>
      </c>
      <c r="G1228" s="513" t="s">
        <v>4423</v>
      </c>
      <c r="H1228" s="237">
        <v>20109</v>
      </c>
      <c r="I1228" s="238">
        <v>8</v>
      </c>
      <c r="J1228" s="239">
        <v>1130</v>
      </c>
      <c r="K1228" s="240">
        <v>1003</v>
      </c>
      <c r="L1228" s="279" t="s">
        <v>538</v>
      </c>
      <c r="M1228" s="236" t="s">
        <v>538</v>
      </c>
      <c r="N1228" s="236" t="s">
        <v>535</v>
      </c>
      <c r="O1228" s="241">
        <v>0</v>
      </c>
      <c r="P1228" s="236">
        <v>11084</v>
      </c>
      <c r="Q1228" s="237">
        <v>2</v>
      </c>
      <c r="R1228" s="236"/>
      <c r="S1228" s="466">
        <v>20211001</v>
      </c>
      <c r="T1228" s="466">
        <v>20211231</v>
      </c>
      <c r="U1228" s="242">
        <v>142192.16</v>
      </c>
      <c r="V1228" s="243">
        <v>0</v>
      </c>
      <c r="W1228" s="268"/>
    </row>
    <row r="1229" spans="2:23" s="234" customFormat="1" ht="15.95" customHeight="1" x14ac:dyDescent="0.25">
      <c r="B1229" s="236" t="s">
        <v>304</v>
      </c>
      <c r="C1229" s="269" t="s">
        <v>576</v>
      </c>
      <c r="D1229" s="269">
        <v>120</v>
      </c>
      <c r="E1229" s="652" t="s">
        <v>4424</v>
      </c>
      <c r="F1229" s="652" t="s">
        <v>4425</v>
      </c>
      <c r="G1229" s="513" t="s">
        <v>4426</v>
      </c>
      <c r="H1229" s="237">
        <v>30102</v>
      </c>
      <c r="I1229" s="238">
        <v>16</v>
      </c>
      <c r="J1229" s="239">
        <v>1130</v>
      </c>
      <c r="K1229" s="240">
        <v>1003</v>
      </c>
      <c r="L1229" s="279" t="s">
        <v>538</v>
      </c>
      <c r="M1229" s="236">
        <v>28</v>
      </c>
      <c r="N1229" s="236">
        <v>1</v>
      </c>
      <c r="O1229" s="241">
        <v>16</v>
      </c>
      <c r="P1229" s="236">
        <v>280209</v>
      </c>
      <c r="Q1229" s="237">
        <v>3</v>
      </c>
      <c r="R1229" s="236"/>
      <c r="S1229" s="466">
        <v>20211001</v>
      </c>
      <c r="T1229" s="466">
        <v>20211231</v>
      </c>
      <c r="U1229" s="242">
        <v>19930.48</v>
      </c>
      <c r="V1229" s="243">
        <v>5502.79</v>
      </c>
      <c r="W1229" s="268"/>
    </row>
    <row r="1230" spans="2:23" s="234" customFormat="1" ht="15.95" customHeight="1" x14ac:dyDescent="0.25">
      <c r="B1230" s="236" t="s">
        <v>304</v>
      </c>
      <c r="C1230" s="269" t="s">
        <v>583</v>
      </c>
      <c r="D1230" s="269">
        <v>120</v>
      </c>
      <c r="E1230" s="652" t="s">
        <v>4427</v>
      </c>
      <c r="F1230" s="652" t="s">
        <v>4428</v>
      </c>
      <c r="G1230" s="513" t="s">
        <v>4429</v>
      </c>
      <c r="H1230" s="237">
        <v>30102</v>
      </c>
      <c r="I1230" s="238">
        <v>15</v>
      </c>
      <c r="J1230" s="239">
        <v>1130</v>
      </c>
      <c r="K1230" s="240">
        <v>1003</v>
      </c>
      <c r="L1230" s="279" t="s">
        <v>529</v>
      </c>
      <c r="M1230" s="236">
        <v>49</v>
      </c>
      <c r="N1230" s="236">
        <v>1</v>
      </c>
      <c r="O1230" s="241">
        <v>15</v>
      </c>
      <c r="P1230" s="236">
        <v>2490021</v>
      </c>
      <c r="Q1230" s="237">
        <v>3</v>
      </c>
      <c r="R1230" s="236"/>
      <c r="S1230" s="466">
        <v>20211001</v>
      </c>
      <c r="T1230" s="466">
        <v>20211231</v>
      </c>
      <c r="U1230" s="242">
        <v>32511.45</v>
      </c>
      <c r="V1230" s="243">
        <v>0</v>
      </c>
      <c r="W1230" s="268"/>
    </row>
    <row r="1231" spans="2:23" s="234" customFormat="1" ht="15.95" customHeight="1" x14ac:dyDescent="0.25">
      <c r="B1231" s="236" t="s">
        <v>304</v>
      </c>
      <c r="C1231" s="269" t="s">
        <v>586</v>
      </c>
      <c r="D1231" s="269">
        <v>120</v>
      </c>
      <c r="E1231" s="652" t="s">
        <v>4430</v>
      </c>
      <c r="F1231" s="652" t="s">
        <v>4431</v>
      </c>
      <c r="G1231" s="513" t="s">
        <v>4432</v>
      </c>
      <c r="H1231" s="237">
        <v>30102</v>
      </c>
      <c r="I1231" s="238">
        <v>30</v>
      </c>
      <c r="J1231" s="239">
        <v>1130</v>
      </c>
      <c r="K1231" s="240">
        <v>1003</v>
      </c>
      <c r="L1231" s="279" t="s">
        <v>536</v>
      </c>
      <c r="M1231" s="236" t="s">
        <v>529</v>
      </c>
      <c r="N1231" s="236">
        <v>1</v>
      </c>
      <c r="O1231" s="241">
        <v>30</v>
      </c>
      <c r="P1231" s="236">
        <v>2700298</v>
      </c>
      <c r="Q1231" s="237">
        <v>3</v>
      </c>
      <c r="R1231" s="236"/>
      <c r="S1231" s="466">
        <v>20211001</v>
      </c>
      <c r="T1231" s="466">
        <v>20211231</v>
      </c>
      <c r="U1231" s="242">
        <v>25576.85</v>
      </c>
      <c r="V1231" s="243">
        <v>16114.78</v>
      </c>
      <c r="W1231" s="268"/>
    </row>
    <row r="1232" spans="2:23" s="234" customFormat="1" ht="15.95" customHeight="1" x14ac:dyDescent="0.25">
      <c r="B1232" s="236" t="s">
        <v>304</v>
      </c>
      <c r="C1232" s="269" t="s">
        <v>580</v>
      </c>
      <c r="D1232" s="269">
        <v>120</v>
      </c>
      <c r="E1232" s="652" t="s">
        <v>4433</v>
      </c>
      <c r="F1232" s="652" t="s">
        <v>4434</v>
      </c>
      <c r="G1232" s="513" t="s">
        <v>4435</v>
      </c>
      <c r="H1232" s="237">
        <v>30102</v>
      </c>
      <c r="I1232" s="238">
        <v>10</v>
      </c>
      <c r="J1232" s="239">
        <v>1130</v>
      </c>
      <c r="K1232" s="240">
        <v>1003</v>
      </c>
      <c r="L1232" s="279" t="s">
        <v>549</v>
      </c>
      <c r="M1232" s="236">
        <v>63</v>
      </c>
      <c r="N1232" s="236">
        <v>1</v>
      </c>
      <c r="O1232" s="241">
        <v>10</v>
      </c>
      <c r="P1232" s="236">
        <v>1630010</v>
      </c>
      <c r="Q1232" s="237">
        <v>3</v>
      </c>
      <c r="R1232" s="236"/>
      <c r="S1232" s="466">
        <v>20211001</v>
      </c>
      <c r="T1232" s="466">
        <v>20211231</v>
      </c>
      <c r="U1232" s="242">
        <v>22115.89</v>
      </c>
      <c r="V1232" s="243">
        <v>0</v>
      </c>
      <c r="W1232" s="268"/>
    </row>
    <row r="1233" spans="2:23" s="234" customFormat="1" ht="15.95" customHeight="1" x14ac:dyDescent="0.25">
      <c r="B1233" s="236" t="s">
        <v>304</v>
      </c>
      <c r="C1233" s="269" t="s">
        <v>583</v>
      </c>
      <c r="D1233" s="269">
        <v>120</v>
      </c>
      <c r="E1233" s="652" t="s">
        <v>4436</v>
      </c>
      <c r="F1233" s="652" t="s">
        <v>4437</v>
      </c>
      <c r="G1233" s="513" t="s">
        <v>4438</v>
      </c>
      <c r="H1233" s="237">
        <v>20402</v>
      </c>
      <c r="I1233" s="238">
        <v>8</v>
      </c>
      <c r="J1233" s="239">
        <v>1130</v>
      </c>
      <c r="K1233" s="240">
        <v>1003</v>
      </c>
      <c r="L1233" s="279" t="s">
        <v>529</v>
      </c>
      <c r="M1233" s="236">
        <v>49</v>
      </c>
      <c r="N1233" s="236" t="s">
        <v>1329</v>
      </c>
      <c r="O1233" s="241">
        <v>0</v>
      </c>
      <c r="P1233" s="236">
        <v>6504</v>
      </c>
      <c r="Q1233" s="237">
        <v>2</v>
      </c>
      <c r="R1233" s="236"/>
      <c r="S1233" s="466">
        <v>20211001</v>
      </c>
      <c r="T1233" s="466">
        <v>20211231</v>
      </c>
      <c r="U1233" s="242">
        <v>61297.98</v>
      </c>
      <c r="V1233" s="243">
        <v>0</v>
      </c>
      <c r="W1233" s="268"/>
    </row>
    <row r="1234" spans="2:23" s="234" customFormat="1" ht="15.95" customHeight="1" x14ac:dyDescent="0.25">
      <c r="B1234" s="236" t="s">
        <v>304</v>
      </c>
      <c r="C1234" s="269" t="s">
        <v>584</v>
      </c>
      <c r="D1234" s="269">
        <v>120</v>
      </c>
      <c r="E1234" s="652" t="s">
        <v>4439</v>
      </c>
      <c r="F1234" s="652" t="s">
        <v>4440</v>
      </c>
      <c r="G1234" s="513" t="s">
        <v>4441</v>
      </c>
      <c r="H1234" s="237">
        <v>20402</v>
      </c>
      <c r="I1234" s="238">
        <v>8</v>
      </c>
      <c r="J1234" s="239">
        <v>1130</v>
      </c>
      <c r="K1234" s="240">
        <v>1003</v>
      </c>
      <c r="L1234" s="279" t="s">
        <v>538</v>
      </c>
      <c r="M1234" s="236">
        <v>29</v>
      </c>
      <c r="N1234" s="236" t="s">
        <v>1329</v>
      </c>
      <c r="O1234" s="241">
        <v>0</v>
      </c>
      <c r="P1234" s="236">
        <v>2573</v>
      </c>
      <c r="Q1234" s="237">
        <v>2</v>
      </c>
      <c r="R1234" s="236"/>
      <c r="S1234" s="466">
        <v>20211001</v>
      </c>
      <c r="T1234" s="466">
        <v>20211231</v>
      </c>
      <c r="U1234" s="242">
        <v>60585.39</v>
      </c>
      <c r="V1234" s="243">
        <v>0</v>
      </c>
      <c r="W1234" s="268"/>
    </row>
    <row r="1235" spans="2:23" s="234" customFormat="1" ht="15.95" customHeight="1" x14ac:dyDescent="0.25">
      <c r="B1235" s="236" t="s">
        <v>304</v>
      </c>
      <c r="C1235" s="269" t="s">
        <v>577</v>
      </c>
      <c r="D1235" s="269">
        <v>120</v>
      </c>
      <c r="E1235" s="652" t="s">
        <v>4442</v>
      </c>
      <c r="F1235" s="652" t="s">
        <v>4443</v>
      </c>
      <c r="G1235" s="513" t="s">
        <v>4444</v>
      </c>
      <c r="H1235" s="237">
        <v>20401</v>
      </c>
      <c r="I1235" s="238">
        <v>8</v>
      </c>
      <c r="J1235" s="239">
        <v>1130</v>
      </c>
      <c r="K1235" s="240">
        <v>1003</v>
      </c>
      <c r="L1235" s="279" t="s">
        <v>538</v>
      </c>
      <c r="M1235" s="236">
        <v>72</v>
      </c>
      <c r="N1235" s="236" t="s">
        <v>544</v>
      </c>
      <c r="O1235" s="241">
        <v>0</v>
      </c>
      <c r="P1235" s="236">
        <v>4389</v>
      </c>
      <c r="Q1235" s="237">
        <v>2</v>
      </c>
      <c r="R1235" s="236"/>
      <c r="S1235" s="466">
        <v>20211001</v>
      </c>
      <c r="T1235" s="466">
        <v>20211231</v>
      </c>
      <c r="U1235" s="242">
        <v>61358.36</v>
      </c>
      <c r="V1235" s="243">
        <v>0</v>
      </c>
      <c r="W1235" s="268"/>
    </row>
    <row r="1236" spans="2:23" s="234" customFormat="1" ht="15.95" customHeight="1" x14ac:dyDescent="0.25">
      <c r="B1236" s="236" t="s">
        <v>304</v>
      </c>
      <c r="C1236" s="269" t="s">
        <v>577</v>
      </c>
      <c r="D1236" s="269">
        <v>120</v>
      </c>
      <c r="E1236" s="652" t="s">
        <v>4445</v>
      </c>
      <c r="F1236" s="652" t="s">
        <v>4446</v>
      </c>
      <c r="G1236" s="513" t="s">
        <v>4447</v>
      </c>
      <c r="H1236" s="237">
        <v>20214</v>
      </c>
      <c r="I1236" s="238">
        <v>8</v>
      </c>
      <c r="J1236" s="239">
        <v>1130</v>
      </c>
      <c r="K1236" s="240">
        <v>1003</v>
      </c>
      <c r="L1236" s="279" t="s">
        <v>538</v>
      </c>
      <c r="M1236" s="236">
        <v>72</v>
      </c>
      <c r="N1236" s="236" t="s">
        <v>537</v>
      </c>
      <c r="O1236" s="241">
        <v>0</v>
      </c>
      <c r="P1236" s="236">
        <v>4409</v>
      </c>
      <c r="Q1236" s="237">
        <v>2</v>
      </c>
      <c r="R1236" s="236"/>
      <c r="S1236" s="466">
        <v>20211001</v>
      </c>
      <c r="T1236" s="466">
        <v>20211231</v>
      </c>
      <c r="U1236" s="242">
        <v>107390.12</v>
      </c>
      <c r="V1236" s="243">
        <v>0</v>
      </c>
      <c r="W1236" s="268"/>
    </row>
    <row r="1237" spans="2:23" s="234" customFormat="1" ht="15.95" customHeight="1" x14ac:dyDescent="0.25">
      <c r="B1237" s="236" t="s">
        <v>304</v>
      </c>
      <c r="C1237" s="269" t="s">
        <v>578</v>
      </c>
      <c r="D1237" s="269">
        <v>100</v>
      </c>
      <c r="E1237" s="652" t="s">
        <v>4448</v>
      </c>
      <c r="F1237" s="652" t="s">
        <v>4449</v>
      </c>
      <c r="G1237" s="513" t="s">
        <v>4450</v>
      </c>
      <c r="H1237" s="237">
        <v>20215</v>
      </c>
      <c r="I1237" s="238">
        <v>8</v>
      </c>
      <c r="J1237" s="239">
        <v>1130</v>
      </c>
      <c r="K1237" s="240">
        <v>1003</v>
      </c>
      <c r="L1237" s="279" t="s">
        <v>530</v>
      </c>
      <c r="M1237" s="236">
        <v>27</v>
      </c>
      <c r="N1237" s="236" t="s">
        <v>919</v>
      </c>
      <c r="O1237" s="241">
        <v>0</v>
      </c>
      <c r="P1237" s="236" t="s">
        <v>4451</v>
      </c>
      <c r="Q1237" s="237">
        <v>2</v>
      </c>
      <c r="R1237" s="236"/>
      <c r="S1237" s="466">
        <v>20211001</v>
      </c>
      <c r="T1237" s="466">
        <v>20211231</v>
      </c>
      <c r="U1237" s="242">
        <v>31685.24</v>
      </c>
      <c r="V1237" s="243">
        <v>0</v>
      </c>
      <c r="W1237" s="268"/>
    </row>
    <row r="1238" spans="2:23" s="234" customFormat="1" ht="15.95" customHeight="1" x14ac:dyDescent="0.25">
      <c r="B1238" s="236" t="s">
        <v>304</v>
      </c>
      <c r="C1238" s="269" t="s">
        <v>583</v>
      </c>
      <c r="D1238" s="269">
        <v>120</v>
      </c>
      <c r="E1238" s="652" t="s">
        <v>4452</v>
      </c>
      <c r="F1238" s="652" t="s">
        <v>4453</v>
      </c>
      <c r="G1238" s="513" t="s">
        <v>4454</v>
      </c>
      <c r="H1238" s="237">
        <v>20401</v>
      </c>
      <c r="I1238" s="238">
        <v>8</v>
      </c>
      <c r="J1238" s="239">
        <v>1130</v>
      </c>
      <c r="K1238" s="240">
        <v>1003</v>
      </c>
      <c r="L1238" s="279" t="s">
        <v>529</v>
      </c>
      <c r="M1238" s="236">
        <v>49</v>
      </c>
      <c r="N1238" s="236" t="s">
        <v>544</v>
      </c>
      <c r="O1238" s="241">
        <v>0</v>
      </c>
      <c r="P1238" s="236">
        <v>10610</v>
      </c>
      <c r="Q1238" s="237">
        <v>2</v>
      </c>
      <c r="R1238" s="236"/>
      <c r="S1238" s="466">
        <v>20211001</v>
      </c>
      <c r="T1238" s="466">
        <v>20211231</v>
      </c>
      <c r="U1238" s="242">
        <v>61235.54</v>
      </c>
      <c r="V1238" s="243">
        <v>0</v>
      </c>
      <c r="W1238" s="268"/>
    </row>
    <row r="1239" spans="2:23" s="234" customFormat="1" ht="15.95" customHeight="1" x14ac:dyDescent="0.25">
      <c r="B1239" s="236" t="s">
        <v>304</v>
      </c>
      <c r="C1239" s="269" t="s">
        <v>574</v>
      </c>
      <c r="D1239" s="269">
        <v>120</v>
      </c>
      <c r="E1239" s="652" t="s">
        <v>4455</v>
      </c>
      <c r="F1239" s="652" t="s">
        <v>4456</v>
      </c>
      <c r="G1239" s="513" t="s">
        <v>4457</v>
      </c>
      <c r="H1239" s="237">
        <v>20401</v>
      </c>
      <c r="I1239" s="238">
        <v>8</v>
      </c>
      <c r="J1239" s="239">
        <v>1130</v>
      </c>
      <c r="K1239" s="240">
        <v>1003</v>
      </c>
      <c r="L1239" s="279" t="s">
        <v>538</v>
      </c>
      <c r="M1239" s="236">
        <v>30</v>
      </c>
      <c r="N1239" s="236" t="s">
        <v>544</v>
      </c>
      <c r="O1239" s="241">
        <v>0</v>
      </c>
      <c r="P1239" s="236">
        <v>2500</v>
      </c>
      <c r="Q1239" s="237">
        <v>2</v>
      </c>
      <c r="R1239" s="236"/>
      <c r="S1239" s="466">
        <v>20211001</v>
      </c>
      <c r="T1239" s="466">
        <v>20211231</v>
      </c>
      <c r="U1239" s="242">
        <v>62429.19</v>
      </c>
      <c r="V1239" s="243">
        <v>0</v>
      </c>
      <c r="W1239" s="268"/>
    </row>
    <row r="1240" spans="2:23" s="234" customFormat="1" ht="15.95" customHeight="1" x14ac:dyDescent="0.25">
      <c r="B1240" s="236" t="s">
        <v>304</v>
      </c>
      <c r="C1240" s="269" t="s">
        <v>573</v>
      </c>
      <c r="D1240" s="269">
        <v>120</v>
      </c>
      <c r="E1240" s="652" t="s">
        <v>4458</v>
      </c>
      <c r="F1240" s="652" t="s">
        <v>4459</v>
      </c>
      <c r="G1240" s="513" t="s">
        <v>4460</v>
      </c>
      <c r="H1240" s="237">
        <v>20402</v>
      </c>
      <c r="I1240" s="238">
        <v>8</v>
      </c>
      <c r="J1240" s="239">
        <v>1130</v>
      </c>
      <c r="K1240" s="240">
        <v>1003</v>
      </c>
      <c r="L1240" s="279" t="s">
        <v>529</v>
      </c>
      <c r="M1240" s="236" t="s">
        <v>536</v>
      </c>
      <c r="N1240" s="236" t="s">
        <v>1329</v>
      </c>
      <c r="O1240" s="241">
        <v>0</v>
      </c>
      <c r="P1240" s="236">
        <v>9223</v>
      </c>
      <c r="Q1240" s="237">
        <v>2</v>
      </c>
      <c r="R1240" s="236"/>
      <c r="S1240" s="466">
        <v>20211001</v>
      </c>
      <c r="T1240" s="466">
        <v>20211231</v>
      </c>
      <c r="U1240" s="242">
        <v>60549.23</v>
      </c>
      <c r="V1240" s="243">
        <v>0</v>
      </c>
      <c r="W1240" s="268"/>
    </row>
    <row r="1241" spans="2:23" s="234" customFormat="1" ht="15.95" customHeight="1" x14ac:dyDescent="0.25">
      <c r="B1241" s="236" t="s">
        <v>304</v>
      </c>
      <c r="C1241" s="269" t="s">
        <v>577</v>
      </c>
      <c r="D1241" s="269">
        <v>120</v>
      </c>
      <c r="E1241" s="652" t="s">
        <v>4461</v>
      </c>
      <c r="F1241" s="652" t="s">
        <v>4462</v>
      </c>
      <c r="G1241" s="513" t="s">
        <v>4463</v>
      </c>
      <c r="H1241" s="237">
        <v>20401</v>
      </c>
      <c r="I1241" s="238">
        <v>8</v>
      </c>
      <c r="J1241" s="239">
        <v>1130</v>
      </c>
      <c r="K1241" s="240">
        <v>1003</v>
      </c>
      <c r="L1241" s="279" t="s">
        <v>538</v>
      </c>
      <c r="M1241" s="236">
        <v>72</v>
      </c>
      <c r="N1241" s="236" t="s">
        <v>544</v>
      </c>
      <c r="O1241" s="241">
        <v>0</v>
      </c>
      <c r="P1241" s="236">
        <v>4398</v>
      </c>
      <c r="Q1241" s="237">
        <v>2</v>
      </c>
      <c r="R1241" s="236"/>
      <c r="S1241" s="466">
        <v>20211001</v>
      </c>
      <c r="T1241" s="466">
        <v>20211231</v>
      </c>
      <c r="U1241" s="242">
        <v>59108.85</v>
      </c>
      <c r="V1241" s="243">
        <v>0</v>
      </c>
      <c r="W1241" s="268"/>
    </row>
    <row r="1242" spans="2:23" s="234" customFormat="1" ht="15.95" customHeight="1" x14ac:dyDescent="0.25">
      <c r="B1242" s="236" t="s">
        <v>304</v>
      </c>
      <c r="C1242" s="269" t="s">
        <v>583</v>
      </c>
      <c r="D1242" s="269">
        <v>120</v>
      </c>
      <c r="E1242" s="652" t="s">
        <v>4464</v>
      </c>
      <c r="F1242" s="652" t="s">
        <v>4465</v>
      </c>
      <c r="G1242" s="513" t="s">
        <v>4466</v>
      </c>
      <c r="H1242" s="237">
        <v>20402</v>
      </c>
      <c r="I1242" s="238">
        <v>8</v>
      </c>
      <c r="J1242" s="239">
        <v>1130</v>
      </c>
      <c r="K1242" s="240">
        <v>1003</v>
      </c>
      <c r="L1242" s="279" t="s">
        <v>529</v>
      </c>
      <c r="M1242" s="236">
        <v>49</v>
      </c>
      <c r="N1242" s="236" t="s">
        <v>1329</v>
      </c>
      <c r="O1242" s="241">
        <v>0</v>
      </c>
      <c r="P1242" s="236">
        <v>10593</v>
      </c>
      <c r="Q1242" s="237">
        <v>2</v>
      </c>
      <c r="R1242" s="236"/>
      <c r="S1242" s="466">
        <v>20211001</v>
      </c>
      <c r="T1242" s="466">
        <v>20211231</v>
      </c>
      <c r="U1242" s="242">
        <v>58629.63</v>
      </c>
      <c r="V1242" s="243">
        <v>0</v>
      </c>
      <c r="W1242" s="268"/>
    </row>
    <row r="1243" spans="2:23" s="234" customFormat="1" ht="15.95" customHeight="1" x14ac:dyDescent="0.25">
      <c r="B1243" s="236" t="s">
        <v>304</v>
      </c>
      <c r="C1243" s="269" t="s">
        <v>583</v>
      </c>
      <c r="D1243" s="269">
        <v>120</v>
      </c>
      <c r="E1243" s="652" t="s">
        <v>4467</v>
      </c>
      <c r="F1243" s="652" t="s">
        <v>4468</v>
      </c>
      <c r="G1243" s="513" t="s">
        <v>4469</v>
      </c>
      <c r="H1243" s="237">
        <v>30102</v>
      </c>
      <c r="I1243" s="238">
        <v>12</v>
      </c>
      <c r="J1243" s="239">
        <v>1130</v>
      </c>
      <c r="K1243" s="240">
        <v>1003</v>
      </c>
      <c r="L1243" s="279" t="s">
        <v>529</v>
      </c>
      <c r="M1243" s="236">
        <v>49</v>
      </c>
      <c r="N1243" s="236">
        <v>1</v>
      </c>
      <c r="O1243" s="241">
        <v>12</v>
      </c>
      <c r="P1243" s="236">
        <v>2490196</v>
      </c>
      <c r="Q1243" s="237">
        <v>3</v>
      </c>
      <c r="R1243" s="236"/>
      <c r="S1243" s="466">
        <v>20211001</v>
      </c>
      <c r="T1243" s="466">
        <v>20211231</v>
      </c>
      <c r="U1243" s="242">
        <v>18802.599999999999</v>
      </c>
      <c r="V1243" s="243">
        <v>2787</v>
      </c>
      <c r="W1243" s="268"/>
    </row>
    <row r="1244" spans="2:23" s="234" customFormat="1" ht="15.95" customHeight="1" x14ac:dyDescent="0.25">
      <c r="B1244" s="236" t="s">
        <v>304</v>
      </c>
      <c r="C1244" s="269" t="s">
        <v>578</v>
      </c>
      <c r="D1244" s="269">
        <v>100</v>
      </c>
      <c r="E1244" s="652" t="s">
        <v>4470</v>
      </c>
      <c r="F1244" s="652" t="s">
        <v>4471</v>
      </c>
      <c r="G1244" s="513" t="s">
        <v>4472</v>
      </c>
      <c r="H1244" s="237">
        <v>20216</v>
      </c>
      <c r="I1244" s="238">
        <v>8</v>
      </c>
      <c r="J1244" s="239">
        <v>1130</v>
      </c>
      <c r="K1244" s="240">
        <v>1003</v>
      </c>
      <c r="L1244" s="279" t="s">
        <v>530</v>
      </c>
      <c r="M1244" s="236">
        <v>27</v>
      </c>
      <c r="N1244" s="236" t="s">
        <v>1594</v>
      </c>
      <c r="O1244" s="241">
        <v>0</v>
      </c>
      <c r="P1244" s="236" t="s">
        <v>4473</v>
      </c>
      <c r="Q1244" s="237">
        <v>2</v>
      </c>
      <c r="R1244" s="236"/>
      <c r="S1244" s="466">
        <v>20211001</v>
      </c>
      <c r="T1244" s="466">
        <v>20211231</v>
      </c>
      <c r="U1244" s="242">
        <v>35708.730000000003</v>
      </c>
      <c r="V1244" s="243">
        <v>0</v>
      </c>
      <c r="W1244" s="268"/>
    </row>
    <row r="1245" spans="2:23" s="234" customFormat="1" ht="15.95" customHeight="1" x14ac:dyDescent="0.25">
      <c r="B1245" s="236" t="s">
        <v>304</v>
      </c>
      <c r="C1245" s="269" t="s">
        <v>579</v>
      </c>
      <c r="D1245" s="269">
        <v>120</v>
      </c>
      <c r="E1245" s="652" t="s">
        <v>4474</v>
      </c>
      <c r="F1245" s="652" t="s">
        <v>4475</v>
      </c>
      <c r="G1245" s="513" t="s">
        <v>4476</v>
      </c>
      <c r="H1245" s="237">
        <v>20401</v>
      </c>
      <c r="I1245" s="238">
        <v>8</v>
      </c>
      <c r="J1245" s="239">
        <v>1130</v>
      </c>
      <c r="K1245" s="240">
        <v>1003</v>
      </c>
      <c r="L1245" s="279" t="s">
        <v>529</v>
      </c>
      <c r="M1245" s="236">
        <v>33</v>
      </c>
      <c r="N1245" s="236" t="s">
        <v>544</v>
      </c>
      <c r="O1245" s="241">
        <v>0</v>
      </c>
      <c r="P1245" s="236">
        <v>10179</v>
      </c>
      <c r="Q1245" s="237">
        <v>2</v>
      </c>
      <c r="R1245" s="236"/>
      <c r="S1245" s="466">
        <v>20211001</v>
      </c>
      <c r="T1245" s="466">
        <v>20211231</v>
      </c>
      <c r="U1245" s="242">
        <v>58221.47</v>
      </c>
      <c r="V1245" s="243">
        <v>0</v>
      </c>
      <c r="W1245" s="268"/>
    </row>
    <row r="1246" spans="2:23" s="234" customFormat="1" ht="15.95" customHeight="1" x14ac:dyDescent="0.25">
      <c r="B1246" s="236" t="s">
        <v>304</v>
      </c>
      <c r="C1246" s="269" t="s">
        <v>583</v>
      </c>
      <c r="D1246" s="269">
        <v>120</v>
      </c>
      <c r="E1246" s="652" t="s">
        <v>4477</v>
      </c>
      <c r="F1246" s="652" t="s">
        <v>4478</v>
      </c>
      <c r="G1246" s="513" t="s">
        <v>4479</v>
      </c>
      <c r="H1246" s="237">
        <v>30102</v>
      </c>
      <c r="I1246" s="238">
        <v>12</v>
      </c>
      <c r="J1246" s="239">
        <v>1130</v>
      </c>
      <c r="K1246" s="240">
        <v>1003</v>
      </c>
      <c r="L1246" s="279" t="s">
        <v>529</v>
      </c>
      <c r="M1246" s="236">
        <v>49</v>
      </c>
      <c r="N1246" s="236">
        <v>1</v>
      </c>
      <c r="O1246" s="241">
        <v>12</v>
      </c>
      <c r="P1246" s="236">
        <v>2490197</v>
      </c>
      <c r="Q1246" s="237">
        <v>3</v>
      </c>
      <c r="R1246" s="236"/>
      <c r="S1246" s="466">
        <v>20211001</v>
      </c>
      <c r="T1246" s="466">
        <v>20211231</v>
      </c>
      <c r="U1246" s="242">
        <v>9286.7199999999993</v>
      </c>
      <c r="V1246" s="243">
        <v>10841.37</v>
      </c>
      <c r="W1246" s="268"/>
    </row>
    <row r="1247" spans="2:23" s="234" customFormat="1" ht="15.95" customHeight="1" x14ac:dyDescent="0.25">
      <c r="B1247" s="236" t="s">
        <v>304</v>
      </c>
      <c r="C1247" s="269" t="s">
        <v>572</v>
      </c>
      <c r="D1247" s="269">
        <v>100</v>
      </c>
      <c r="E1247" s="652" t="s">
        <v>4480</v>
      </c>
      <c r="F1247" s="652" t="s">
        <v>4481</v>
      </c>
      <c r="G1247" s="513" t="s">
        <v>4482</v>
      </c>
      <c r="H1247" s="237">
        <v>20214</v>
      </c>
      <c r="I1247" s="238">
        <v>8</v>
      </c>
      <c r="J1247" s="239">
        <v>1130</v>
      </c>
      <c r="K1247" s="240">
        <v>1003</v>
      </c>
      <c r="L1247" s="279" t="s">
        <v>538</v>
      </c>
      <c r="M1247" s="236" t="s">
        <v>538</v>
      </c>
      <c r="N1247" s="236" t="s">
        <v>537</v>
      </c>
      <c r="O1247" s="241">
        <v>0</v>
      </c>
      <c r="P1247" s="236">
        <v>2660</v>
      </c>
      <c r="Q1247" s="237">
        <v>2</v>
      </c>
      <c r="R1247" s="236"/>
      <c r="S1247" s="466">
        <v>20211001</v>
      </c>
      <c r="T1247" s="466">
        <v>20211231</v>
      </c>
      <c r="U1247" s="242">
        <v>107680.98</v>
      </c>
      <c r="V1247" s="243">
        <v>0</v>
      </c>
      <c r="W1247" s="268"/>
    </row>
    <row r="1248" spans="2:23" s="234" customFormat="1" ht="15.95" customHeight="1" x14ac:dyDescent="0.25">
      <c r="B1248" s="236" t="s">
        <v>304</v>
      </c>
      <c r="C1248" s="269" t="s">
        <v>572</v>
      </c>
      <c r="D1248" s="269">
        <v>100</v>
      </c>
      <c r="E1248" s="652" t="s">
        <v>342</v>
      </c>
      <c r="F1248" s="652" t="s">
        <v>398</v>
      </c>
      <c r="G1248" s="513" t="s">
        <v>454</v>
      </c>
      <c r="H1248" s="237">
        <v>20401</v>
      </c>
      <c r="I1248" s="238">
        <v>8</v>
      </c>
      <c r="J1248" s="239">
        <v>1130</v>
      </c>
      <c r="K1248" s="240">
        <v>1003</v>
      </c>
      <c r="L1248" s="279" t="s">
        <v>533</v>
      </c>
      <c r="M1248" s="236" t="s">
        <v>534</v>
      </c>
      <c r="N1248" s="236" t="s">
        <v>544</v>
      </c>
      <c r="O1248" s="241">
        <v>0</v>
      </c>
      <c r="P1248" s="236">
        <v>2653</v>
      </c>
      <c r="Q1248" s="237">
        <v>2</v>
      </c>
      <c r="R1248" s="236"/>
      <c r="S1248" s="466">
        <v>20211001</v>
      </c>
      <c r="T1248" s="466">
        <v>20211231</v>
      </c>
      <c r="U1248" s="242">
        <v>54776.75</v>
      </c>
      <c r="V1248" s="243">
        <v>0</v>
      </c>
      <c r="W1248" s="268"/>
    </row>
    <row r="1249" spans="2:23" s="234" customFormat="1" ht="15.95" customHeight="1" x14ac:dyDescent="0.25">
      <c r="B1249" s="236" t="s">
        <v>304</v>
      </c>
      <c r="C1249" s="269" t="s">
        <v>585</v>
      </c>
      <c r="D1249" s="269">
        <v>120</v>
      </c>
      <c r="E1249" s="652" t="s">
        <v>4483</v>
      </c>
      <c r="F1249" s="652" t="s">
        <v>4484</v>
      </c>
      <c r="G1249" s="513" t="s">
        <v>4485</v>
      </c>
      <c r="H1249" s="237">
        <v>40401</v>
      </c>
      <c r="I1249" s="238">
        <v>8</v>
      </c>
      <c r="J1249" s="239">
        <v>1130</v>
      </c>
      <c r="K1249" s="240">
        <v>1003</v>
      </c>
      <c r="L1249" s="279" t="s">
        <v>549</v>
      </c>
      <c r="M1249" s="236">
        <v>28</v>
      </c>
      <c r="N1249" s="236" t="s">
        <v>555</v>
      </c>
      <c r="O1249" s="241">
        <v>0</v>
      </c>
      <c r="P1249" s="236">
        <v>12767</v>
      </c>
      <c r="Q1249" s="237">
        <v>4</v>
      </c>
      <c r="R1249" s="236"/>
      <c r="S1249" s="466">
        <v>20211001</v>
      </c>
      <c r="T1249" s="466">
        <v>20211231</v>
      </c>
      <c r="U1249" s="242">
        <v>111050.33</v>
      </c>
      <c r="V1249" s="243">
        <v>13300</v>
      </c>
      <c r="W1249" s="268"/>
    </row>
    <row r="1250" spans="2:23" s="234" customFormat="1" ht="15.95" customHeight="1" x14ac:dyDescent="0.25">
      <c r="B1250" s="236" t="s">
        <v>304</v>
      </c>
      <c r="C1250" s="269" t="s">
        <v>582</v>
      </c>
      <c r="D1250" s="269">
        <v>120</v>
      </c>
      <c r="E1250" s="652" t="s">
        <v>4486</v>
      </c>
      <c r="F1250" s="652" t="s">
        <v>4487</v>
      </c>
      <c r="G1250" s="513" t="s">
        <v>4488</v>
      </c>
      <c r="H1250" s="237">
        <v>20401</v>
      </c>
      <c r="I1250" s="238">
        <v>8</v>
      </c>
      <c r="J1250" s="239">
        <v>1130</v>
      </c>
      <c r="K1250" s="240">
        <v>1003</v>
      </c>
      <c r="L1250" s="279" t="s">
        <v>530</v>
      </c>
      <c r="M1250" s="236" t="s">
        <v>530</v>
      </c>
      <c r="N1250" s="236" t="s">
        <v>544</v>
      </c>
      <c r="O1250" s="241">
        <v>0</v>
      </c>
      <c r="P1250" s="236">
        <v>18875</v>
      </c>
      <c r="Q1250" s="237">
        <v>2</v>
      </c>
      <c r="R1250" s="236"/>
      <c r="S1250" s="466">
        <v>20211001</v>
      </c>
      <c r="T1250" s="466">
        <v>20211231</v>
      </c>
      <c r="U1250" s="242">
        <v>50153.32</v>
      </c>
      <c r="V1250" s="243">
        <v>0</v>
      </c>
      <c r="W1250" s="268"/>
    </row>
    <row r="1251" spans="2:23" s="234" customFormat="1" ht="15.95" customHeight="1" x14ac:dyDescent="0.25">
      <c r="B1251" s="236" t="s">
        <v>304</v>
      </c>
      <c r="C1251" s="269" t="s">
        <v>586</v>
      </c>
      <c r="D1251" s="269">
        <v>120</v>
      </c>
      <c r="E1251" s="652" t="s">
        <v>4489</v>
      </c>
      <c r="F1251" s="652" t="s">
        <v>4490</v>
      </c>
      <c r="G1251" s="513" t="s">
        <v>4491</v>
      </c>
      <c r="H1251" s="237">
        <v>20401</v>
      </c>
      <c r="I1251" s="238">
        <v>8</v>
      </c>
      <c r="J1251" s="239">
        <v>1130</v>
      </c>
      <c r="K1251" s="240">
        <v>1003</v>
      </c>
      <c r="L1251" s="279" t="s">
        <v>536</v>
      </c>
      <c r="M1251" s="236" t="s">
        <v>529</v>
      </c>
      <c r="N1251" s="236" t="s">
        <v>544</v>
      </c>
      <c r="O1251" s="241">
        <v>0</v>
      </c>
      <c r="P1251" s="236">
        <v>11167</v>
      </c>
      <c r="Q1251" s="237">
        <v>2</v>
      </c>
      <c r="R1251" s="236"/>
      <c r="S1251" s="466">
        <v>20211001</v>
      </c>
      <c r="T1251" s="466">
        <v>20211231</v>
      </c>
      <c r="U1251" s="242">
        <v>50146.86</v>
      </c>
      <c r="V1251" s="243">
        <v>0</v>
      </c>
      <c r="W1251" s="268"/>
    </row>
    <row r="1252" spans="2:23" s="234" customFormat="1" ht="15.95" customHeight="1" x14ac:dyDescent="0.25">
      <c r="B1252" s="236" t="s">
        <v>304</v>
      </c>
      <c r="C1252" s="269" t="s">
        <v>584</v>
      </c>
      <c r="D1252" s="269">
        <v>120</v>
      </c>
      <c r="E1252" s="652" t="s">
        <v>4492</v>
      </c>
      <c r="F1252" s="652" t="s">
        <v>4493</v>
      </c>
      <c r="G1252" s="513" t="s">
        <v>4494</v>
      </c>
      <c r="H1252" s="237">
        <v>20401</v>
      </c>
      <c r="I1252" s="238">
        <v>8</v>
      </c>
      <c r="J1252" s="239">
        <v>1130</v>
      </c>
      <c r="K1252" s="240">
        <v>1003</v>
      </c>
      <c r="L1252" s="279" t="s">
        <v>538</v>
      </c>
      <c r="M1252" s="236">
        <v>29</v>
      </c>
      <c r="N1252" s="236" t="s">
        <v>544</v>
      </c>
      <c r="O1252" s="241">
        <v>0</v>
      </c>
      <c r="P1252" s="236">
        <v>2601</v>
      </c>
      <c r="Q1252" s="237">
        <v>2</v>
      </c>
      <c r="R1252" s="236"/>
      <c r="S1252" s="466">
        <v>20211001</v>
      </c>
      <c r="T1252" s="466">
        <v>20211231</v>
      </c>
      <c r="U1252" s="242">
        <v>50209.86</v>
      </c>
      <c r="V1252" s="243">
        <v>0</v>
      </c>
      <c r="W1252" s="268"/>
    </row>
    <row r="1253" spans="2:23" s="234" customFormat="1" ht="15.95" customHeight="1" x14ac:dyDescent="0.25">
      <c r="B1253" s="236" t="s">
        <v>304</v>
      </c>
      <c r="C1253" s="269" t="s">
        <v>572</v>
      </c>
      <c r="D1253" s="269">
        <v>100</v>
      </c>
      <c r="E1253" s="652" t="s">
        <v>338</v>
      </c>
      <c r="F1253" s="652" t="s">
        <v>394</v>
      </c>
      <c r="G1253" s="513" t="s">
        <v>450</v>
      </c>
      <c r="H1253" s="237">
        <v>20109</v>
      </c>
      <c r="I1253" s="238">
        <v>8</v>
      </c>
      <c r="J1253" s="239">
        <v>1130</v>
      </c>
      <c r="K1253" s="240">
        <v>1003</v>
      </c>
      <c r="L1253" s="279" t="s">
        <v>538</v>
      </c>
      <c r="M1253" s="236" t="s">
        <v>538</v>
      </c>
      <c r="N1253" s="236" t="s">
        <v>531</v>
      </c>
      <c r="O1253" s="241">
        <v>0</v>
      </c>
      <c r="P1253" s="236">
        <v>14322</v>
      </c>
      <c r="Q1253" s="237">
        <v>2</v>
      </c>
      <c r="R1253" s="236"/>
      <c r="S1253" s="466">
        <v>20211001</v>
      </c>
      <c r="T1253" s="466">
        <v>20211231</v>
      </c>
      <c r="U1253" s="242">
        <v>107724.27</v>
      </c>
      <c r="V1253" s="243">
        <v>13300</v>
      </c>
      <c r="W1253" s="268"/>
    </row>
    <row r="1254" spans="2:23" s="234" customFormat="1" ht="15.95" customHeight="1" x14ac:dyDescent="0.25">
      <c r="B1254" s="236" t="s">
        <v>304</v>
      </c>
      <c r="C1254" s="269" t="s">
        <v>576</v>
      </c>
      <c r="D1254" s="269">
        <v>120</v>
      </c>
      <c r="E1254" s="652" t="s">
        <v>4495</v>
      </c>
      <c r="F1254" s="652" t="s">
        <v>4496</v>
      </c>
      <c r="G1254" s="513" t="s">
        <v>4497</v>
      </c>
      <c r="H1254" s="237">
        <v>20109</v>
      </c>
      <c r="I1254" s="238">
        <v>8</v>
      </c>
      <c r="J1254" s="239">
        <v>1130</v>
      </c>
      <c r="K1254" s="240">
        <v>1003</v>
      </c>
      <c r="L1254" s="279" t="s">
        <v>538</v>
      </c>
      <c r="M1254" s="236">
        <v>28</v>
      </c>
      <c r="N1254" s="236" t="s">
        <v>531</v>
      </c>
      <c r="O1254" s="241">
        <v>0</v>
      </c>
      <c r="P1254" s="236">
        <v>12912</v>
      </c>
      <c r="Q1254" s="237">
        <v>2</v>
      </c>
      <c r="R1254" s="236"/>
      <c r="S1254" s="466">
        <v>20211001</v>
      </c>
      <c r="T1254" s="466">
        <v>20211231</v>
      </c>
      <c r="U1254" s="242">
        <v>126426.02</v>
      </c>
      <c r="V1254" s="243">
        <v>0</v>
      </c>
      <c r="W1254" s="268"/>
    </row>
    <row r="1255" spans="2:23" s="234" customFormat="1" ht="15.95" customHeight="1" x14ac:dyDescent="0.25">
      <c r="B1255" s="236" t="s">
        <v>304</v>
      </c>
      <c r="C1255" s="269" t="s">
        <v>581</v>
      </c>
      <c r="D1255" s="269">
        <v>100</v>
      </c>
      <c r="E1255" s="652" t="s">
        <v>4498</v>
      </c>
      <c r="F1255" s="652" t="s">
        <v>4499</v>
      </c>
      <c r="G1255" s="513" t="s">
        <v>4500</v>
      </c>
      <c r="H1255" s="237">
        <v>20215</v>
      </c>
      <c r="I1255" s="238">
        <v>8</v>
      </c>
      <c r="J1255" s="239">
        <v>1130</v>
      </c>
      <c r="K1255" s="240">
        <v>1003</v>
      </c>
      <c r="L1255" s="279" t="s">
        <v>530</v>
      </c>
      <c r="M1255" s="236">
        <v>21</v>
      </c>
      <c r="N1255" s="236" t="s">
        <v>919</v>
      </c>
      <c r="O1255" s="241">
        <v>0</v>
      </c>
      <c r="P1255" s="236" t="s">
        <v>4501</v>
      </c>
      <c r="Q1255" s="237">
        <v>2</v>
      </c>
      <c r="R1255" s="236"/>
      <c r="S1255" s="466">
        <v>20211001</v>
      </c>
      <c r="T1255" s="466">
        <v>20211231</v>
      </c>
      <c r="U1255" s="242">
        <v>30601.47</v>
      </c>
      <c r="V1255" s="243">
        <v>0</v>
      </c>
      <c r="W1255" s="268"/>
    </row>
    <row r="1256" spans="2:23" s="234" customFormat="1" ht="15.95" customHeight="1" x14ac:dyDescent="0.25">
      <c r="B1256" s="236" t="s">
        <v>304</v>
      </c>
      <c r="C1256" s="269" t="s">
        <v>572</v>
      </c>
      <c r="D1256" s="269">
        <v>100</v>
      </c>
      <c r="E1256" s="652" t="s">
        <v>320</v>
      </c>
      <c r="F1256" s="652" t="s">
        <v>376</v>
      </c>
      <c r="G1256" s="513" t="s">
        <v>432</v>
      </c>
      <c r="H1256" s="237">
        <v>20401</v>
      </c>
      <c r="I1256" s="238">
        <v>8</v>
      </c>
      <c r="J1256" s="239">
        <v>1130</v>
      </c>
      <c r="K1256" s="240">
        <v>1003</v>
      </c>
      <c r="L1256" s="279" t="s">
        <v>533</v>
      </c>
      <c r="M1256" s="236" t="s">
        <v>534</v>
      </c>
      <c r="N1256" s="236" t="s">
        <v>544</v>
      </c>
      <c r="O1256" s="241">
        <v>0</v>
      </c>
      <c r="P1256" s="236">
        <v>2647</v>
      </c>
      <c r="Q1256" s="237">
        <v>2</v>
      </c>
      <c r="R1256" s="236"/>
      <c r="S1256" s="466">
        <v>20211001</v>
      </c>
      <c r="T1256" s="466">
        <v>20211231</v>
      </c>
      <c r="U1256" s="242">
        <v>43693.67</v>
      </c>
      <c r="V1256" s="243">
        <v>0</v>
      </c>
      <c r="W1256" s="268"/>
    </row>
    <row r="1257" spans="2:23" s="234" customFormat="1" ht="15.95" customHeight="1" x14ac:dyDescent="0.25">
      <c r="B1257" s="236" t="s">
        <v>304</v>
      </c>
      <c r="C1257" s="269" t="s">
        <v>579</v>
      </c>
      <c r="D1257" s="269">
        <v>120</v>
      </c>
      <c r="E1257" s="652" t="s">
        <v>4502</v>
      </c>
      <c r="F1257" s="652" t="s">
        <v>4503</v>
      </c>
      <c r="G1257" s="513" t="s">
        <v>4504</v>
      </c>
      <c r="H1257" s="237">
        <v>20401</v>
      </c>
      <c r="I1257" s="238">
        <v>8</v>
      </c>
      <c r="J1257" s="239">
        <v>1130</v>
      </c>
      <c r="K1257" s="240">
        <v>1003</v>
      </c>
      <c r="L1257" s="279" t="s">
        <v>529</v>
      </c>
      <c r="M1257" s="236">
        <v>33</v>
      </c>
      <c r="N1257" s="236" t="s">
        <v>544</v>
      </c>
      <c r="O1257" s="241">
        <v>0</v>
      </c>
      <c r="P1257" s="236" t="s">
        <v>4505</v>
      </c>
      <c r="Q1257" s="237">
        <v>2</v>
      </c>
      <c r="R1257" s="236"/>
      <c r="S1257" s="466">
        <v>20211001</v>
      </c>
      <c r="T1257" s="466">
        <v>20211231</v>
      </c>
      <c r="U1257" s="242">
        <v>4116.13</v>
      </c>
      <c r="V1257" s="243">
        <v>0</v>
      </c>
      <c r="W1257" s="268"/>
    </row>
    <row r="1258" spans="2:23" s="234" customFormat="1" ht="15.95" customHeight="1" x14ac:dyDescent="0.25">
      <c r="B1258" s="236" t="s">
        <v>304</v>
      </c>
      <c r="C1258" s="269" t="s">
        <v>575</v>
      </c>
      <c r="D1258" s="269">
        <v>120</v>
      </c>
      <c r="E1258" s="652" t="s">
        <v>4506</v>
      </c>
      <c r="F1258" s="652" t="s">
        <v>4507</v>
      </c>
      <c r="G1258" s="513" t="s">
        <v>4508</v>
      </c>
      <c r="H1258" s="237">
        <v>20401</v>
      </c>
      <c r="I1258" s="238">
        <v>8</v>
      </c>
      <c r="J1258" s="239">
        <v>1130</v>
      </c>
      <c r="K1258" s="240">
        <v>1003</v>
      </c>
      <c r="L1258" s="279" t="s">
        <v>530</v>
      </c>
      <c r="M1258" s="236" t="s">
        <v>529</v>
      </c>
      <c r="N1258" s="236" t="s">
        <v>544</v>
      </c>
      <c r="O1258" s="241">
        <v>0</v>
      </c>
      <c r="P1258" s="236">
        <v>18882</v>
      </c>
      <c r="Q1258" s="237">
        <v>2</v>
      </c>
      <c r="R1258" s="236"/>
      <c r="S1258" s="466">
        <v>20211001</v>
      </c>
      <c r="T1258" s="466">
        <v>20211231</v>
      </c>
      <c r="U1258" s="242">
        <v>43693.67</v>
      </c>
      <c r="V1258" s="243">
        <v>0</v>
      </c>
      <c r="W1258" s="268"/>
    </row>
    <row r="1259" spans="2:23" s="234" customFormat="1" ht="15.95" customHeight="1" x14ac:dyDescent="0.25">
      <c r="B1259" s="236" t="s">
        <v>304</v>
      </c>
      <c r="C1259" s="269" t="s">
        <v>573</v>
      </c>
      <c r="D1259" s="269">
        <v>120</v>
      </c>
      <c r="E1259" s="652" t="s">
        <v>4509</v>
      </c>
      <c r="F1259" s="652" t="s">
        <v>4510</v>
      </c>
      <c r="G1259" s="513" t="s">
        <v>4511</v>
      </c>
      <c r="H1259" s="237">
        <v>30102</v>
      </c>
      <c r="I1259" s="238">
        <v>18</v>
      </c>
      <c r="J1259" s="239">
        <v>1130</v>
      </c>
      <c r="K1259" s="240">
        <v>1003</v>
      </c>
      <c r="L1259" s="279" t="s">
        <v>529</v>
      </c>
      <c r="M1259" s="236" t="s">
        <v>536</v>
      </c>
      <c r="N1259" s="236">
        <v>1</v>
      </c>
      <c r="O1259" s="241">
        <v>18</v>
      </c>
      <c r="P1259" s="236">
        <v>2040159</v>
      </c>
      <c r="Q1259" s="237">
        <v>3</v>
      </c>
      <c r="R1259" s="236"/>
      <c r="S1259" s="466">
        <v>20211001</v>
      </c>
      <c r="T1259" s="466">
        <v>20211231</v>
      </c>
      <c r="U1259" s="242">
        <v>16161.35</v>
      </c>
      <c r="V1259" s="243">
        <v>5977.23</v>
      </c>
      <c r="W1259" s="268"/>
    </row>
    <row r="1260" spans="2:23" s="234" customFormat="1" ht="15.95" customHeight="1" x14ac:dyDescent="0.25">
      <c r="B1260" s="236" t="s">
        <v>304</v>
      </c>
      <c r="C1260" s="269" t="s">
        <v>586</v>
      </c>
      <c r="D1260" s="269">
        <v>120</v>
      </c>
      <c r="E1260" s="652" t="s">
        <v>4512</v>
      </c>
      <c r="F1260" s="652" t="s">
        <v>4513</v>
      </c>
      <c r="G1260" s="513" t="s">
        <v>4514</v>
      </c>
      <c r="H1260" s="237">
        <v>30102</v>
      </c>
      <c r="I1260" s="238">
        <v>12</v>
      </c>
      <c r="J1260" s="239">
        <v>1130</v>
      </c>
      <c r="K1260" s="240">
        <v>1003</v>
      </c>
      <c r="L1260" s="279" t="s">
        <v>536</v>
      </c>
      <c r="M1260" s="236" t="s">
        <v>529</v>
      </c>
      <c r="N1260" s="236">
        <v>1</v>
      </c>
      <c r="O1260" s="241">
        <v>12</v>
      </c>
      <c r="P1260" s="236">
        <v>2700300</v>
      </c>
      <c r="Q1260" s="237">
        <v>3</v>
      </c>
      <c r="R1260" s="236"/>
      <c r="S1260" s="466">
        <v>20211001</v>
      </c>
      <c r="T1260" s="466">
        <v>20211231</v>
      </c>
      <c r="U1260" s="242">
        <v>12018.58</v>
      </c>
      <c r="V1260" s="243">
        <v>5763.7</v>
      </c>
      <c r="W1260" s="268"/>
    </row>
    <row r="1261" spans="2:23" s="234" customFormat="1" ht="15.95" customHeight="1" x14ac:dyDescent="0.25">
      <c r="B1261" s="236" t="s">
        <v>304</v>
      </c>
      <c r="C1261" s="269" t="s">
        <v>586</v>
      </c>
      <c r="D1261" s="269">
        <v>120</v>
      </c>
      <c r="E1261" s="652" t="s">
        <v>4515</v>
      </c>
      <c r="F1261" s="652" t="s">
        <v>4516</v>
      </c>
      <c r="G1261" s="513" t="s">
        <v>4517</v>
      </c>
      <c r="H1261" s="237">
        <v>30102</v>
      </c>
      <c r="I1261" s="238">
        <v>15</v>
      </c>
      <c r="J1261" s="239">
        <v>1130</v>
      </c>
      <c r="K1261" s="240">
        <v>1003</v>
      </c>
      <c r="L1261" s="279" t="s">
        <v>536</v>
      </c>
      <c r="M1261" s="236" t="s">
        <v>529</v>
      </c>
      <c r="N1261" s="236">
        <v>1</v>
      </c>
      <c r="O1261" s="241">
        <v>15</v>
      </c>
      <c r="P1261" s="236">
        <v>2700302</v>
      </c>
      <c r="Q1261" s="237">
        <v>3</v>
      </c>
      <c r="R1261" s="236"/>
      <c r="S1261" s="466">
        <v>20211001</v>
      </c>
      <c r="T1261" s="466">
        <v>20211231</v>
      </c>
      <c r="U1261" s="242">
        <v>20327.55</v>
      </c>
      <c r="V1261" s="243">
        <v>0</v>
      </c>
      <c r="W1261" s="268"/>
    </row>
    <row r="1262" spans="2:23" s="234" customFormat="1" ht="15.95" customHeight="1" x14ac:dyDescent="0.25">
      <c r="B1262" s="236" t="s">
        <v>304</v>
      </c>
      <c r="C1262" s="269" t="s">
        <v>577</v>
      </c>
      <c r="D1262" s="269">
        <v>120</v>
      </c>
      <c r="E1262" s="652" t="s">
        <v>4518</v>
      </c>
      <c r="F1262" s="652" t="s">
        <v>4519</v>
      </c>
      <c r="G1262" s="513" t="s">
        <v>4520</v>
      </c>
      <c r="H1262" s="237">
        <v>30102</v>
      </c>
      <c r="I1262" s="238">
        <v>15</v>
      </c>
      <c r="J1262" s="239">
        <v>1130</v>
      </c>
      <c r="K1262" s="240">
        <v>1003</v>
      </c>
      <c r="L1262" s="279" t="s">
        <v>538</v>
      </c>
      <c r="M1262" s="236">
        <v>72</v>
      </c>
      <c r="N1262" s="236">
        <v>1</v>
      </c>
      <c r="O1262" s="241">
        <v>15</v>
      </c>
      <c r="P1262" s="236">
        <v>720123</v>
      </c>
      <c r="Q1262" s="237">
        <v>3</v>
      </c>
      <c r="R1262" s="236"/>
      <c r="S1262" s="466">
        <v>20211001</v>
      </c>
      <c r="T1262" s="466">
        <v>20211231</v>
      </c>
      <c r="U1262" s="242">
        <v>16737.91</v>
      </c>
      <c r="V1262" s="243">
        <v>0</v>
      </c>
      <c r="W1262" s="268"/>
    </row>
    <row r="1263" spans="2:23" s="234" customFormat="1" ht="15.95" customHeight="1" x14ac:dyDescent="0.25">
      <c r="B1263" s="236" t="s">
        <v>304</v>
      </c>
      <c r="C1263" s="269" t="s">
        <v>583</v>
      </c>
      <c r="D1263" s="269">
        <v>120</v>
      </c>
      <c r="E1263" s="652" t="s">
        <v>4521</v>
      </c>
      <c r="F1263" s="652" t="s">
        <v>4522</v>
      </c>
      <c r="G1263" s="513" t="s">
        <v>4523</v>
      </c>
      <c r="H1263" s="237">
        <v>30102</v>
      </c>
      <c r="I1263" s="238">
        <v>15</v>
      </c>
      <c r="J1263" s="239">
        <v>1130</v>
      </c>
      <c r="K1263" s="240">
        <v>1003</v>
      </c>
      <c r="L1263" s="279" t="s">
        <v>529</v>
      </c>
      <c r="M1263" s="236">
        <v>49</v>
      </c>
      <c r="N1263" s="236">
        <v>1</v>
      </c>
      <c r="O1263" s="241">
        <v>15</v>
      </c>
      <c r="P1263" s="236">
        <v>2490198</v>
      </c>
      <c r="Q1263" s="237">
        <v>3</v>
      </c>
      <c r="R1263" s="236"/>
      <c r="S1263" s="466">
        <v>20211001</v>
      </c>
      <c r="T1263" s="466">
        <v>20211231</v>
      </c>
      <c r="U1263" s="242">
        <v>20327.55</v>
      </c>
      <c r="V1263" s="243">
        <v>0</v>
      </c>
      <c r="W1263" s="268"/>
    </row>
    <row r="1264" spans="2:23" s="234" customFormat="1" ht="15.95" customHeight="1" x14ac:dyDescent="0.25">
      <c r="B1264" s="236" t="s">
        <v>304</v>
      </c>
      <c r="C1264" s="269" t="s">
        <v>571</v>
      </c>
      <c r="D1264" s="269">
        <v>120</v>
      </c>
      <c r="E1264" s="652" t="s">
        <v>4524</v>
      </c>
      <c r="F1264" s="652" t="s">
        <v>4525</v>
      </c>
      <c r="G1264" s="513" t="s">
        <v>4526</v>
      </c>
      <c r="H1264" s="237">
        <v>30102</v>
      </c>
      <c r="I1264" s="238">
        <v>30</v>
      </c>
      <c r="J1264" s="239">
        <v>1130</v>
      </c>
      <c r="K1264" s="240">
        <v>1003</v>
      </c>
      <c r="L1264" s="279" t="s">
        <v>529</v>
      </c>
      <c r="M1264" s="236" t="s">
        <v>530</v>
      </c>
      <c r="N1264" s="236">
        <v>1</v>
      </c>
      <c r="O1264" s="241">
        <v>30</v>
      </c>
      <c r="P1264" s="236">
        <v>2030174</v>
      </c>
      <c r="Q1264" s="237">
        <v>3</v>
      </c>
      <c r="R1264" s="236"/>
      <c r="S1264" s="466">
        <v>20211001</v>
      </c>
      <c r="T1264" s="466">
        <v>20211231</v>
      </c>
      <c r="U1264" s="242">
        <v>25748.240000000002</v>
      </c>
      <c r="V1264" s="243">
        <v>13974.57</v>
      </c>
      <c r="W1264" s="268"/>
    </row>
    <row r="1265" spans="2:23" s="234" customFormat="1" ht="15.95" customHeight="1" x14ac:dyDescent="0.25">
      <c r="B1265" s="236" t="s">
        <v>304</v>
      </c>
      <c r="C1265" s="269" t="s">
        <v>578</v>
      </c>
      <c r="D1265" s="269">
        <v>100</v>
      </c>
      <c r="E1265" s="652" t="s">
        <v>4527</v>
      </c>
      <c r="F1265" s="652" t="s">
        <v>4528</v>
      </c>
      <c r="G1265" s="513" t="s">
        <v>4529</v>
      </c>
      <c r="H1265" s="237">
        <v>30102</v>
      </c>
      <c r="I1265" s="238">
        <v>24</v>
      </c>
      <c r="J1265" s="239">
        <v>1130</v>
      </c>
      <c r="K1265" s="240">
        <v>1003</v>
      </c>
      <c r="L1265" s="279" t="s">
        <v>530</v>
      </c>
      <c r="M1265" s="236">
        <v>27</v>
      </c>
      <c r="N1265" s="236">
        <v>1</v>
      </c>
      <c r="O1265" s="241">
        <v>24</v>
      </c>
      <c r="P1265" s="236">
        <v>3270083</v>
      </c>
      <c r="Q1265" s="237">
        <v>3</v>
      </c>
      <c r="R1265" s="236"/>
      <c r="S1265" s="466">
        <v>20211001</v>
      </c>
      <c r="T1265" s="466">
        <v>20211231</v>
      </c>
      <c r="U1265" s="242">
        <v>27414.25</v>
      </c>
      <c r="V1265" s="243">
        <v>3955.04</v>
      </c>
      <c r="W1265" s="268"/>
    </row>
    <row r="1266" spans="2:23" s="234" customFormat="1" ht="15.95" customHeight="1" x14ac:dyDescent="0.25">
      <c r="B1266" s="236" t="s">
        <v>304</v>
      </c>
      <c r="C1266" s="269" t="s">
        <v>571</v>
      </c>
      <c r="D1266" s="269">
        <v>120</v>
      </c>
      <c r="E1266" s="652" t="s">
        <v>4530</v>
      </c>
      <c r="F1266" s="652" t="s">
        <v>4531</v>
      </c>
      <c r="G1266" s="513" t="s">
        <v>4532</v>
      </c>
      <c r="H1266" s="237">
        <v>30102</v>
      </c>
      <c r="I1266" s="238">
        <v>17</v>
      </c>
      <c r="J1266" s="239">
        <v>1130</v>
      </c>
      <c r="K1266" s="240">
        <v>1003</v>
      </c>
      <c r="L1266" s="279" t="s">
        <v>529</v>
      </c>
      <c r="M1266" s="236" t="s">
        <v>530</v>
      </c>
      <c r="N1266" s="236">
        <v>1</v>
      </c>
      <c r="O1266" s="241">
        <v>17</v>
      </c>
      <c r="P1266" s="236">
        <v>2030322</v>
      </c>
      <c r="Q1266" s="237">
        <v>3</v>
      </c>
      <c r="R1266" s="236"/>
      <c r="S1266" s="466">
        <v>20211001</v>
      </c>
      <c r="T1266" s="466">
        <v>20211231</v>
      </c>
      <c r="U1266" s="242">
        <v>29880.03</v>
      </c>
      <c r="V1266" s="243">
        <v>0</v>
      </c>
      <c r="W1266" s="268"/>
    </row>
    <row r="1267" spans="2:23" s="234" customFormat="1" ht="15.95" customHeight="1" x14ac:dyDescent="0.25">
      <c r="B1267" s="236" t="s">
        <v>304</v>
      </c>
      <c r="C1267" s="269" t="s">
        <v>577</v>
      </c>
      <c r="D1267" s="269">
        <v>120</v>
      </c>
      <c r="E1267" s="652" t="s">
        <v>4533</v>
      </c>
      <c r="F1267" s="652" t="s">
        <v>4534</v>
      </c>
      <c r="G1267" s="513" t="s">
        <v>4535</v>
      </c>
      <c r="H1267" s="237">
        <v>30102</v>
      </c>
      <c r="I1267" s="238">
        <v>11</v>
      </c>
      <c r="J1267" s="239">
        <v>1130</v>
      </c>
      <c r="K1267" s="240">
        <v>1003</v>
      </c>
      <c r="L1267" s="279" t="s">
        <v>538</v>
      </c>
      <c r="M1267" s="236">
        <v>72</v>
      </c>
      <c r="N1267" s="236">
        <v>1</v>
      </c>
      <c r="O1267" s="241">
        <v>11</v>
      </c>
      <c r="P1267" s="236">
        <v>720124</v>
      </c>
      <c r="Q1267" s="237">
        <v>3</v>
      </c>
      <c r="R1267" s="236"/>
      <c r="S1267" s="466">
        <v>20211001</v>
      </c>
      <c r="T1267" s="466">
        <v>20211231</v>
      </c>
      <c r="U1267" s="242">
        <v>19116.009999999998</v>
      </c>
      <c r="V1267" s="243">
        <v>0</v>
      </c>
      <c r="W1267" s="268"/>
    </row>
    <row r="1268" spans="2:23" s="234" customFormat="1" ht="15.95" customHeight="1" x14ac:dyDescent="0.25">
      <c r="B1268" s="236" t="s">
        <v>304</v>
      </c>
      <c r="C1268" s="269" t="s">
        <v>577</v>
      </c>
      <c r="D1268" s="269">
        <v>120</v>
      </c>
      <c r="E1268" s="652" t="s">
        <v>315</v>
      </c>
      <c r="F1268" s="652" t="s">
        <v>371</v>
      </c>
      <c r="G1268" s="513" t="s">
        <v>4536</v>
      </c>
      <c r="H1268" s="237">
        <v>40502</v>
      </c>
      <c r="I1268" s="238">
        <v>8</v>
      </c>
      <c r="J1268" s="239">
        <v>1130</v>
      </c>
      <c r="K1268" s="240">
        <v>1003</v>
      </c>
      <c r="L1268" s="279" t="s">
        <v>538</v>
      </c>
      <c r="M1268" s="236">
        <v>72</v>
      </c>
      <c r="N1268" s="236" t="s">
        <v>563</v>
      </c>
      <c r="O1268" s="241">
        <v>0</v>
      </c>
      <c r="P1268" s="236">
        <v>14597</v>
      </c>
      <c r="Q1268" s="237">
        <v>4</v>
      </c>
      <c r="R1268" s="236"/>
      <c r="S1268" s="466">
        <v>20211001</v>
      </c>
      <c r="T1268" s="466">
        <v>20211231</v>
      </c>
      <c r="U1268" s="242">
        <v>118081.93</v>
      </c>
      <c r="V1268" s="243">
        <v>13300</v>
      </c>
      <c r="W1268" s="268"/>
    </row>
    <row r="1269" spans="2:23" s="234" customFormat="1" ht="15.95" customHeight="1" x14ac:dyDescent="0.25">
      <c r="B1269" s="236" t="s">
        <v>304</v>
      </c>
      <c r="C1269" s="269" t="s">
        <v>573</v>
      </c>
      <c r="D1269" s="269">
        <v>120</v>
      </c>
      <c r="E1269" s="652" t="s">
        <v>358</v>
      </c>
      <c r="F1269" s="652" t="s">
        <v>414</v>
      </c>
      <c r="G1269" s="513" t="s">
        <v>470</v>
      </c>
      <c r="H1269" s="237">
        <v>20109</v>
      </c>
      <c r="I1269" s="238">
        <v>8</v>
      </c>
      <c r="J1269" s="239">
        <v>1130</v>
      </c>
      <c r="K1269" s="240">
        <v>1003</v>
      </c>
      <c r="L1269" s="279" t="s">
        <v>529</v>
      </c>
      <c r="M1269" s="236" t="s">
        <v>536</v>
      </c>
      <c r="N1269" s="236" t="s">
        <v>531</v>
      </c>
      <c r="O1269" s="241">
        <v>0</v>
      </c>
      <c r="P1269" s="236">
        <v>14315</v>
      </c>
      <c r="Q1269" s="237">
        <v>2</v>
      </c>
      <c r="R1269" s="236"/>
      <c r="S1269" s="466">
        <v>20211001</v>
      </c>
      <c r="T1269" s="466">
        <v>20211231</v>
      </c>
      <c r="U1269" s="242">
        <v>99205.04</v>
      </c>
      <c r="V1269" s="243">
        <v>13300</v>
      </c>
      <c r="W1269" s="268"/>
    </row>
    <row r="1270" spans="2:23" s="234" customFormat="1" ht="15.95" customHeight="1" x14ac:dyDescent="0.25">
      <c r="B1270" s="236" t="s">
        <v>304</v>
      </c>
      <c r="C1270" s="269" t="s">
        <v>577</v>
      </c>
      <c r="D1270" s="269">
        <v>120</v>
      </c>
      <c r="E1270" s="652" t="s">
        <v>4537</v>
      </c>
      <c r="F1270" s="652" t="s">
        <v>4538</v>
      </c>
      <c r="G1270" s="513" t="s">
        <v>4539</v>
      </c>
      <c r="H1270" s="237">
        <v>20402</v>
      </c>
      <c r="I1270" s="238">
        <v>8</v>
      </c>
      <c r="J1270" s="239">
        <v>1130</v>
      </c>
      <c r="K1270" s="240">
        <v>1003</v>
      </c>
      <c r="L1270" s="279" t="s">
        <v>538</v>
      </c>
      <c r="M1270" s="236">
        <v>72</v>
      </c>
      <c r="N1270" s="236" t="s">
        <v>1329</v>
      </c>
      <c r="O1270" s="241">
        <v>0</v>
      </c>
      <c r="P1270" s="236">
        <v>4429</v>
      </c>
      <c r="Q1270" s="237">
        <v>2</v>
      </c>
      <c r="R1270" s="236"/>
      <c r="S1270" s="466">
        <v>20211001</v>
      </c>
      <c r="T1270" s="466">
        <v>20211231</v>
      </c>
      <c r="U1270" s="242">
        <v>41698.58</v>
      </c>
      <c r="V1270" s="243">
        <v>0</v>
      </c>
      <c r="W1270" s="268"/>
    </row>
    <row r="1271" spans="2:23" s="234" customFormat="1" ht="15.95" customHeight="1" x14ac:dyDescent="0.25">
      <c r="B1271" s="236" t="s">
        <v>304</v>
      </c>
      <c r="C1271" s="269" t="s">
        <v>580</v>
      </c>
      <c r="D1271" s="269">
        <v>120</v>
      </c>
      <c r="E1271" s="652" t="s">
        <v>4540</v>
      </c>
      <c r="F1271" s="652" t="s">
        <v>4541</v>
      </c>
      <c r="G1271" s="513" t="s">
        <v>4542</v>
      </c>
      <c r="H1271" s="237">
        <v>30102</v>
      </c>
      <c r="I1271" s="238">
        <v>17</v>
      </c>
      <c r="J1271" s="239">
        <v>1130</v>
      </c>
      <c r="K1271" s="240">
        <v>1003</v>
      </c>
      <c r="L1271" s="279" t="s">
        <v>549</v>
      </c>
      <c r="M1271" s="236">
        <v>63</v>
      </c>
      <c r="N1271" s="236">
        <v>1</v>
      </c>
      <c r="O1271" s="241">
        <v>17</v>
      </c>
      <c r="P1271" s="236">
        <v>1630156</v>
      </c>
      <c r="Q1271" s="237">
        <v>3</v>
      </c>
      <c r="R1271" s="236"/>
      <c r="S1271" s="466">
        <v>20211001</v>
      </c>
      <c r="T1271" s="466">
        <v>20211231</v>
      </c>
      <c r="U1271" s="242">
        <v>6683.8</v>
      </c>
      <c r="V1271" s="243">
        <v>17904.41</v>
      </c>
      <c r="W1271" s="268"/>
    </row>
    <row r="1272" spans="2:23" s="234" customFormat="1" ht="15.95" customHeight="1" x14ac:dyDescent="0.25">
      <c r="B1272" s="236" t="s">
        <v>304</v>
      </c>
      <c r="C1272" s="269" t="s">
        <v>586</v>
      </c>
      <c r="D1272" s="269">
        <v>120</v>
      </c>
      <c r="E1272" s="652" t="s">
        <v>4543</v>
      </c>
      <c r="F1272" s="652" t="s">
        <v>4544</v>
      </c>
      <c r="G1272" s="513" t="s">
        <v>4545</v>
      </c>
      <c r="H1272" s="237">
        <v>30102</v>
      </c>
      <c r="I1272" s="238">
        <v>18</v>
      </c>
      <c r="J1272" s="239">
        <v>1130</v>
      </c>
      <c r="K1272" s="240">
        <v>1003</v>
      </c>
      <c r="L1272" s="279" t="s">
        <v>536</v>
      </c>
      <c r="M1272" s="236" t="s">
        <v>529</v>
      </c>
      <c r="N1272" s="236">
        <v>1</v>
      </c>
      <c r="O1272" s="241">
        <v>18</v>
      </c>
      <c r="P1272" s="236">
        <v>2700303</v>
      </c>
      <c r="Q1272" s="237">
        <v>3</v>
      </c>
      <c r="R1272" s="236"/>
      <c r="S1272" s="466">
        <v>20211001</v>
      </c>
      <c r="T1272" s="466">
        <v>20211231</v>
      </c>
      <c r="U1272" s="242">
        <v>13520.92</v>
      </c>
      <c r="V1272" s="243">
        <v>13520.92</v>
      </c>
      <c r="W1272" s="268"/>
    </row>
    <row r="1273" spans="2:23" s="234" customFormat="1" ht="15.95" customHeight="1" x14ac:dyDescent="0.25">
      <c r="B1273" s="236" t="s">
        <v>304</v>
      </c>
      <c r="C1273" s="269" t="s">
        <v>571</v>
      </c>
      <c r="D1273" s="269">
        <v>120</v>
      </c>
      <c r="E1273" s="652" t="s">
        <v>4546</v>
      </c>
      <c r="F1273" s="652" t="s">
        <v>4547</v>
      </c>
      <c r="G1273" s="513" t="s">
        <v>4548</v>
      </c>
      <c r="H1273" s="237">
        <v>30102</v>
      </c>
      <c r="I1273" s="238">
        <v>10</v>
      </c>
      <c r="J1273" s="239">
        <v>1130</v>
      </c>
      <c r="K1273" s="240">
        <v>1003</v>
      </c>
      <c r="L1273" s="279" t="s">
        <v>529</v>
      </c>
      <c r="M1273" s="236" t="s">
        <v>530</v>
      </c>
      <c r="N1273" s="236">
        <v>1</v>
      </c>
      <c r="O1273" s="241">
        <v>10</v>
      </c>
      <c r="P1273" s="236">
        <v>2030324</v>
      </c>
      <c r="Q1273" s="237">
        <v>3</v>
      </c>
      <c r="R1273" s="236"/>
      <c r="S1273" s="466">
        <v>20211001</v>
      </c>
      <c r="T1273" s="466">
        <v>20211231</v>
      </c>
      <c r="U1273" s="242">
        <v>16051.09</v>
      </c>
      <c r="V1273" s="243">
        <v>0</v>
      </c>
      <c r="W1273" s="268"/>
    </row>
    <row r="1274" spans="2:23" s="234" customFormat="1" ht="15.95" customHeight="1" x14ac:dyDescent="0.25">
      <c r="B1274" s="236" t="s">
        <v>304</v>
      </c>
      <c r="C1274" s="269" t="s">
        <v>585</v>
      </c>
      <c r="D1274" s="269">
        <v>120</v>
      </c>
      <c r="E1274" s="652" t="s">
        <v>4549</v>
      </c>
      <c r="F1274" s="652" t="s">
        <v>4550</v>
      </c>
      <c r="G1274" s="513" t="s">
        <v>4551</v>
      </c>
      <c r="H1274" s="237">
        <v>30102</v>
      </c>
      <c r="I1274" s="238">
        <v>22</v>
      </c>
      <c r="J1274" s="239">
        <v>1130</v>
      </c>
      <c r="K1274" s="240">
        <v>1003</v>
      </c>
      <c r="L1274" s="279" t="s">
        <v>549</v>
      </c>
      <c r="M1274" s="236">
        <v>28</v>
      </c>
      <c r="N1274" s="236">
        <v>1</v>
      </c>
      <c r="O1274" s="241">
        <v>22</v>
      </c>
      <c r="P1274" s="236">
        <v>1280261</v>
      </c>
      <c r="Q1274" s="237">
        <v>3</v>
      </c>
      <c r="R1274" s="236"/>
      <c r="S1274" s="466">
        <v>20211001</v>
      </c>
      <c r="T1274" s="466">
        <v>20211231</v>
      </c>
      <c r="U1274" s="242">
        <v>10001.01</v>
      </c>
      <c r="V1274" s="243">
        <v>21236.71</v>
      </c>
      <c r="W1274" s="268"/>
    </row>
    <row r="1275" spans="2:23" s="234" customFormat="1" ht="15.95" customHeight="1" x14ac:dyDescent="0.25">
      <c r="B1275" s="236" t="s">
        <v>304</v>
      </c>
      <c r="C1275" s="269" t="s">
        <v>586</v>
      </c>
      <c r="D1275" s="269">
        <v>120</v>
      </c>
      <c r="E1275" s="652" t="s">
        <v>4552</v>
      </c>
      <c r="F1275" s="652" t="s">
        <v>4553</v>
      </c>
      <c r="G1275" s="513" t="s">
        <v>4554</v>
      </c>
      <c r="H1275" s="237">
        <v>30102</v>
      </c>
      <c r="I1275" s="238">
        <v>17</v>
      </c>
      <c r="J1275" s="239">
        <v>1130</v>
      </c>
      <c r="K1275" s="240">
        <v>1003</v>
      </c>
      <c r="L1275" s="279" t="s">
        <v>536</v>
      </c>
      <c r="M1275" s="236" t="s">
        <v>529</v>
      </c>
      <c r="N1275" s="236">
        <v>1</v>
      </c>
      <c r="O1275" s="241">
        <v>17</v>
      </c>
      <c r="P1275" s="236">
        <v>2700304</v>
      </c>
      <c r="Q1275" s="237">
        <v>3</v>
      </c>
      <c r="R1275" s="236"/>
      <c r="S1275" s="466">
        <v>20211001</v>
      </c>
      <c r="T1275" s="466">
        <v>20211231</v>
      </c>
      <c r="U1275" s="242">
        <v>16114.56</v>
      </c>
      <c r="V1275" s="243">
        <v>0</v>
      </c>
      <c r="W1275" s="268"/>
    </row>
    <row r="1276" spans="2:23" s="234" customFormat="1" ht="15.95" customHeight="1" x14ac:dyDescent="0.25">
      <c r="B1276" s="236" t="s">
        <v>304</v>
      </c>
      <c r="C1276" s="269" t="s">
        <v>586</v>
      </c>
      <c r="D1276" s="269">
        <v>120</v>
      </c>
      <c r="E1276" s="652" t="s">
        <v>4555</v>
      </c>
      <c r="F1276" s="652" t="s">
        <v>4556</v>
      </c>
      <c r="G1276" s="513" t="s">
        <v>4557</v>
      </c>
      <c r="H1276" s="237">
        <v>20214</v>
      </c>
      <c r="I1276" s="238">
        <v>8</v>
      </c>
      <c r="J1276" s="239">
        <v>1130</v>
      </c>
      <c r="K1276" s="240">
        <v>1003</v>
      </c>
      <c r="L1276" s="279" t="s">
        <v>536</v>
      </c>
      <c r="M1276" s="236" t="s">
        <v>529</v>
      </c>
      <c r="N1276" s="236" t="s">
        <v>537</v>
      </c>
      <c r="O1276" s="241">
        <v>0</v>
      </c>
      <c r="P1276" s="236">
        <v>10959</v>
      </c>
      <c r="Q1276" s="237">
        <v>2</v>
      </c>
      <c r="R1276" s="236"/>
      <c r="S1276" s="466">
        <v>20211001</v>
      </c>
      <c r="T1276" s="466">
        <v>20211231</v>
      </c>
      <c r="U1276" s="242">
        <v>72319.570000000007</v>
      </c>
      <c r="V1276" s="243">
        <v>0</v>
      </c>
      <c r="W1276" s="268"/>
    </row>
    <row r="1277" spans="2:23" s="234" customFormat="1" ht="15.95" customHeight="1" x14ac:dyDescent="0.25">
      <c r="B1277" s="236" t="s">
        <v>304</v>
      </c>
      <c r="C1277" s="269" t="s">
        <v>574</v>
      </c>
      <c r="D1277" s="269">
        <v>120</v>
      </c>
      <c r="E1277" s="652" t="s">
        <v>353</v>
      </c>
      <c r="F1277" s="652" t="s">
        <v>409</v>
      </c>
      <c r="G1277" s="513" t="s">
        <v>465</v>
      </c>
      <c r="H1277" s="237">
        <v>20214</v>
      </c>
      <c r="I1277" s="238">
        <v>8</v>
      </c>
      <c r="J1277" s="239">
        <v>1130</v>
      </c>
      <c r="K1277" s="240">
        <v>1003</v>
      </c>
      <c r="L1277" s="279" t="s">
        <v>538</v>
      </c>
      <c r="M1277" s="236">
        <v>30</v>
      </c>
      <c r="N1277" s="236" t="s">
        <v>537</v>
      </c>
      <c r="O1277" s="241">
        <v>0</v>
      </c>
      <c r="P1277" s="236">
        <v>2611</v>
      </c>
      <c r="Q1277" s="237">
        <v>2</v>
      </c>
      <c r="R1277" s="236"/>
      <c r="S1277" s="466">
        <v>20211001</v>
      </c>
      <c r="T1277" s="466">
        <v>20211231</v>
      </c>
      <c r="U1277" s="242">
        <v>72319.570000000007</v>
      </c>
      <c r="V1277" s="243">
        <v>0</v>
      </c>
      <c r="W1277" s="268"/>
    </row>
    <row r="1278" spans="2:23" s="234" customFormat="1" ht="15.95" customHeight="1" x14ac:dyDescent="0.25">
      <c r="B1278" s="236" t="s">
        <v>304</v>
      </c>
      <c r="C1278" s="269" t="s">
        <v>585</v>
      </c>
      <c r="D1278" s="269">
        <v>120</v>
      </c>
      <c r="E1278" s="652" t="s">
        <v>4558</v>
      </c>
      <c r="F1278" s="652" t="s">
        <v>4559</v>
      </c>
      <c r="G1278" s="513" t="s">
        <v>4560</v>
      </c>
      <c r="H1278" s="237">
        <v>30102</v>
      </c>
      <c r="I1278" s="238">
        <v>10</v>
      </c>
      <c r="J1278" s="239">
        <v>1130</v>
      </c>
      <c r="K1278" s="240">
        <v>1003</v>
      </c>
      <c r="L1278" s="279" t="s">
        <v>549</v>
      </c>
      <c r="M1278" s="236">
        <v>28</v>
      </c>
      <c r="N1278" s="236">
        <v>1</v>
      </c>
      <c r="O1278" s="241">
        <v>10</v>
      </c>
      <c r="P1278" s="236">
        <v>1280262</v>
      </c>
      <c r="Q1278" s="237">
        <v>3</v>
      </c>
      <c r="R1278" s="236"/>
      <c r="S1278" s="466">
        <v>20211001</v>
      </c>
      <c r="T1278" s="466">
        <v>20211231</v>
      </c>
      <c r="U1278" s="242">
        <v>12346.83</v>
      </c>
      <c r="V1278" s="243">
        <v>0</v>
      </c>
      <c r="W1278" s="268"/>
    </row>
    <row r="1279" spans="2:23" s="234" customFormat="1" ht="15.95" customHeight="1" x14ac:dyDescent="0.25">
      <c r="B1279" s="236" t="s">
        <v>304</v>
      </c>
      <c r="C1279" s="269" t="s">
        <v>572</v>
      </c>
      <c r="D1279" s="269">
        <v>100</v>
      </c>
      <c r="E1279" s="652" t="s">
        <v>355</v>
      </c>
      <c r="F1279" s="652" t="s">
        <v>411</v>
      </c>
      <c r="G1279" s="513" t="s">
        <v>467</v>
      </c>
      <c r="H1279" s="237">
        <v>20214</v>
      </c>
      <c r="I1279" s="238">
        <v>8</v>
      </c>
      <c r="J1279" s="239">
        <v>1130</v>
      </c>
      <c r="K1279" s="240">
        <v>1003</v>
      </c>
      <c r="L1279" s="279" t="s">
        <v>538</v>
      </c>
      <c r="M1279" s="236" t="s">
        <v>538</v>
      </c>
      <c r="N1279" s="236" t="s">
        <v>537</v>
      </c>
      <c r="O1279" s="241">
        <v>0</v>
      </c>
      <c r="P1279" s="236">
        <v>3181</v>
      </c>
      <c r="Q1279" s="237">
        <v>2</v>
      </c>
      <c r="R1279" s="236"/>
      <c r="S1279" s="466">
        <v>20211001</v>
      </c>
      <c r="T1279" s="466">
        <v>20211231</v>
      </c>
      <c r="U1279" s="242">
        <v>61250.65</v>
      </c>
      <c r="V1279" s="243">
        <v>0</v>
      </c>
      <c r="W1279" s="268"/>
    </row>
    <row r="1280" spans="2:23" s="234" customFormat="1" ht="15.95" customHeight="1" x14ac:dyDescent="0.25">
      <c r="B1280" s="236" t="s">
        <v>304</v>
      </c>
      <c r="C1280" s="269" t="s">
        <v>583</v>
      </c>
      <c r="D1280" s="269">
        <v>120</v>
      </c>
      <c r="E1280" s="652" t="s">
        <v>4561</v>
      </c>
      <c r="F1280" s="652" t="s">
        <v>4562</v>
      </c>
      <c r="G1280" s="513" t="s">
        <v>4563</v>
      </c>
      <c r="H1280" s="237">
        <v>30102</v>
      </c>
      <c r="I1280" s="238">
        <v>12</v>
      </c>
      <c r="J1280" s="239">
        <v>1130</v>
      </c>
      <c r="K1280" s="240">
        <v>1003</v>
      </c>
      <c r="L1280" s="279" t="s">
        <v>529</v>
      </c>
      <c r="M1280" s="236">
        <v>49</v>
      </c>
      <c r="N1280" s="236">
        <v>1</v>
      </c>
      <c r="O1280" s="241">
        <v>12</v>
      </c>
      <c r="P1280" s="236">
        <v>2490200</v>
      </c>
      <c r="Q1280" s="237">
        <v>3</v>
      </c>
      <c r="R1280" s="236"/>
      <c r="S1280" s="466">
        <v>20211001</v>
      </c>
      <c r="T1280" s="466">
        <v>20211231</v>
      </c>
      <c r="U1280" s="242">
        <v>8788.98</v>
      </c>
      <c r="V1280" s="243">
        <v>4394.49</v>
      </c>
      <c r="W1280" s="268"/>
    </row>
    <row r="1281" spans="2:23" s="234" customFormat="1" ht="15.95" customHeight="1" x14ac:dyDescent="0.25">
      <c r="B1281" s="236" t="s">
        <v>304</v>
      </c>
      <c r="C1281" s="269" t="s">
        <v>583</v>
      </c>
      <c r="D1281" s="269">
        <v>120</v>
      </c>
      <c r="E1281" s="652" t="s">
        <v>4564</v>
      </c>
      <c r="F1281" s="652" t="s">
        <v>4565</v>
      </c>
      <c r="G1281" s="513" t="s">
        <v>4566</v>
      </c>
      <c r="H1281" s="237">
        <v>30102</v>
      </c>
      <c r="I1281" s="238">
        <v>16</v>
      </c>
      <c r="J1281" s="239">
        <v>1130</v>
      </c>
      <c r="K1281" s="240">
        <v>1003</v>
      </c>
      <c r="L1281" s="279" t="s">
        <v>529</v>
      </c>
      <c r="M1281" s="236">
        <v>49</v>
      </c>
      <c r="N1281" s="236">
        <v>1</v>
      </c>
      <c r="O1281" s="241">
        <v>16</v>
      </c>
      <c r="P1281" s="236">
        <v>2490201</v>
      </c>
      <c r="Q1281" s="237">
        <v>3</v>
      </c>
      <c r="R1281" s="236"/>
      <c r="S1281" s="466">
        <v>20211001</v>
      </c>
      <c r="T1281" s="466">
        <v>20211231</v>
      </c>
      <c r="U1281" s="242">
        <v>4938.7299999999996</v>
      </c>
      <c r="V1281" s="243">
        <v>14816.2</v>
      </c>
      <c r="W1281" s="268"/>
    </row>
    <row r="1282" spans="2:23" s="234" customFormat="1" ht="15.95" customHeight="1" x14ac:dyDescent="0.25">
      <c r="B1282" s="236" t="s">
        <v>304</v>
      </c>
      <c r="C1282" s="269" t="s">
        <v>577</v>
      </c>
      <c r="D1282" s="269">
        <v>120</v>
      </c>
      <c r="E1282" s="652" t="s">
        <v>354</v>
      </c>
      <c r="F1282" s="652" t="s">
        <v>410</v>
      </c>
      <c r="G1282" s="513" t="s">
        <v>466</v>
      </c>
      <c r="H1282" s="237">
        <v>40502</v>
      </c>
      <c r="I1282" s="238">
        <v>8</v>
      </c>
      <c r="J1282" s="239">
        <v>1130</v>
      </c>
      <c r="K1282" s="240">
        <v>1003</v>
      </c>
      <c r="L1282" s="279" t="s">
        <v>538</v>
      </c>
      <c r="M1282" s="236">
        <v>72</v>
      </c>
      <c r="N1282" s="236" t="s">
        <v>563</v>
      </c>
      <c r="O1282" s="241">
        <v>0</v>
      </c>
      <c r="P1282" s="236">
        <v>14597</v>
      </c>
      <c r="Q1282" s="237">
        <v>4</v>
      </c>
      <c r="R1282" s="236"/>
      <c r="S1282" s="466">
        <v>20211001</v>
      </c>
      <c r="T1282" s="466">
        <v>20211231</v>
      </c>
      <c r="U1282" s="242">
        <v>68910.460000000006</v>
      </c>
      <c r="V1282" s="243">
        <v>13300</v>
      </c>
      <c r="W1282" s="268"/>
    </row>
    <row r="1283" spans="2:23" s="234" customFormat="1" ht="15.95" customHeight="1" x14ac:dyDescent="0.25">
      <c r="B1283" s="236" t="s">
        <v>304</v>
      </c>
      <c r="C1283" s="269" t="s">
        <v>955</v>
      </c>
      <c r="D1283" s="269">
        <v>120</v>
      </c>
      <c r="E1283" s="652" t="s">
        <v>4567</v>
      </c>
      <c r="F1283" s="652" t="s">
        <v>4568</v>
      </c>
      <c r="G1283" s="513" t="s">
        <v>4569</v>
      </c>
      <c r="H1283" s="237">
        <v>20214</v>
      </c>
      <c r="I1283" s="238">
        <v>8</v>
      </c>
      <c r="J1283" s="239">
        <v>1130</v>
      </c>
      <c r="K1283" s="240">
        <v>1003</v>
      </c>
      <c r="L1283" s="279" t="s">
        <v>549</v>
      </c>
      <c r="M1283" s="236">
        <v>74</v>
      </c>
      <c r="N1283" s="236" t="s">
        <v>537</v>
      </c>
      <c r="O1283" s="241">
        <v>0</v>
      </c>
      <c r="P1283" s="236">
        <v>2591</v>
      </c>
      <c r="Q1283" s="237">
        <v>2</v>
      </c>
      <c r="R1283" s="236"/>
      <c r="S1283" s="466">
        <v>20211001</v>
      </c>
      <c r="T1283" s="466">
        <v>20211231</v>
      </c>
      <c r="U1283" s="242">
        <v>60408.19</v>
      </c>
      <c r="V1283" s="243">
        <v>0</v>
      </c>
      <c r="W1283" s="268"/>
    </row>
    <row r="1284" spans="2:23" s="234" customFormat="1" ht="15.95" customHeight="1" x14ac:dyDescent="0.25">
      <c r="B1284" s="236" t="s">
        <v>304</v>
      </c>
      <c r="C1284" s="269" t="s">
        <v>579</v>
      </c>
      <c r="D1284" s="269">
        <v>120</v>
      </c>
      <c r="E1284" s="652" t="s">
        <v>359</v>
      </c>
      <c r="F1284" s="652" t="s">
        <v>4570</v>
      </c>
      <c r="G1284" s="513" t="s">
        <v>471</v>
      </c>
      <c r="H1284" s="237">
        <v>40401</v>
      </c>
      <c r="I1284" s="238">
        <v>8</v>
      </c>
      <c r="J1284" s="239">
        <v>1130</v>
      </c>
      <c r="K1284" s="240">
        <v>1003</v>
      </c>
      <c r="L1284" s="279" t="s">
        <v>529</v>
      </c>
      <c r="M1284" s="236">
        <v>33</v>
      </c>
      <c r="N1284" s="236" t="s">
        <v>555</v>
      </c>
      <c r="O1284" s="241">
        <v>0</v>
      </c>
      <c r="P1284" s="236">
        <v>12749</v>
      </c>
      <c r="Q1284" s="237">
        <v>4</v>
      </c>
      <c r="R1284" s="236"/>
      <c r="S1284" s="466">
        <v>20211001</v>
      </c>
      <c r="T1284" s="466">
        <v>20211231</v>
      </c>
      <c r="U1284" s="242">
        <v>79298.66</v>
      </c>
      <c r="V1284" s="243">
        <v>13300</v>
      </c>
      <c r="W1284" s="268"/>
    </row>
    <row r="1285" spans="2:23" s="234" customFormat="1" ht="15.95" customHeight="1" x14ac:dyDescent="0.25">
      <c r="B1285" s="236" t="s">
        <v>304</v>
      </c>
      <c r="C1285" s="269" t="s">
        <v>571</v>
      </c>
      <c r="D1285" s="269">
        <v>120</v>
      </c>
      <c r="E1285" s="652" t="s">
        <v>4571</v>
      </c>
      <c r="F1285" s="652" t="s">
        <v>4572</v>
      </c>
      <c r="G1285" s="513" t="s">
        <v>4573</v>
      </c>
      <c r="H1285" s="237">
        <v>20214</v>
      </c>
      <c r="I1285" s="238">
        <v>8</v>
      </c>
      <c r="J1285" s="239">
        <v>1130</v>
      </c>
      <c r="K1285" s="240">
        <v>1003</v>
      </c>
      <c r="L1285" s="279" t="s">
        <v>529</v>
      </c>
      <c r="M1285" s="236" t="s">
        <v>530</v>
      </c>
      <c r="N1285" s="236" t="s">
        <v>537</v>
      </c>
      <c r="O1285" s="241">
        <v>0</v>
      </c>
      <c r="P1285" s="236">
        <v>9194</v>
      </c>
      <c r="Q1285" s="237">
        <v>2</v>
      </c>
      <c r="R1285" s="236"/>
      <c r="S1285" s="466">
        <v>20211001</v>
      </c>
      <c r="T1285" s="466">
        <v>20211231</v>
      </c>
      <c r="U1285" s="242">
        <v>61250.65</v>
      </c>
      <c r="V1285" s="243">
        <v>0</v>
      </c>
      <c r="W1285" s="268"/>
    </row>
    <row r="1286" spans="2:23" s="234" customFormat="1" ht="15.95" customHeight="1" x14ac:dyDescent="0.25">
      <c r="B1286" s="236" t="s">
        <v>304</v>
      </c>
      <c r="C1286" s="269" t="s">
        <v>583</v>
      </c>
      <c r="D1286" s="269">
        <v>120</v>
      </c>
      <c r="E1286" s="652" t="s">
        <v>357</v>
      </c>
      <c r="F1286" s="652" t="s">
        <v>413</v>
      </c>
      <c r="G1286" s="513" t="s">
        <v>469</v>
      </c>
      <c r="H1286" s="237">
        <v>20109</v>
      </c>
      <c r="I1286" s="238">
        <v>8</v>
      </c>
      <c r="J1286" s="239">
        <v>1130</v>
      </c>
      <c r="K1286" s="240">
        <v>1003</v>
      </c>
      <c r="L1286" s="279" t="s">
        <v>529</v>
      </c>
      <c r="M1286" s="236">
        <v>49</v>
      </c>
      <c r="N1286" s="236" t="s">
        <v>531</v>
      </c>
      <c r="O1286" s="241">
        <v>0</v>
      </c>
      <c r="P1286" s="236">
        <v>14318</v>
      </c>
      <c r="Q1286" s="237">
        <v>2</v>
      </c>
      <c r="R1286" s="236"/>
      <c r="S1286" s="466">
        <v>20211001</v>
      </c>
      <c r="T1286" s="466">
        <v>20211231</v>
      </c>
      <c r="U1286" s="242">
        <v>85261.01</v>
      </c>
      <c r="V1286" s="243">
        <v>0</v>
      </c>
      <c r="W1286" s="268"/>
    </row>
    <row r="1287" spans="2:23" s="234" customFormat="1" ht="15.95" customHeight="1" x14ac:dyDescent="0.25">
      <c r="B1287" s="236" t="s">
        <v>304</v>
      </c>
      <c r="C1287" s="269" t="s">
        <v>579</v>
      </c>
      <c r="D1287" s="269">
        <v>120</v>
      </c>
      <c r="E1287" s="652" t="s">
        <v>4574</v>
      </c>
      <c r="F1287" s="652" t="s">
        <v>4575</v>
      </c>
      <c r="G1287" s="513" t="s">
        <v>4576</v>
      </c>
      <c r="H1287" s="237">
        <v>20401</v>
      </c>
      <c r="I1287" s="238">
        <v>8</v>
      </c>
      <c r="J1287" s="239">
        <v>1130</v>
      </c>
      <c r="K1287" s="240">
        <v>1003</v>
      </c>
      <c r="L1287" s="279" t="s">
        <v>529</v>
      </c>
      <c r="M1287" s="236">
        <v>33</v>
      </c>
      <c r="N1287" s="236" t="s">
        <v>544</v>
      </c>
      <c r="O1287" s="241">
        <v>0</v>
      </c>
      <c r="P1287" s="236">
        <v>2532</v>
      </c>
      <c r="Q1287" s="237">
        <v>2</v>
      </c>
      <c r="R1287" s="236"/>
      <c r="S1287" s="466">
        <v>20211001</v>
      </c>
      <c r="T1287" s="466">
        <v>20211231</v>
      </c>
      <c r="U1287" s="242">
        <v>35881.24</v>
      </c>
      <c r="V1287" s="243">
        <v>0</v>
      </c>
      <c r="W1287" s="268"/>
    </row>
    <row r="1288" spans="2:23" s="234" customFormat="1" ht="15.95" customHeight="1" x14ac:dyDescent="0.25">
      <c r="B1288" s="236" t="s">
        <v>304</v>
      </c>
      <c r="C1288" s="269" t="s">
        <v>574</v>
      </c>
      <c r="D1288" s="269">
        <v>120</v>
      </c>
      <c r="E1288" s="652" t="s">
        <v>4577</v>
      </c>
      <c r="F1288" s="652" t="s">
        <v>4578</v>
      </c>
      <c r="G1288" s="513" t="s">
        <v>4579</v>
      </c>
      <c r="H1288" s="237">
        <v>30102</v>
      </c>
      <c r="I1288" s="238">
        <v>0</v>
      </c>
      <c r="J1288" s="239">
        <v>1130</v>
      </c>
      <c r="K1288" s="240">
        <v>1003</v>
      </c>
      <c r="L1288" s="279" t="s">
        <v>538</v>
      </c>
      <c r="M1288" s="236">
        <v>30</v>
      </c>
      <c r="N1288" s="236">
        <v>1</v>
      </c>
      <c r="O1288" s="241">
        <v>0</v>
      </c>
      <c r="P1288" s="236">
        <v>300220</v>
      </c>
      <c r="Q1288" s="237">
        <v>3</v>
      </c>
      <c r="R1288" s="236"/>
      <c r="S1288" s="466">
        <v>20211001</v>
      </c>
      <c r="T1288" s="466">
        <v>20211231</v>
      </c>
      <c r="U1288" s="242">
        <v>8586.6</v>
      </c>
      <c r="V1288" s="243">
        <v>0</v>
      </c>
      <c r="W1288" s="268"/>
    </row>
    <row r="1289" spans="2:23" s="234" customFormat="1" ht="15.95" customHeight="1" x14ac:dyDescent="0.25">
      <c r="B1289" s="236" t="s">
        <v>304</v>
      </c>
      <c r="C1289" s="269" t="s">
        <v>585</v>
      </c>
      <c r="D1289" s="269">
        <v>120</v>
      </c>
      <c r="E1289" s="652" t="s">
        <v>4580</v>
      </c>
      <c r="F1289" s="652" t="s">
        <v>4581</v>
      </c>
      <c r="G1289" s="513" t="s">
        <v>4582</v>
      </c>
      <c r="H1289" s="237">
        <v>30102</v>
      </c>
      <c r="I1289" s="238">
        <v>10</v>
      </c>
      <c r="J1289" s="239">
        <v>1130</v>
      </c>
      <c r="K1289" s="240">
        <v>1003</v>
      </c>
      <c r="L1289" s="279" t="s">
        <v>549</v>
      </c>
      <c r="M1289" s="236">
        <v>28</v>
      </c>
      <c r="N1289" s="236">
        <v>1</v>
      </c>
      <c r="O1289" s="241">
        <v>10</v>
      </c>
      <c r="P1289" s="236">
        <v>1280263</v>
      </c>
      <c r="Q1289" s="237">
        <v>3</v>
      </c>
      <c r="R1289" s="236"/>
      <c r="S1289" s="466">
        <v>20211001</v>
      </c>
      <c r="T1289" s="466">
        <v>20211231</v>
      </c>
      <c r="U1289" s="242">
        <v>9877.4699999999993</v>
      </c>
      <c r="V1289" s="243">
        <v>0</v>
      </c>
      <c r="W1289" s="268"/>
    </row>
    <row r="1290" spans="2:23" s="234" customFormat="1" ht="15.95" customHeight="1" x14ac:dyDescent="0.25">
      <c r="B1290" s="236" t="s">
        <v>304</v>
      </c>
      <c r="C1290" s="269" t="s">
        <v>576</v>
      </c>
      <c r="D1290" s="269">
        <v>120</v>
      </c>
      <c r="E1290" s="652" t="s">
        <v>4583</v>
      </c>
      <c r="F1290" s="652" t="s">
        <v>4584</v>
      </c>
      <c r="G1290" s="513" t="s">
        <v>4585</v>
      </c>
      <c r="H1290" s="237">
        <v>20401</v>
      </c>
      <c r="I1290" s="238">
        <v>8</v>
      </c>
      <c r="J1290" s="239">
        <v>1130</v>
      </c>
      <c r="K1290" s="240">
        <v>1003</v>
      </c>
      <c r="L1290" s="279" t="s">
        <v>538</v>
      </c>
      <c r="M1290" s="236">
        <v>28</v>
      </c>
      <c r="N1290" s="236" t="s">
        <v>544</v>
      </c>
      <c r="O1290" s="241">
        <v>0</v>
      </c>
      <c r="P1290" s="236">
        <v>2501</v>
      </c>
      <c r="Q1290" s="237">
        <v>2</v>
      </c>
      <c r="R1290" s="236"/>
      <c r="S1290" s="466">
        <v>20211001</v>
      </c>
      <c r="T1290" s="466">
        <v>20211231</v>
      </c>
      <c r="U1290" s="242">
        <v>31983.64</v>
      </c>
      <c r="V1290" s="243">
        <v>0</v>
      </c>
      <c r="W1290" s="268"/>
    </row>
    <row r="1291" spans="2:23" s="234" customFormat="1" ht="15.95" customHeight="1" x14ac:dyDescent="0.25">
      <c r="B1291" s="236" t="s">
        <v>304</v>
      </c>
      <c r="C1291" s="269" t="s">
        <v>578</v>
      </c>
      <c r="D1291" s="269">
        <v>100</v>
      </c>
      <c r="E1291" s="652" t="s">
        <v>4586</v>
      </c>
      <c r="F1291" s="652" t="s">
        <v>4587</v>
      </c>
      <c r="G1291" s="513" t="s">
        <v>4588</v>
      </c>
      <c r="H1291" s="237">
        <v>10213</v>
      </c>
      <c r="I1291" s="238">
        <v>8</v>
      </c>
      <c r="J1291" s="239">
        <v>1130</v>
      </c>
      <c r="K1291" s="240">
        <v>1003</v>
      </c>
      <c r="L1291" s="279" t="s">
        <v>530</v>
      </c>
      <c r="M1291" s="236">
        <v>27</v>
      </c>
      <c r="N1291" s="236" t="s">
        <v>2013</v>
      </c>
      <c r="O1291" s="241">
        <v>0</v>
      </c>
      <c r="P1291" s="236" t="s">
        <v>4589</v>
      </c>
      <c r="Q1291" s="237">
        <v>1</v>
      </c>
      <c r="R1291" s="236"/>
      <c r="S1291" s="466">
        <v>20211001</v>
      </c>
      <c r="T1291" s="466">
        <v>20211231</v>
      </c>
      <c r="U1291" s="242">
        <v>14686.58</v>
      </c>
      <c r="V1291" s="243">
        <v>0</v>
      </c>
      <c r="W1291" s="268"/>
    </row>
    <row r="1292" spans="2:23" s="234" customFormat="1" ht="15.95" customHeight="1" x14ac:dyDescent="0.25">
      <c r="B1292" s="236" t="s">
        <v>304</v>
      </c>
      <c r="C1292" s="269" t="s">
        <v>584</v>
      </c>
      <c r="D1292" s="269">
        <v>120</v>
      </c>
      <c r="E1292" s="652" t="s">
        <v>4590</v>
      </c>
      <c r="F1292" s="652" t="s">
        <v>4591</v>
      </c>
      <c r="G1292" s="513" t="s">
        <v>4592</v>
      </c>
      <c r="H1292" s="237">
        <v>20214</v>
      </c>
      <c r="I1292" s="238">
        <v>8</v>
      </c>
      <c r="J1292" s="239">
        <v>1130</v>
      </c>
      <c r="K1292" s="240">
        <v>1003</v>
      </c>
      <c r="L1292" s="279" t="s">
        <v>538</v>
      </c>
      <c r="M1292" s="236">
        <v>29</v>
      </c>
      <c r="N1292" s="236" t="s">
        <v>537</v>
      </c>
      <c r="O1292" s="241">
        <v>0</v>
      </c>
      <c r="P1292" s="236">
        <v>2603</v>
      </c>
      <c r="Q1292" s="237">
        <v>2</v>
      </c>
      <c r="R1292" s="236"/>
      <c r="S1292" s="466">
        <v>20211001</v>
      </c>
      <c r="T1292" s="466">
        <v>20211231</v>
      </c>
      <c r="U1292" s="242">
        <v>52623.34</v>
      </c>
      <c r="V1292" s="243">
        <v>0</v>
      </c>
      <c r="W1292" s="268"/>
    </row>
    <row r="1293" spans="2:23" s="234" customFormat="1" ht="15.95" customHeight="1" x14ac:dyDescent="0.25">
      <c r="B1293" s="236" t="s">
        <v>304</v>
      </c>
      <c r="C1293" s="269" t="s">
        <v>584</v>
      </c>
      <c r="D1293" s="269">
        <v>120</v>
      </c>
      <c r="E1293" s="652" t="s">
        <v>4593</v>
      </c>
      <c r="F1293" s="652" t="s">
        <v>4594</v>
      </c>
      <c r="G1293" s="513" t="s">
        <v>4595</v>
      </c>
      <c r="H1293" s="237">
        <v>20109</v>
      </c>
      <c r="I1293" s="238">
        <v>8</v>
      </c>
      <c r="J1293" s="239">
        <v>1130</v>
      </c>
      <c r="K1293" s="240">
        <v>1003</v>
      </c>
      <c r="L1293" s="279" t="s">
        <v>538</v>
      </c>
      <c r="M1293" s="236">
        <v>29</v>
      </c>
      <c r="N1293" s="236" t="s">
        <v>531</v>
      </c>
      <c r="O1293" s="241">
        <v>0</v>
      </c>
      <c r="P1293" s="236">
        <v>13248</v>
      </c>
      <c r="Q1293" s="237">
        <v>2</v>
      </c>
      <c r="R1293" s="236"/>
      <c r="S1293" s="466">
        <v>20211001</v>
      </c>
      <c r="T1293" s="466">
        <v>20211231</v>
      </c>
      <c r="U1293" s="242">
        <v>72245.27</v>
      </c>
      <c r="V1293" s="243">
        <v>0</v>
      </c>
      <c r="W1293" s="268"/>
    </row>
    <row r="1294" spans="2:23" s="234" customFormat="1" ht="15.95" customHeight="1" x14ac:dyDescent="0.25">
      <c r="B1294" s="236" t="s">
        <v>304</v>
      </c>
      <c r="C1294" s="269" t="s">
        <v>573</v>
      </c>
      <c r="D1294" s="269">
        <v>120</v>
      </c>
      <c r="E1294" s="652" t="s">
        <v>4596</v>
      </c>
      <c r="F1294" s="652" t="s">
        <v>4597</v>
      </c>
      <c r="G1294" s="513" t="s">
        <v>4598</v>
      </c>
      <c r="H1294" s="237">
        <v>20109</v>
      </c>
      <c r="I1294" s="238">
        <v>8</v>
      </c>
      <c r="J1294" s="239">
        <v>1130</v>
      </c>
      <c r="K1294" s="240">
        <v>1003</v>
      </c>
      <c r="L1294" s="279" t="s">
        <v>529</v>
      </c>
      <c r="M1294" s="236" t="s">
        <v>536</v>
      </c>
      <c r="N1294" s="236" t="s">
        <v>531</v>
      </c>
      <c r="O1294" s="241">
        <v>0</v>
      </c>
      <c r="P1294" s="236">
        <v>13545</v>
      </c>
      <c r="Q1294" s="237">
        <v>2</v>
      </c>
      <c r="R1294" s="236"/>
      <c r="S1294" s="466">
        <v>20211001</v>
      </c>
      <c r="T1294" s="466">
        <v>20211231</v>
      </c>
      <c r="U1294" s="242">
        <v>72245.27</v>
      </c>
      <c r="V1294" s="243">
        <v>0</v>
      </c>
      <c r="W1294" s="268"/>
    </row>
    <row r="1295" spans="2:23" s="234" customFormat="1" ht="15.95" customHeight="1" x14ac:dyDescent="0.25">
      <c r="B1295" s="236" t="s">
        <v>304</v>
      </c>
      <c r="C1295" s="269" t="s">
        <v>572</v>
      </c>
      <c r="D1295" s="269">
        <v>100</v>
      </c>
      <c r="E1295" s="652" t="s">
        <v>4599</v>
      </c>
      <c r="F1295" s="652" t="s">
        <v>4600</v>
      </c>
      <c r="G1295" s="513" t="s">
        <v>4601</v>
      </c>
      <c r="H1295" s="237">
        <v>40502</v>
      </c>
      <c r="I1295" s="238">
        <v>8</v>
      </c>
      <c r="J1295" s="239">
        <v>1130</v>
      </c>
      <c r="K1295" s="240">
        <v>1003</v>
      </c>
      <c r="L1295" s="279" t="s">
        <v>538</v>
      </c>
      <c r="M1295" s="236" t="s">
        <v>538</v>
      </c>
      <c r="N1295" s="236" t="s">
        <v>563</v>
      </c>
      <c r="O1295" s="241">
        <v>0</v>
      </c>
      <c r="P1295" s="236">
        <v>12830</v>
      </c>
      <c r="Q1295" s="237">
        <v>4</v>
      </c>
      <c r="R1295" s="236"/>
      <c r="S1295" s="466">
        <v>20211001</v>
      </c>
      <c r="T1295" s="466">
        <v>20211231</v>
      </c>
      <c r="U1295" s="242">
        <v>42330.879999999997</v>
      </c>
      <c r="V1295" s="243">
        <v>13300</v>
      </c>
      <c r="W1295" s="268"/>
    </row>
    <row r="1296" spans="2:23" s="234" customFormat="1" ht="15.95" customHeight="1" x14ac:dyDescent="0.25">
      <c r="B1296" s="236" t="s">
        <v>304</v>
      </c>
      <c r="C1296" s="269" t="s">
        <v>572</v>
      </c>
      <c r="D1296" s="269">
        <v>100</v>
      </c>
      <c r="E1296" s="652" t="s">
        <v>4602</v>
      </c>
      <c r="F1296" s="652" t="s">
        <v>4603</v>
      </c>
      <c r="G1296" s="513" t="s">
        <v>4604</v>
      </c>
      <c r="H1296" s="237">
        <v>20109</v>
      </c>
      <c r="I1296" s="238">
        <v>8</v>
      </c>
      <c r="J1296" s="239">
        <v>1130</v>
      </c>
      <c r="K1296" s="240">
        <v>1003</v>
      </c>
      <c r="L1296" s="279" t="s">
        <v>538</v>
      </c>
      <c r="M1296" s="236" t="s">
        <v>538</v>
      </c>
      <c r="N1296" s="236" t="s">
        <v>535</v>
      </c>
      <c r="O1296" s="241">
        <v>0</v>
      </c>
      <c r="P1296" s="236">
        <v>11084</v>
      </c>
      <c r="Q1296" s="237">
        <v>2</v>
      </c>
      <c r="R1296" s="236"/>
      <c r="S1296" s="466">
        <v>20211001</v>
      </c>
      <c r="T1296" s="466">
        <v>20211231</v>
      </c>
      <c r="U1296" s="242">
        <v>48683.15</v>
      </c>
      <c r="V1296" s="243">
        <v>13300</v>
      </c>
      <c r="W1296" s="268"/>
    </row>
    <row r="1297" spans="2:23" s="234" customFormat="1" ht="15.95" customHeight="1" x14ac:dyDescent="0.25">
      <c r="B1297" s="236" t="s">
        <v>304</v>
      </c>
      <c r="C1297" s="269" t="s">
        <v>585</v>
      </c>
      <c r="D1297" s="269">
        <v>120</v>
      </c>
      <c r="E1297" s="652" t="s">
        <v>4605</v>
      </c>
      <c r="F1297" s="652" t="s">
        <v>4606</v>
      </c>
      <c r="G1297" s="513" t="s">
        <v>4607</v>
      </c>
      <c r="H1297" s="237">
        <v>30102</v>
      </c>
      <c r="I1297" s="238">
        <v>13</v>
      </c>
      <c r="J1297" s="239">
        <v>1130</v>
      </c>
      <c r="K1297" s="240">
        <v>1003</v>
      </c>
      <c r="L1297" s="279" t="s">
        <v>549</v>
      </c>
      <c r="M1297" s="236">
        <v>28</v>
      </c>
      <c r="N1297" s="236">
        <v>1</v>
      </c>
      <c r="O1297" s="241">
        <v>13</v>
      </c>
      <c r="P1297" s="236">
        <v>1280264</v>
      </c>
      <c r="Q1297" s="237">
        <v>3</v>
      </c>
      <c r="R1297" s="236"/>
      <c r="S1297" s="466">
        <v>20211001</v>
      </c>
      <c r="T1297" s="466">
        <v>20211231</v>
      </c>
      <c r="U1297" s="242">
        <v>8569.25</v>
      </c>
      <c r="V1297" s="243">
        <v>0</v>
      </c>
      <c r="W1297" s="268"/>
    </row>
    <row r="1298" spans="2:23" s="234" customFormat="1" ht="15.95" customHeight="1" x14ac:dyDescent="0.25">
      <c r="B1298" s="236" t="s">
        <v>304</v>
      </c>
      <c r="C1298" s="269" t="s">
        <v>578</v>
      </c>
      <c r="D1298" s="269">
        <v>100</v>
      </c>
      <c r="E1298" s="652" t="s">
        <v>4608</v>
      </c>
      <c r="F1298" s="652" t="s">
        <v>4609</v>
      </c>
      <c r="G1298" s="513" t="s">
        <v>4610</v>
      </c>
      <c r="H1298" s="237">
        <v>30102</v>
      </c>
      <c r="I1298" s="238">
        <v>21</v>
      </c>
      <c r="J1298" s="239">
        <v>1130</v>
      </c>
      <c r="K1298" s="240">
        <v>1003</v>
      </c>
      <c r="L1298" s="279" t="s">
        <v>530</v>
      </c>
      <c r="M1298" s="236">
        <v>27</v>
      </c>
      <c r="N1298" s="236">
        <v>1</v>
      </c>
      <c r="O1298" s="241">
        <v>21</v>
      </c>
      <c r="P1298" s="236">
        <v>3270084</v>
      </c>
      <c r="Q1298" s="237">
        <v>3</v>
      </c>
      <c r="R1298" s="236"/>
      <c r="S1298" s="466">
        <v>20211001</v>
      </c>
      <c r="T1298" s="466">
        <v>20211231</v>
      </c>
      <c r="U1298" s="242">
        <v>7910.08</v>
      </c>
      <c r="V1298" s="243">
        <v>5932.56</v>
      </c>
      <c r="W1298" s="268"/>
    </row>
    <row r="1299" spans="2:23" s="234" customFormat="1" ht="15.95" customHeight="1" x14ac:dyDescent="0.25">
      <c r="B1299" s="236" t="s">
        <v>304</v>
      </c>
      <c r="C1299" s="269" t="s">
        <v>571</v>
      </c>
      <c r="D1299" s="269">
        <v>120</v>
      </c>
      <c r="E1299" s="652" t="s">
        <v>4611</v>
      </c>
      <c r="F1299" s="652" t="s">
        <v>4612</v>
      </c>
      <c r="G1299" s="513" t="s">
        <v>4613</v>
      </c>
      <c r="H1299" s="237">
        <v>20401</v>
      </c>
      <c r="I1299" s="238">
        <v>8</v>
      </c>
      <c r="J1299" s="239">
        <v>1130</v>
      </c>
      <c r="K1299" s="240">
        <v>1003</v>
      </c>
      <c r="L1299" s="279" t="s">
        <v>529</v>
      </c>
      <c r="M1299" s="236" t="s">
        <v>530</v>
      </c>
      <c r="N1299" s="236" t="s">
        <v>544</v>
      </c>
      <c r="O1299" s="241">
        <v>0</v>
      </c>
      <c r="P1299" s="236">
        <v>9192</v>
      </c>
      <c r="Q1299" s="237">
        <v>2</v>
      </c>
      <c r="R1299" s="236"/>
      <c r="S1299" s="466">
        <v>20211001</v>
      </c>
      <c r="T1299" s="466">
        <v>20211231</v>
      </c>
      <c r="U1299" s="242">
        <v>22641.82</v>
      </c>
      <c r="V1299" s="243">
        <v>0</v>
      </c>
      <c r="W1299" s="268"/>
    </row>
    <row r="1300" spans="2:23" s="234" customFormat="1" ht="15.95" customHeight="1" x14ac:dyDescent="0.25">
      <c r="B1300" s="236" t="s">
        <v>304</v>
      </c>
      <c r="C1300" s="269" t="s">
        <v>571</v>
      </c>
      <c r="D1300" s="269">
        <v>120</v>
      </c>
      <c r="E1300" s="652" t="s">
        <v>4614</v>
      </c>
      <c r="F1300" s="652" t="s">
        <v>4615</v>
      </c>
      <c r="G1300" s="513" t="s">
        <v>4616</v>
      </c>
      <c r="H1300" s="237">
        <v>20109</v>
      </c>
      <c r="I1300" s="238">
        <v>8</v>
      </c>
      <c r="J1300" s="239">
        <v>1130</v>
      </c>
      <c r="K1300" s="240">
        <v>1003</v>
      </c>
      <c r="L1300" s="279" t="s">
        <v>529</v>
      </c>
      <c r="M1300" s="236" t="s">
        <v>530</v>
      </c>
      <c r="N1300" s="236" t="s">
        <v>531</v>
      </c>
      <c r="O1300" s="241">
        <v>0</v>
      </c>
      <c r="P1300" s="236">
        <v>13316</v>
      </c>
      <c r="Q1300" s="237">
        <v>2</v>
      </c>
      <c r="R1300" s="236"/>
      <c r="S1300" s="466">
        <v>20211001</v>
      </c>
      <c r="T1300" s="466">
        <v>20211231</v>
      </c>
      <c r="U1300" s="242">
        <v>42744.24</v>
      </c>
      <c r="V1300" s="243">
        <v>0</v>
      </c>
      <c r="W1300" s="268"/>
    </row>
    <row r="1301" spans="2:23" s="234" customFormat="1" ht="15.95" customHeight="1" x14ac:dyDescent="0.25">
      <c r="B1301" s="236" t="s">
        <v>304</v>
      </c>
      <c r="C1301" s="269" t="s">
        <v>571</v>
      </c>
      <c r="D1301" s="269">
        <v>120</v>
      </c>
      <c r="E1301" s="652" t="s">
        <v>4617</v>
      </c>
      <c r="F1301" s="652" t="s">
        <v>4618</v>
      </c>
      <c r="G1301" s="513" t="s">
        <v>4619</v>
      </c>
      <c r="H1301" s="237">
        <v>20401</v>
      </c>
      <c r="I1301" s="238">
        <v>8</v>
      </c>
      <c r="J1301" s="239">
        <v>1130</v>
      </c>
      <c r="K1301" s="240">
        <v>1003</v>
      </c>
      <c r="L1301" s="279" t="s">
        <v>529</v>
      </c>
      <c r="M1301" s="236" t="s">
        <v>530</v>
      </c>
      <c r="N1301" s="236" t="s">
        <v>544</v>
      </c>
      <c r="O1301" s="241">
        <v>0</v>
      </c>
      <c r="P1301" s="236">
        <v>9203</v>
      </c>
      <c r="Q1301" s="237">
        <v>2</v>
      </c>
      <c r="R1301" s="236"/>
      <c r="S1301" s="466">
        <v>20211001</v>
      </c>
      <c r="T1301" s="466">
        <v>20211231</v>
      </c>
      <c r="U1301" s="242">
        <v>22641.82</v>
      </c>
      <c r="V1301" s="243">
        <v>0</v>
      </c>
      <c r="W1301" s="268"/>
    </row>
    <row r="1302" spans="2:23" s="234" customFormat="1" ht="15.95" customHeight="1" x14ac:dyDescent="0.25">
      <c r="B1302" s="236" t="s">
        <v>304</v>
      </c>
      <c r="C1302" s="269" t="s">
        <v>572</v>
      </c>
      <c r="D1302" s="269">
        <v>100</v>
      </c>
      <c r="E1302" s="652" t="s">
        <v>4620</v>
      </c>
      <c r="F1302" s="652" t="s">
        <v>4621</v>
      </c>
      <c r="G1302" s="513" t="s">
        <v>4622</v>
      </c>
      <c r="H1302" s="237">
        <v>20109</v>
      </c>
      <c r="I1302" s="238">
        <v>8</v>
      </c>
      <c r="J1302" s="239">
        <v>1130</v>
      </c>
      <c r="K1302" s="240">
        <v>1003</v>
      </c>
      <c r="L1302" s="279" t="s">
        <v>538</v>
      </c>
      <c r="M1302" s="236" t="s">
        <v>538</v>
      </c>
      <c r="N1302" s="236" t="s">
        <v>531</v>
      </c>
      <c r="O1302" s="241">
        <v>0</v>
      </c>
      <c r="P1302" s="236">
        <v>14142</v>
      </c>
      <c r="Q1302" s="237">
        <v>2</v>
      </c>
      <c r="R1302" s="236"/>
      <c r="S1302" s="466">
        <v>20211001</v>
      </c>
      <c r="T1302" s="466">
        <v>20211231</v>
      </c>
      <c r="U1302" s="242">
        <v>42744.24</v>
      </c>
      <c r="V1302" s="243">
        <v>0</v>
      </c>
      <c r="W1302" s="268"/>
    </row>
    <row r="1303" spans="2:23" s="234" customFormat="1" ht="15.95" customHeight="1" x14ac:dyDescent="0.25">
      <c r="B1303" s="236" t="s">
        <v>304</v>
      </c>
      <c r="C1303" s="269" t="s">
        <v>582</v>
      </c>
      <c r="D1303" s="269">
        <v>120</v>
      </c>
      <c r="E1303" s="652" t="s">
        <v>4623</v>
      </c>
      <c r="F1303" s="652" t="s">
        <v>4624</v>
      </c>
      <c r="G1303" s="513" t="s">
        <v>4625</v>
      </c>
      <c r="H1303" s="237">
        <v>20109</v>
      </c>
      <c r="I1303" s="238">
        <v>8</v>
      </c>
      <c r="J1303" s="239">
        <v>1130</v>
      </c>
      <c r="K1303" s="240">
        <v>1003</v>
      </c>
      <c r="L1303" s="279" t="s">
        <v>530</v>
      </c>
      <c r="M1303" s="236" t="s">
        <v>530</v>
      </c>
      <c r="N1303" s="236" t="s">
        <v>531</v>
      </c>
      <c r="O1303" s="241">
        <v>0</v>
      </c>
      <c r="P1303" s="236">
        <v>18864</v>
      </c>
      <c r="Q1303" s="237">
        <v>2</v>
      </c>
      <c r="R1303" s="236"/>
      <c r="S1303" s="466">
        <v>20211001</v>
      </c>
      <c r="T1303" s="466">
        <v>20211231</v>
      </c>
      <c r="U1303" s="242">
        <v>42744.24</v>
      </c>
      <c r="V1303" s="243">
        <v>0</v>
      </c>
      <c r="W1303" s="268"/>
    </row>
    <row r="1304" spans="2:23" x14ac:dyDescent="0.25">
      <c r="B1304" s="188"/>
      <c r="C1304" s="188"/>
      <c r="D1304" s="188"/>
      <c r="E1304" s="183"/>
      <c r="F1304" s="183"/>
      <c r="G1304" s="184"/>
      <c r="H1304" s="181"/>
      <c r="I1304" s="188"/>
      <c r="J1304" s="188"/>
      <c r="K1304" s="188"/>
      <c r="L1304" s="189"/>
      <c r="M1304" s="183"/>
      <c r="N1304" s="183"/>
      <c r="O1304" s="185"/>
      <c r="P1304" s="183"/>
      <c r="Q1304" s="181"/>
      <c r="R1304" s="183"/>
      <c r="S1304" s="188"/>
      <c r="T1304" s="188"/>
      <c r="U1304" s="186"/>
      <c r="V1304" s="187"/>
      <c r="W1304" s="173"/>
    </row>
    <row r="1305" spans="2:23" x14ac:dyDescent="0.25">
      <c r="B1305" s="87"/>
      <c r="C1305" s="88"/>
      <c r="D1305" s="89"/>
      <c r="E1305" s="88"/>
      <c r="F1305" s="88"/>
      <c r="G1305" s="514"/>
      <c r="H1305" s="91"/>
      <c r="I1305" s="89"/>
      <c r="J1305" s="89"/>
      <c r="K1305" s="89"/>
      <c r="L1305" s="89"/>
      <c r="M1305" s="89"/>
      <c r="N1305" s="89"/>
      <c r="O1305" s="89"/>
      <c r="P1305" s="89"/>
      <c r="Q1305" s="91"/>
      <c r="R1305" s="89"/>
      <c r="S1305" s="33"/>
      <c r="T1305" s="33"/>
      <c r="U1305" s="33"/>
      <c r="V1305" s="92"/>
    </row>
    <row r="1306" spans="2:23" x14ac:dyDescent="0.25">
      <c r="B1306" s="25" t="s">
        <v>68</v>
      </c>
      <c r="C1306" s="88"/>
      <c r="E1306" s="256">
        <v>1289</v>
      </c>
      <c r="F1306" s="88"/>
      <c r="G1306" s="514"/>
      <c r="H1306" s="91"/>
      <c r="I1306" s="89"/>
      <c r="J1306" s="89"/>
      <c r="K1306" s="89"/>
      <c r="L1306" s="89"/>
      <c r="M1306" s="75"/>
      <c r="N1306" s="26" t="s">
        <v>69</v>
      </c>
      <c r="P1306" s="256">
        <v>470</v>
      </c>
      <c r="Q1306" s="91"/>
      <c r="R1306" s="89"/>
      <c r="S1306" s="573" t="s">
        <v>5</v>
      </c>
      <c r="T1306" s="573"/>
      <c r="U1306" s="475">
        <v>68837365.709999815</v>
      </c>
      <c r="V1306" s="92"/>
    </row>
    <row r="1307" spans="2:23" x14ac:dyDescent="0.25">
      <c r="B1307" s="87"/>
      <c r="C1307" s="88"/>
      <c r="D1307" s="89"/>
      <c r="E1307" s="88"/>
      <c r="F1307" s="88"/>
      <c r="G1307" s="514"/>
      <c r="H1307" s="91"/>
      <c r="I1307" s="89"/>
      <c r="J1307" s="89"/>
      <c r="K1307" s="89"/>
      <c r="L1307" s="89"/>
      <c r="M1307" s="89"/>
      <c r="N1307" s="89"/>
      <c r="O1307" s="89"/>
      <c r="P1307" s="89"/>
      <c r="Q1307" s="91"/>
      <c r="R1307" s="89"/>
      <c r="S1307" s="33"/>
      <c r="T1307" s="33"/>
      <c r="U1307" s="33"/>
      <c r="V1307" s="92"/>
    </row>
    <row r="1308" spans="2:23" x14ac:dyDescent="0.25">
      <c r="B1308" s="87"/>
      <c r="C1308" s="88"/>
      <c r="D1308" s="89"/>
      <c r="E1308" s="88"/>
      <c r="F1308" s="88"/>
      <c r="G1308" s="514"/>
      <c r="H1308" s="91"/>
      <c r="I1308" s="89"/>
      <c r="J1308" s="89"/>
      <c r="K1308" s="89"/>
      <c r="L1308" s="89"/>
      <c r="M1308" s="89"/>
      <c r="N1308" s="89"/>
      <c r="O1308" s="89"/>
      <c r="P1308" s="89"/>
      <c r="Q1308" s="91"/>
      <c r="R1308" s="89"/>
      <c r="S1308" s="56" t="s">
        <v>124</v>
      </c>
      <c r="T1308" s="56"/>
      <c r="U1308" s="56"/>
      <c r="V1308" s="474">
        <v>9264597.8999999948</v>
      </c>
    </row>
    <row r="1309" spans="2:23" x14ac:dyDescent="0.25">
      <c r="B1309" s="93"/>
      <c r="C1309" s="94"/>
      <c r="D1309" s="95"/>
      <c r="E1309" s="94"/>
      <c r="F1309" s="94"/>
      <c r="G1309" s="515"/>
      <c r="H1309" s="97"/>
      <c r="I1309" s="95"/>
      <c r="J1309" s="95"/>
      <c r="K1309" s="95"/>
      <c r="L1309" s="95"/>
      <c r="M1309" s="95"/>
      <c r="N1309" s="95"/>
      <c r="O1309" s="95"/>
      <c r="P1309" s="95"/>
      <c r="Q1309" s="97"/>
      <c r="R1309" s="95"/>
      <c r="S1309" s="97"/>
      <c r="T1309" s="97"/>
      <c r="U1309" s="98"/>
      <c r="V1309" s="99"/>
    </row>
    <row r="1310" spans="2:23" x14ac:dyDescent="0.25">
      <c r="B1310" s="39" t="s">
        <v>288</v>
      </c>
      <c r="C1310" s="40"/>
      <c r="D1310" s="40"/>
      <c r="E1310" s="40"/>
      <c r="F1310" s="88"/>
      <c r="G1310" s="514"/>
      <c r="H1310" s="91"/>
      <c r="I1310" s="89"/>
      <c r="J1310" s="89"/>
      <c r="K1310" s="89"/>
      <c r="L1310" s="89"/>
      <c r="M1310" s="89"/>
      <c r="N1310" s="89"/>
      <c r="O1310" s="89"/>
      <c r="P1310" s="89"/>
      <c r="Q1310" s="91"/>
      <c r="R1310" s="89"/>
      <c r="S1310" s="91"/>
      <c r="T1310" s="91"/>
      <c r="U1310" s="100"/>
      <c r="V1310" s="101"/>
    </row>
    <row r="1311" spans="2:23" x14ac:dyDescent="0.25">
      <c r="B1311" s="39" t="s">
        <v>125</v>
      </c>
      <c r="C1311" s="102"/>
      <c r="D1311" s="102"/>
      <c r="E1311" s="102"/>
      <c r="F1311" s="73"/>
      <c r="G1311" s="516"/>
      <c r="H1311" s="102"/>
      <c r="I1311" s="102"/>
      <c r="J1311" s="102"/>
      <c r="K1311" s="102"/>
      <c r="L1311" s="102"/>
      <c r="M1311" s="102"/>
      <c r="N1311" s="102"/>
      <c r="O1311" s="102"/>
      <c r="P1311" s="102"/>
      <c r="Q1311" s="102"/>
      <c r="R1311" s="102"/>
      <c r="S1311" s="102"/>
      <c r="T1311" s="102"/>
      <c r="U1311" s="102"/>
      <c r="V1311" s="40"/>
    </row>
    <row r="1312" spans="2:23" x14ac:dyDescent="0.25">
      <c r="B1312" s="39"/>
      <c r="C1312" s="102"/>
      <c r="D1312" s="102"/>
      <c r="E1312" s="102"/>
      <c r="F1312" s="73"/>
      <c r="G1312" s="516"/>
      <c r="H1312" s="102"/>
      <c r="I1312" s="102"/>
      <c r="J1312" s="102"/>
      <c r="K1312" s="102"/>
      <c r="L1312" s="102"/>
      <c r="M1312" s="102"/>
      <c r="N1312" s="102"/>
      <c r="O1312" s="102"/>
      <c r="P1312" s="102"/>
      <c r="Q1312" s="102"/>
      <c r="R1312" s="102"/>
      <c r="S1312" s="102"/>
      <c r="T1312" s="102"/>
      <c r="U1312" s="102"/>
      <c r="V1312" s="40"/>
    </row>
    <row r="1313" spans="2:22" x14ac:dyDescent="0.25">
      <c r="B1313" s="39"/>
      <c r="C1313" s="102"/>
      <c r="D1313" s="102"/>
      <c r="E1313" s="102"/>
      <c r="F1313" s="73"/>
      <c r="G1313" s="516"/>
      <c r="H1313" s="102"/>
      <c r="I1313" s="102"/>
      <c r="J1313" s="102"/>
      <c r="K1313" s="102"/>
      <c r="L1313" s="102"/>
      <c r="M1313" s="102"/>
      <c r="N1313" s="102"/>
      <c r="O1313" s="102"/>
      <c r="P1313" s="102"/>
      <c r="Q1313" s="102"/>
      <c r="R1313" s="102"/>
      <c r="S1313" s="102"/>
      <c r="T1313" s="102"/>
      <c r="U1313" s="102"/>
      <c r="V1313" s="40"/>
    </row>
    <row r="1314" spans="2:22" x14ac:dyDescent="0.25">
      <c r="B1314" s="40"/>
      <c r="C1314" s="40"/>
      <c r="D1314" s="40"/>
      <c r="E1314" s="40"/>
      <c r="F1314" s="40"/>
      <c r="G1314" s="410"/>
      <c r="H1314" s="40"/>
      <c r="I1314" s="40"/>
      <c r="J1314" s="40"/>
      <c r="K1314" s="40"/>
      <c r="L1314" s="40"/>
      <c r="M1314" s="40"/>
      <c r="N1314" s="40"/>
      <c r="O1314" s="40"/>
      <c r="P1314" s="40"/>
      <c r="Q1314" s="40"/>
      <c r="R1314" s="40"/>
      <c r="S1314" s="40"/>
      <c r="T1314" s="40"/>
      <c r="U1314" s="40"/>
      <c r="V1314" s="40"/>
    </row>
    <row r="1315" spans="2:22" x14ac:dyDescent="0.25">
      <c r="B1315" s="206"/>
      <c r="C1315" s="207"/>
      <c r="D1315" s="207"/>
      <c r="E1315" s="208"/>
    </row>
    <row r="1316" spans="2:22" x14ac:dyDescent="0.25">
      <c r="B1316" s="527" t="str">
        <f>'II D) 2'!B44:D44</f>
        <v>C.P. MIGUEL ANGEL BARRON CONEJO</v>
      </c>
      <c r="C1316" s="528"/>
      <c r="D1316" s="528"/>
      <c r="E1316" s="529"/>
    </row>
    <row r="1317" spans="2:22" x14ac:dyDescent="0.25">
      <c r="B1317" s="540" t="s">
        <v>37</v>
      </c>
      <c r="C1317" s="541"/>
      <c r="D1317" s="541"/>
      <c r="E1317" s="542"/>
    </row>
    <row r="1318" spans="2:22" x14ac:dyDescent="0.25">
      <c r="B1318" s="199"/>
      <c r="C1318" s="200"/>
      <c r="D1318" s="200"/>
      <c r="E1318" s="201"/>
    </row>
    <row r="1319" spans="2:22" x14ac:dyDescent="0.25">
      <c r="B1319" s="527" t="str">
        <f>'II D) 2'!B47:D47</f>
        <v>DIRECTOR DE ADMINISTRACION</v>
      </c>
      <c r="C1319" s="528"/>
      <c r="D1319" s="528"/>
      <c r="E1319" s="529"/>
    </row>
    <row r="1320" spans="2:22" x14ac:dyDescent="0.25">
      <c r="B1320" s="540" t="s">
        <v>38</v>
      </c>
      <c r="C1320" s="541"/>
      <c r="D1320" s="541"/>
      <c r="E1320" s="542"/>
    </row>
    <row r="1321" spans="2:22" x14ac:dyDescent="0.25">
      <c r="B1321" s="199"/>
      <c r="C1321" s="200"/>
      <c r="D1321" s="200"/>
      <c r="E1321" s="201"/>
    </row>
    <row r="1322" spans="2:22" x14ac:dyDescent="0.25">
      <c r="B1322" s="527"/>
      <c r="C1322" s="528"/>
      <c r="D1322" s="528"/>
      <c r="E1322" s="529"/>
    </row>
    <row r="1323" spans="2:22" x14ac:dyDescent="0.25">
      <c r="B1323" s="540" t="s">
        <v>39</v>
      </c>
      <c r="C1323" s="541"/>
      <c r="D1323" s="541"/>
      <c r="E1323" s="542"/>
    </row>
    <row r="1324" spans="2:22" x14ac:dyDescent="0.25">
      <c r="B1324" s="199"/>
      <c r="C1324" s="200"/>
      <c r="D1324" s="200"/>
      <c r="E1324" s="201"/>
    </row>
    <row r="1325" spans="2:22" x14ac:dyDescent="0.25">
      <c r="B1325" s="543" t="str">
        <f>'II D) 2'!B53:D53</f>
        <v>SILAO, GUANAJUATO A 14 DE ENERO 2022</v>
      </c>
      <c r="C1325" s="544"/>
      <c r="D1325" s="544"/>
      <c r="E1325" s="545"/>
    </row>
    <row r="1326" spans="2:22" x14ac:dyDescent="0.25">
      <c r="B1326" s="540" t="s">
        <v>297</v>
      </c>
      <c r="C1326" s="541"/>
      <c r="D1326" s="541"/>
      <c r="E1326" s="542"/>
    </row>
    <row r="1327" spans="2:22" x14ac:dyDescent="0.25">
      <c r="B1327" s="527"/>
      <c r="C1327" s="528"/>
      <c r="D1327" s="528"/>
      <c r="E1327" s="529"/>
    </row>
  </sheetData>
  <sheetProtection formatRows="0" insertRows="0" deleteRows="0"/>
  <mergeCells count="25"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  <mergeCell ref="S1306:T1306"/>
    <mergeCell ref="J11:P11"/>
    <mergeCell ref="Q11:Q12"/>
    <mergeCell ref="R11:R12"/>
    <mergeCell ref="S11:T11"/>
    <mergeCell ref="B1323:E1323"/>
    <mergeCell ref="B1325:E1325"/>
    <mergeCell ref="B1326:E1326"/>
    <mergeCell ref="B1327:E1327"/>
    <mergeCell ref="B1316:E1316"/>
    <mergeCell ref="B1317:E1317"/>
    <mergeCell ref="B1319:E1319"/>
    <mergeCell ref="B1320:E1320"/>
    <mergeCell ref="B1322:E1322"/>
  </mergeCells>
  <dataValidations disablePrompts="1" count="1">
    <dataValidation allowBlank="1" showInputMessage="1" showErrorMessage="1" sqref="T8 B8:P8"/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49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zoomScale="70" zoomScaleNormal="70" workbookViewId="0">
      <pane ySplit="12" topLeftCell="A13" activePane="bottomLeft" state="frozen"/>
      <selection pane="bottomLeft" activeCell="G30" sqref="G30"/>
    </sheetView>
  </sheetViews>
  <sheetFormatPr baseColWidth="10" defaultColWidth="11" defaultRowHeight="15" x14ac:dyDescent="0.25"/>
  <cols>
    <col min="1" max="1" width="2.42578125" style="24" customWidth="1"/>
    <col min="2" max="2" width="16.5703125" style="24" customWidth="1"/>
    <col min="3" max="3" width="17.42578125" style="24" customWidth="1"/>
    <col min="4" max="4" width="24.85546875" style="24" customWidth="1"/>
    <col min="5" max="5" width="38.85546875" style="524" customWidth="1"/>
    <col min="6" max="6" width="27.42578125" style="24" customWidth="1"/>
    <col min="7" max="7" width="12.140625" style="24" bestFit="1" customWidth="1"/>
    <col min="8" max="8" width="8.28515625" style="24" customWidth="1"/>
    <col min="9" max="9" width="9.140625" style="24" customWidth="1"/>
    <col min="10" max="10" width="8.5703125" style="24" customWidth="1"/>
    <col min="11" max="11" width="11.42578125" style="24" customWidth="1"/>
    <col min="12" max="12" width="9.7109375" style="24" customWidth="1"/>
    <col min="13" max="13" width="13" style="488" customWidth="1"/>
    <col min="14" max="14" width="10.85546875" style="24" customWidth="1"/>
    <col min="15" max="15" width="10.5703125" style="24" customWidth="1"/>
    <col min="16" max="16" width="10" style="24" customWidth="1"/>
    <col min="17" max="17" width="11.140625" style="24" customWidth="1"/>
    <col min="18" max="18" width="10.5703125" style="24" customWidth="1"/>
    <col min="19" max="19" width="12.85546875" style="24" customWidth="1"/>
    <col min="20" max="16384" width="11" style="24"/>
  </cols>
  <sheetData>
    <row r="1" spans="1:20" ht="15" customHeight="1" x14ac:dyDescent="0.5">
      <c r="B1" s="84"/>
      <c r="C1" s="85"/>
      <c r="D1" s="85"/>
      <c r="E1" s="85"/>
      <c r="G1" s="85"/>
      <c r="H1" s="85"/>
      <c r="I1" s="85"/>
      <c r="J1" s="85"/>
      <c r="K1" s="85"/>
      <c r="L1" s="85"/>
      <c r="M1" s="485"/>
      <c r="N1" s="85"/>
      <c r="O1" s="85"/>
      <c r="P1" s="86"/>
      <c r="Q1" s="86"/>
      <c r="R1" s="86"/>
      <c r="S1" s="86"/>
      <c r="T1" s="86"/>
    </row>
    <row r="2" spans="1:20" ht="15" customHeight="1" x14ac:dyDescent="0.5">
      <c r="B2" s="84"/>
      <c r="C2" s="85"/>
      <c r="D2" s="85"/>
      <c r="E2" s="85"/>
      <c r="G2" s="85"/>
      <c r="H2" s="85"/>
      <c r="I2" s="85"/>
      <c r="J2" s="85"/>
      <c r="K2" s="85"/>
      <c r="L2" s="85"/>
      <c r="M2" s="485"/>
      <c r="N2" s="85"/>
      <c r="O2" s="85"/>
      <c r="P2" s="86"/>
      <c r="Q2" s="86"/>
      <c r="R2" s="86"/>
      <c r="S2" s="86"/>
      <c r="T2" s="86"/>
    </row>
    <row r="3" spans="1:20" ht="15" customHeight="1" x14ac:dyDescent="0.5">
      <c r="B3" s="84"/>
      <c r="C3" s="85"/>
      <c r="D3" s="85"/>
      <c r="E3" s="85"/>
      <c r="G3" s="85"/>
      <c r="H3" s="85"/>
      <c r="I3" s="85"/>
      <c r="J3" s="85"/>
      <c r="K3" s="85"/>
      <c r="L3" s="85"/>
      <c r="M3" s="485"/>
      <c r="N3" s="85"/>
      <c r="O3" s="85"/>
      <c r="P3" s="86"/>
      <c r="Q3" s="86"/>
      <c r="R3" s="86"/>
      <c r="S3" s="86"/>
      <c r="T3" s="86"/>
    </row>
    <row r="4" spans="1:20" ht="15" customHeight="1" x14ac:dyDescent="0.5">
      <c r="B4" s="84"/>
      <c r="C4" s="85"/>
      <c r="D4" s="85"/>
      <c r="E4" s="85"/>
      <c r="G4" s="85"/>
      <c r="H4" s="85"/>
      <c r="I4" s="85"/>
      <c r="J4" s="85"/>
      <c r="K4" s="85"/>
      <c r="L4" s="85"/>
      <c r="M4" s="485"/>
      <c r="N4" s="85"/>
      <c r="O4" s="85"/>
      <c r="P4" s="86"/>
      <c r="Q4" s="86"/>
      <c r="R4" s="86"/>
      <c r="S4" s="86"/>
      <c r="T4" s="86"/>
    </row>
    <row r="5" spans="1:20" ht="15" customHeight="1" x14ac:dyDescent="0.5">
      <c r="B5" s="84"/>
      <c r="C5" s="85"/>
      <c r="D5" s="85"/>
      <c r="E5" s="85"/>
      <c r="G5" s="85"/>
      <c r="H5" s="85"/>
      <c r="I5" s="85"/>
      <c r="J5" s="85"/>
      <c r="K5" s="85"/>
      <c r="L5" s="85"/>
      <c r="M5" s="485"/>
      <c r="N5" s="85"/>
      <c r="O5" s="85"/>
      <c r="P5" s="86"/>
      <c r="Q5" s="86"/>
      <c r="R5" s="86"/>
      <c r="S5" s="86"/>
      <c r="T5" s="86"/>
    </row>
    <row r="6" spans="1:20" ht="15" customHeight="1" x14ac:dyDescent="0.5">
      <c r="B6" s="84"/>
      <c r="C6" s="85"/>
      <c r="D6" s="85"/>
      <c r="E6" s="85"/>
      <c r="G6" s="85"/>
      <c r="H6" s="85"/>
      <c r="I6" s="85"/>
      <c r="J6" s="85"/>
      <c r="K6" s="85"/>
      <c r="L6" s="85"/>
      <c r="M6" s="485"/>
      <c r="N6" s="85"/>
      <c r="O6" s="85"/>
      <c r="P6" s="86"/>
      <c r="Q6" s="86"/>
      <c r="R6" s="86"/>
      <c r="S6" s="86"/>
      <c r="T6" s="86"/>
    </row>
    <row r="7" spans="1:20" s="46" customFormat="1" ht="18.75" x14ac:dyDescent="0.3">
      <c r="B7" s="12" t="s">
        <v>126</v>
      </c>
      <c r="C7" s="13"/>
      <c r="D7" s="13"/>
      <c r="E7" s="220"/>
      <c r="F7" s="13"/>
      <c r="G7" s="13"/>
      <c r="H7" s="13"/>
      <c r="I7" s="13"/>
      <c r="J7" s="13"/>
      <c r="K7" s="13"/>
      <c r="L7" s="13"/>
      <c r="M7" s="391"/>
      <c r="N7" s="13"/>
      <c r="O7" s="13"/>
      <c r="P7" s="569" t="str">
        <f>'Caratula Resumen'!E16</f>
        <v xml:space="preserve"> GUANAJUATO </v>
      </c>
      <c r="Q7" s="569"/>
      <c r="R7" s="569"/>
      <c r="S7" s="14"/>
    </row>
    <row r="8" spans="1:20" s="46" customFormat="1" ht="18.75" x14ac:dyDescent="0.3">
      <c r="B8" s="550" t="str">
        <f>'Caratula Resumen'!E17</f>
        <v>Fondo de Aportaciones para la Educación Tecnológica y de Adultos/Colegio Nacional de Educación Profesional Técnica (FAETA/CONALEP)</v>
      </c>
      <c r="C8" s="551"/>
      <c r="D8" s="551"/>
      <c r="E8" s="551"/>
      <c r="F8" s="551"/>
      <c r="G8" s="551"/>
      <c r="H8" s="551"/>
      <c r="I8" s="551"/>
      <c r="J8" s="551"/>
      <c r="K8" s="551"/>
      <c r="L8" s="216"/>
      <c r="M8" s="486"/>
      <c r="N8" s="216"/>
      <c r="O8" s="216"/>
      <c r="P8" s="568" t="str">
        <f>+'A Y  II D3'!X8</f>
        <v>4to. Trimestre 2021</v>
      </c>
      <c r="Q8" s="568"/>
      <c r="R8" s="568"/>
      <c r="S8" s="196"/>
    </row>
    <row r="9" spans="1:20" x14ac:dyDescent="0.25">
      <c r="B9" s="18"/>
      <c r="C9" s="19"/>
      <c r="D9" s="19"/>
      <c r="E9" s="518"/>
      <c r="F9" s="19"/>
      <c r="G9" s="19"/>
      <c r="H9" s="19"/>
      <c r="I9" s="19"/>
      <c r="J9" s="19"/>
      <c r="K9" s="19"/>
      <c r="L9" s="19"/>
      <c r="M9" s="487"/>
      <c r="N9" s="19"/>
      <c r="O9" s="19"/>
      <c r="P9" s="19"/>
      <c r="Q9" s="19"/>
      <c r="R9" s="19"/>
      <c r="S9" s="20"/>
    </row>
    <row r="10" spans="1:20" ht="21" x14ac:dyDescent="0.35">
      <c r="B10" s="78"/>
      <c r="C10" s="77"/>
      <c r="D10" s="77"/>
      <c r="E10" s="519"/>
      <c r="F10" s="77"/>
      <c r="G10" s="78"/>
    </row>
    <row r="11" spans="1:20" x14ac:dyDescent="0.25">
      <c r="A11" s="594"/>
      <c r="B11" s="595" t="s">
        <v>41</v>
      </c>
      <c r="C11" s="575" t="s">
        <v>83</v>
      </c>
      <c r="D11" s="575" t="s">
        <v>43</v>
      </c>
      <c r="E11" s="596" t="s">
        <v>44</v>
      </c>
      <c r="F11" s="554" t="s">
        <v>127</v>
      </c>
      <c r="G11" s="574" t="s">
        <v>46</v>
      </c>
      <c r="H11" s="574"/>
      <c r="I11" s="574"/>
      <c r="J11" s="574"/>
      <c r="K11" s="574"/>
      <c r="L11" s="574"/>
      <c r="M11" s="574"/>
      <c r="N11" s="554" t="s">
        <v>128</v>
      </c>
      <c r="O11" s="554" t="s">
        <v>129</v>
      </c>
      <c r="P11" s="554" t="s">
        <v>130</v>
      </c>
      <c r="Q11" s="554" t="s">
        <v>131</v>
      </c>
      <c r="R11" s="554" t="s">
        <v>132</v>
      </c>
      <c r="S11" s="554" t="s">
        <v>133</v>
      </c>
    </row>
    <row r="12" spans="1:20" ht="38.25" x14ac:dyDescent="0.25">
      <c r="A12" s="594"/>
      <c r="B12" s="595"/>
      <c r="C12" s="577"/>
      <c r="D12" s="577"/>
      <c r="E12" s="597"/>
      <c r="F12" s="574"/>
      <c r="G12" s="22" t="s">
        <v>57</v>
      </c>
      <c r="H12" s="22" t="s">
        <v>58</v>
      </c>
      <c r="I12" s="22" t="s">
        <v>59</v>
      </c>
      <c r="J12" s="22" t="s">
        <v>60</v>
      </c>
      <c r="K12" s="22" t="s">
        <v>61</v>
      </c>
      <c r="L12" s="23" t="s">
        <v>62</v>
      </c>
      <c r="M12" s="489" t="s">
        <v>63</v>
      </c>
      <c r="N12" s="554"/>
      <c r="O12" s="574"/>
      <c r="P12" s="574"/>
      <c r="Q12" s="574"/>
      <c r="R12" s="554"/>
      <c r="S12" s="554"/>
    </row>
    <row r="13" spans="1:20" s="40" customFormat="1" ht="12.95" customHeight="1" x14ac:dyDescent="0.2">
      <c r="B13" s="479" t="s">
        <v>304</v>
      </c>
      <c r="C13" s="653" t="s">
        <v>4555</v>
      </c>
      <c r="D13" s="653" t="s">
        <v>4556</v>
      </c>
      <c r="E13" s="520" t="s">
        <v>4557</v>
      </c>
      <c r="F13" s="479" t="s">
        <v>4626</v>
      </c>
      <c r="G13" s="480">
        <v>1130</v>
      </c>
      <c r="H13" s="480">
        <v>1003</v>
      </c>
      <c r="I13" s="480" t="s">
        <v>536</v>
      </c>
      <c r="J13" s="480" t="s">
        <v>529</v>
      </c>
      <c r="K13" s="480" t="s">
        <v>537</v>
      </c>
      <c r="L13" s="481" t="s">
        <v>538</v>
      </c>
      <c r="M13" s="490">
        <v>10959</v>
      </c>
      <c r="N13" s="482" t="s">
        <v>4646</v>
      </c>
      <c r="O13" s="483">
        <v>1</v>
      </c>
      <c r="P13" s="483">
        <v>2</v>
      </c>
      <c r="Q13" s="483" t="s">
        <v>4647</v>
      </c>
      <c r="R13" s="483">
        <v>202119</v>
      </c>
      <c r="S13" s="483">
        <v>999999</v>
      </c>
    </row>
    <row r="14" spans="1:20" s="40" customFormat="1" ht="12.95" customHeight="1" x14ac:dyDescent="0.2">
      <c r="B14" s="479" t="s">
        <v>304</v>
      </c>
      <c r="C14" s="653" t="s">
        <v>353</v>
      </c>
      <c r="D14" s="653" t="s">
        <v>409</v>
      </c>
      <c r="E14" s="520" t="s">
        <v>465</v>
      </c>
      <c r="F14" s="479" t="s">
        <v>4627</v>
      </c>
      <c r="G14" s="480">
        <v>1130</v>
      </c>
      <c r="H14" s="480">
        <v>1003</v>
      </c>
      <c r="I14" s="480" t="s">
        <v>538</v>
      </c>
      <c r="J14" s="480">
        <v>30</v>
      </c>
      <c r="K14" s="480" t="s">
        <v>537</v>
      </c>
      <c r="L14" s="481" t="s">
        <v>538</v>
      </c>
      <c r="M14" s="490">
        <v>2611</v>
      </c>
      <c r="N14" s="482" t="s">
        <v>4646</v>
      </c>
      <c r="O14" s="483">
        <v>1</v>
      </c>
      <c r="P14" s="483">
        <v>2</v>
      </c>
      <c r="Q14" s="483" t="s">
        <v>4647</v>
      </c>
      <c r="R14" s="483">
        <v>202119</v>
      </c>
      <c r="S14" s="483">
        <v>999999</v>
      </c>
    </row>
    <row r="15" spans="1:20" s="40" customFormat="1" ht="12.95" customHeight="1" x14ac:dyDescent="0.2">
      <c r="B15" s="479" t="s">
        <v>304</v>
      </c>
      <c r="C15" s="653" t="s">
        <v>355</v>
      </c>
      <c r="D15" s="653" t="s">
        <v>411</v>
      </c>
      <c r="E15" s="520" t="s">
        <v>467</v>
      </c>
      <c r="F15" s="479" t="s">
        <v>4628</v>
      </c>
      <c r="G15" s="480">
        <v>1130</v>
      </c>
      <c r="H15" s="480">
        <v>1003</v>
      </c>
      <c r="I15" s="480" t="s">
        <v>538</v>
      </c>
      <c r="J15" s="480" t="s">
        <v>538</v>
      </c>
      <c r="K15" s="480" t="s">
        <v>537</v>
      </c>
      <c r="L15" s="481" t="s">
        <v>538</v>
      </c>
      <c r="M15" s="490">
        <v>3181</v>
      </c>
      <c r="N15" s="482" t="s">
        <v>4646</v>
      </c>
      <c r="O15" s="483">
        <v>1</v>
      </c>
      <c r="P15" s="483">
        <v>2</v>
      </c>
      <c r="Q15" s="483" t="s">
        <v>4647</v>
      </c>
      <c r="R15" s="483">
        <v>202120</v>
      </c>
      <c r="S15" s="483">
        <v>999999</v>
      </c>
    </row>
    <row r="16" spans="1:20" s="40" customFormat="1" ht="12.95" customHeight="1" x14ac:dyDescent="0.2">
      <c r="B16" s="479" t="s">
        <v>304</v>
      </c>
      <c r="C16" s="653" t="s">
        <v>354</v>
      </c>
      <c r="D16" s="653" t="s">
        <v>410</v>
      </c>
      <c r="E16" s="520" t="s">
        <v>466</v>
      </c>
      <c r="F16" s="479" t="s">
        <v>4629</v>
      </c>
      <c r="G16" s="480">
        <v>1130</v>
      </c>
      <c r="H16" s="480">
        <v>1003</v>
      </c>
      <c r="I16" s="480" t="s">
        <v>538</v>
      </c>
      <c r="J16" s="480">
        <v>72</v>
      </c>
      <c r="K16" s="480" t="s">
        <v>563</v>
      </c>
      <c r="L16" s="481" t="s">
        <v>538</v>
      </c>
      <c r="M16" s="490">
        <v>14597</v>
      </c>
      <c r="N16" s="482" t="s">
        <v>943</v>
      </c>
      <c r="O16" s="483">
        <v>1</v>
      </c>
      <c r="P16" s="483">
        <v>2</v>
      </c>
      <c r="Q16" s="483" t="s">
        <v>4647</v>
      </c>
      <c r="R16" s="483">
        <v>202120</v>
      </c>
      <c r="S16" s="483">
        <v>999999</v>
      </c>
    </row>
    <row r="17" spans="2:19" s="40" customFormat="1" ht="12.95" customHeight="1" x14ac:dyDescent="0.2">
      <c r="B17" s="479" t="s">
        <v>304</v>
      </c>
      <c r="C17" s="653" t="s">
        <v>4567</v>
      </c>
      <c r="D17" s="653" t="s">
        <v>4568</v>
      </c>
      <c r="E17" s="520" t="s">
        <v>4569</v>
      </c>
      <c r="F17" s="479" t="s">
        <v>4630</v>
      </c>
      <c r="G17" s="480">
        <v>1130</v>
      </c>
      <c r="H17" s="480">
        <v>1003</v>
      </c>
      <c r="I17" s="480" t="s">
        <v>549</v>
      </c>
      <c r="J17" s="480">
        <v>74</v>
      </c>
      <c r="K17" s="480" t="s">
        <v>537</v>
      </c>
      <c r="L17" s="481" t="s">
        <v>538</v>
      </c>
      <c r="M17" s="490">
        <v>2591</v>
      </c>
      <c r="N17" s="482" t="s">
        <v>4646</v>
      </c>
      <c r="O17" s="483">
        <v>1</v>
      </c>
      <c r="P17" s="483">
        <v>2</v>
      </c>
      <c r="Q17" s="483" t="s">
        <v>4647</v>
      </c>
      <c r="R17" s="483">
        <v>202120</v>
      </c>
      <c r="S17" s="483">
        <v>999999</v>
      </c>
    </row>
    <row r="18" spans="2:19" s="40" customFormat="1" ht="12.95" customHeight="1" x14ac:dyDescent="0.2">
      <c r="B18" s="479" t="s">
        <v>304</v>
      </c>
      <c r="C18" s="653" t="s">
        <v>359</v>
      </c>
      <c r="D18" s="653" t="s">
        <v>415</v>
      </c>
      <c r="E18" s="520" t="s">
        <v>471</v>
      </c>
      <c r="F18" s="479" t="s">
        <v>4631</v>
      </c>
      <c r="G18" s="480">
        <v>1130</v>
      </c>
      <c r="H18" s="480">
        <v>1003</v>
      </c>
      <c r="I18" s="480" t="s">
        <v>529</v>
      </c>
      <c r="J18" s="480">
        <v>33</v>
      </c>
      <c r="K18" s="480" t="s">
        <v>555</v>
      </c>
      <c r="L18" s="481" t="s">
        <v>538</v>
      </c>
      <c r="M18" s="490">
        <v>12749</v>
      </c>
      <c r="N18" s="482" t="s">
        <v>4648</v>
      </c>
      <c r="O18" s="483">
        <v>1</v>
      </c>
      <c r="P18" s="483">
        <v>2</v>
      </c>
      <c r="Q18" s="483" t="s">
        <v>4647</v>
      </c>
      <c r="R18" s="483">
        <v>202120</v>
      </c>
      <c r="S18" s="483">
        <v>999999</v>
      </c>
    </row>
    <row r="19" spans="2:19" s="40" customFormat="1" ht="12.95" customHeight="1" x14ac:dyDescent="0.2">
      <c r="B19" s="479" t="s">
        <v>304</v>
      </c>
      <c r="C19" s="653" t="s">
        <v>4571</v>
      </c>
      <c r="D19" s="653" t="s">
        <v>4572</v>
      </c>
      <c r="E19" s="520" t="s">
        <v>4573</v>
      </c>
      <c r="F19" s="479" t="s">
        <v>4632</v>
      </c>
      <c r="G19" s="480">
        <v>1130</v>
      </c>
      <c r="H19" s="480">
        <v>1003</v>
      </c>
      <c r="I19" s="480" t="s">
        <v>529</v>
      </c>
      <c r="J19" s="480" t="s">
        <v>530</v>
      </c>
      <c r="K19" s="480" t="s">
        <v>537</v>
      </c>
      <c r="L19" s="481" t="s">
        <v>538</v>
      </c>
      <c r="M19" s="490">
        <v>9194</v>
      </c>
      <c r="N19" s="482" t="s">
        <v>4646</v>
      </c>
      <c r="O19" s="483">
        <v>1</v>
      </c>
      <c r="P19" s="483">
        <v>2</v>
      </c>
      <c r="Q19" s="483" t="s">
        <v>4647</v>
      </c>
      <c r="R19" s="483">
        <v>202120</v>
      </c>
      <c r="S19" s="483">
        <v>999999</v>
      </c>
    </row>
    <row r="20" spans="2:19" s="40" customFormat="1" ht="12.95" customHeight="1" x14ac:dyDescent="0.2">
      <c r="B20" s="479" t="s">
        <v>304</v>
      </c>
      <c r="C20" s="653" t="s">
        <v>357</v>
      </c>
      <c r="D20" s="653" t="s">
        <v>413</v>
      </c>
      <c r="E20" s="520" t="s">
        <v>469</v>
      </c>
      <c r="F20" s="479" t="s">
        <v>4633</v>
      </c>
      <c r="G20" s="480">
        <v>1130</v>
      </c>
      <c r="H20" s="480">
        <v>1003</v>
      </c>
      <c r="I20" s="480" t="s">
        <v>538</v>
      </c>
      <c r="J20" s="480">
        <v>30</v>
      </c>
      <c r="K20" s="480" t="s">
        <v>531</v>
      </c>
      <c r="L20" s="481" t="s">
        <v>538</v>
      </c>
      <c r="M20" s="490">
        <v>14318</v>
      </c>
      <c r="N20" s="482" t="s">
        <v>966</v>
      </c>
      <c r="O20" s="483">
        <v>1</v>
      </c>
      <c r="P20" s="483">
        <v>2</v>
      </c>
      <c r="Q20" s="483" t="s">
        <v>4647</v>
      </c>
      <c r="R20" s="483">
        <v>202120</v>
      </c>
      <c r="S20" s="483">
        <v>999999</v>
      </c>
    </row>
    <row r="21" spans="2:19" s="40" customFormat="1" ht="12.95" customHeight="1" x14ac:dyDescent="0.2">
      <c r="B21" s="479" t="s">
        <v>304</v>
      </c>
      <c r="C21" s="653" t="s">
        <v>4574</v>
      </c>
      <c r="D21" s="653" t="s">
        <v>4575</v>
      </c>
      <c r="E21" s="520" t="s">
        <v>4576</v>
      </c>
      <c r="F21" s="479" t="s">
        <v>4634</v>
      </c>
      <c r="G21" s="480">
        <v>1130</v>
      </c>
      <c r="H21" s="480">
        <v>1003</v>
      </c>
      <c r="I21" s="480" t="s">
        <v>529</v>
      </c>
      <c r="J21" s="480">
        <v>33</v>
      </c>
      <c r="K21" s="480" t="s">
        <v>544</v>
      </c>
      <c r="L21" s="481" t="s">
        <v>538</v>
      </c>
      <c r="M21" s="490">
        <v>2532</v>
      </c>
      <c r="N21" s="482" t="s">
        <v>529</v>
      </c>
      <c r="O21" s="483">
        <v>1</v>
      </c>
      <c r="P21" s="483">
        <v>2</v>
      </c>
      <c r="Q21" s="483" t="s">
        <v>4647</v>
      </c>
      <c r="R21" s="483">
        <v>202120</v>
      </c>
      <c r="S21" s="483">
        <v>999999</v>
      </c>
    </row>
    <row r="22" spans="2:19" s="40" customFormat="1" ht="12.95" customHeight="1" x14ac:dyDescent="0.2">
      <c r="B22" s="479" t="s">
        <v>304</v>
      </c>
      <c r="C22" s="653" t="s">
        <v>4583</v>
      </c>
      <c r="D22" s="653" t="s">
        <v>4584</v>
      </c>
      <c r="E22" s="520" t="s">
        <v>4585</v>
      </c>
      <c r="F22" s="479" t="s">
        <v>4635</v>
      </c>
      <c r="G22" s="480">
        <v>1130</v>
      </c>
      <c r="H22" s="480">
        <v>1003</v>
      </c>
      <c r="I22" s="480" t="s">
        <v>538</v>
      </c>
      <c r="J22" s="480">
        <v>28</v>
      </c>
      <c r="K22" s="480" t="s">
        <v>544</v>
      </c>
      <c r="L22" s="481" t="s">
        <v>538</v>
      </c>
      <c r="M22" s="490">
        <v>2501</v>
      </c>
      <c r="N22" s="482" t="s">
        <v>529</v>
      </c>
      <c r="O22" s="483">
        <v>1</v>
      </c>
      <c r="P22" s="483">
        <v>2</v>
      </c>
      <c r="Q22" s="483" t="s">
        <v>4647</v>
      </c>
      <c r="R22" s="483">
        <v>202121</v>
      </c>
      <c r="S22" s="483">
        <v>999999</v>
      </c>
    </row>
    <row r="23" spans="2:19" s="40" customFormat="1" ht="12.95" customHeight="1" x14ac:dyDescent="0.2">
      <c r="B23" s="479" t="s">
        <v>304</v>
      </c>
      <c r="C23" s="653" t="s">
        <v>4590</v>
      </c>
      <c r="D23" s="653" t="s">
        <v>4591</v>
      </c>
      <c r="E23" s="520" t="s">
        <v>4592</v>
      </c>
      <c r="F23" s="479" t="s">
        <v>4636</v>
      </c>
      <c r="G23" s="480">
        <v>1130</v>
      </c>
      <c r="H23" s="480">
        <v>1003</v>
      </c>
      <c r="I23" s="480" t="s">
        <v>538</v>
      </c>
      <c r="J23" s="480">
        <v>29</v>
      </c>
      <c r="K23" s="480" t="s">
        <v>537</v>
      </c>
      <c r="L23" s="481" t="s">
        <v>538</v>
      </c>
      <c r="M23" s="490">
        <v>2603</v>
      </c>
      <c r="N23" s="482" t="s">
        <v>4646</v>
      </c>
      <c r="O23" s="483">
        <v>1</v>
      </c>
      <c r="P23" s="483">
        <v>2</v>
      </c>
      <c r="Q23" s="483" t="s">
        <v>4647</v>
      </c>
      <c r="R23" s="483">
        <v>202121</v>
      </c>
      <c r="S23" s="483">
        <v>999999</v>
      </c>
    </row>
    <row r="24" spans="2:19" s="40" customFormat="1" ht="12.95" customHeight="1" x14ac:dyDescent="0.2">
      <c r="B24" s="479" t="s">
        <v>304</v>
      </c>
      <c r="C24" s="653" t="s">
        <v>4593</v>
      </c>
      <c r="D24" s="653" t="s">
        <v>4594</v>
      </c>
      <c r="E24" s="520" t="s">
        <v>4595</v>
      </c>
      <c r="F24" s="479" t="s">
        <v>4637</v>
      </c>
      <c r="G24" s="480">
        <v>1130</v>
      </c>
      <c r="H24" s="480">
        <v>1003</v>
      </c>
      <c r="I24" s="480" t="s">
        <v>538</v>
      </c>
      <c r="J24" s="480">
        <v>29</v>
      </c>
      <c r="K24" s="480" t="s">
        <v>531</v>
      </c>
      <c r="L24" s="481" t="s">
        <v>538</v>
      </c>
      <c r="M24" s="490">
        <v>13248</v>
      </c>
      <c r="N24" s="482" t="s">
        <v>966</v>
      </c>
      <c r="O24" s="483">
        <v>1</v>
      </c>
      <c r="P24" s="483">
        <v>2</v>
      </c>
      <c r="Q24" s="483" t="s">
        <v>4647</v>
      </c>
      <c r="R24" s="483">
        <v>202121</v>
      </c>
      <c r="S24" s="483">
        <v>999999</v>
      </c>
    </row>
    <row r="25" spans="2:19" s="40" customFormat="1" ht="12.95" customHeight="1" x14ac:dyDescent="0.2">
      <c r="B25" s="479" t="s">
        <v>304</v>
      </c>
      <c r="C25" s="653" t="s">
        <v>4596</v>
      </c>
      <c r="D25" s="653" t="s">
        <v>4597</v>
      </c>
      <c r="E25" s="520" t="s">
        <v>4598</v>
      </c>
      <c r="F25" s="479" t="s">
        <v>4638</v>
      </c>
      <c r="G25" s="480">
        <v>1130</v>
      </c>
      <c r="H25" s="480">
        <v>1003</v>
      </c>
      <c r="I25" s="480" t="s">
        <v>529</v>
      </c>
      <c r="J25" s="480" t="s">
        <v>536</v>
      </c>
      <c r="K25" s="480" t="s">
        <v>531</v>
      </c>
      <c r="L25" s="481" t="s">
        <v>538</v>
      </c>
      <c r="M25" s="490">
        <v>13545</v>
      </c>
      <c r="N25" s="482" t="s">
        <v>966</v>
      </c>
      <c r="O25" s="483">
        <v>1</v>
      </c>
      <c r="P25" s="483">
        <v>2</v>
      </c>
      <c r="Q25" s="483" t="s">
        <v>4647</v>
      </c>
      <c r="R25" s="483">
        <v>202121</v>
      </c>
      <c r="S25" s="483">
        <v>999999</v>
      </c>
    </row>
    <row r="26" spans="2:19" s="40" customFormat="1" ht="12.95" customHeight="1" x14ac:dyDescent="0.2">
      <c r="B26" s="479" t="s">
        <v>304</v>
      </c>
      <c r="C26" s="653" t="s">
        <v>4599</v>
      </c>
      <c r="D26" s="653" t="s">
        <v>4600</v>
      </c>
      <c r="E26" s="520" t="s">
        <v>4601</v>
      </c>
      <c r="F26" s="479" t="s">
        <v>4639</v>
      </c>
      <c r="G26" s="480">
        <v>1130</v>
      </c>
      <c r="H26" s="480">
        <v>1003</v>
      </c>
      <c r="I26" s="480" t="s">
        <v>538</v>
      </c>
      <c r="J26" s="480" t="s">
        <v>538</v>
      </c>
      <c r="K26" s="480" t="s">
        <v>563</v>
      </c>
      <c r="L26" s="481" t="s">
        <v>538</v>
      </c>
      <c r="M26" s="490">
        <v>12830</v>
      </c>
      <c r="N26" s="482" t="s">
        <v>943</v>
      </c>
      <c r="O26" s="483">
        <v>1</v>
      </c>
      <c r="P26" s="483">
        <v>2</v>
      </c>
      <c r="Q26" s="483" t="s">
        <v>4647</v>
      </c>
      <c r="R26" s="483">
        <v>202122</v>
      </c>
      <c r="S26" s="483">
        <v>999999</v>
      </c>
    </row>
    <row r="27" spans="2:19" s="40" customFormat="1" ht="12.95" customHeight="1" x14ac:dyDescent="0.2">
      <c r="B27" s="479" t="s">
        <v>304</v>
      </c>
      <c r="C27" s="653" t="s">
        <v>4602</v>
      </c>
      <c r="D27" s="653" t="s">
        <v>4603</v>
      </c>
      <c r="E27" s="520" t="s">
        <v>4604</v>
      </c>
      <c r="F27" s="479" t="s">
        <v>4640</v>
      </c>
      <c r="G27" s="480">
        <v>1130</v>
      </c>
      <c r="H27" s="480">
        <v>1003</v>
      </c>
      <c r="I27" s="480" t="s">
        <v>538</v>
      </c>
      <c r="J27" s="480" t="s">
        <v>538</v>
      </c>
      <c r="K27" s="480" t="s">
        <v>535</v>
      </c>
      <c r="L27" s="481" t="s">
        <v>538</v>
      </c>
      <c r="M27" s="490">
        <v>11084</v>
      </c>
      <c r="N27" s="482" t="s">
        <v>4649</v>
      </c>
      <c r="O27" s="483">
        <v>1</v>
      </c>
      <c r="P27" s="483">
        <v>2</v>
      </c>
      <c r="Q27" s="483" t="s">
        <v>4647</v>
      </c>
      <c r="R27" s="483">
        <v>202122</v>
      </c>
      <c r="S27" s="483">
        <v>999999</v>
      </c>
    </row>
    <row r="28" spans="2:19" s="40" customFormat="1" ht="12.95" customHeight="1" x14ac:dyDescent="0.2">
      <c r="B28" s="479" t="s">
        <v>304</v>
      </c>
      <c r="C28" s="653" t="s">
        <v>4611</v>
      </c>
      <c r="D28" s="653" t="s">
        <v>4612</v>
      </c>
      <c r="E28" s="520" t="s">
        <v>4613</v>
      </c>
      <c r="F28" s="479" t="s">
        <v>4641</v>
      </c>
      <c r="G28" s="480">
        <v>1130</v>
      </c>
      <c r="H28" s="480">
        <v>1003</v>
      </c>
      <c r="I28" s="480" t="s">
        <v>529</v>
      </c>
      <c r="J28" s="480" t="s">
        <v>530</v>
      </c>
      <c r="K28" s="480" t="s">
        <v>544</v>
      </c>
      <c r="L28" s="481" t="s">
        <v>538</v>
      </c>
      <c r="M28" s="490">
        <v>9192</v>
      </c>
      <c r="N28" s="482" t="s">
        <v>529</v>
      </c>
      <c r="O28" s="483">
        <v>1</v>
      </c>
      <c r="P28" s="483">
        <v>2</v>
      </c>
      <c r="Q28" s="483" t="s">
        <v>4647</v>
      </c>
      <c r="R28" s="483">
        <v>202123</v>
      </c>
      <c r="S28" s="483">
        <v>999999</v>
      </c>
    </row>
    <row r="29" spans="2:19" s="40" customFormat="1" ht="12.95" customHeight="1" x14ac:dyDescent="0.2">
      <c r="B29" s="479" t="s">
        <v>304</v>
      </c>
      <c r="C29" s="653" t="s">
        <v>4614</v>
      </c>
      <c r="D29" s="653" t="s">
        <v>4615</v>
      </c>
      <c r="E29" s="520" t="s">
        <v>4616</v>
      </c>
      <c r="F29" s="479" t="s">
        <v>4642</v>
      </c>
      <c r="G29" s="480">
        <v>1130</v>
      </c>
      <c r="H29" s="480">
        <v>1003</v>
      </c>
      <c r="I29" s="480" t="s">
        <v>529</v>
      </c>
      <c r="J29" s="480" t="s">
        <v>530</v>
      </c>
      <c r="K29" s="480" t="s">
        <v>531</v>
      </c>
      <c r="L29" s="481" t="s">
        <v>538</v>
      </c>
      <c r="M29" s="490">
        <v>13316</v>
      </c>
      <c r="N29" s="482" t="s">
        <v>966</v>
      </c>
      <c r="O29" s="483">
        <v>1</v>
      </c>
      <c r="P29" s="483">
        <v>2</v>
      </c>
      <c r="Q29" s="483" t="s">
        <v>4647</v>
      </c>
      <c r="R29" s="483">
        <v>202123</v>
      </c>
      <c r="S29" s="483">
        <v>999999</v>
      </c>
    </row>
    <row r="30" spans="2:19" s="40" customFormat="1" ht="12.95" customHeight="1" x14ac:dyDescent="0.2">
      <c r="B30" s="479" t="s">
        <v>304</v>
      </c>
      <c r="C30" s="653" t="s">
        <v>4617</v>
      </c>
      <c r="D30" s="653" t="s">
        <v>4618</v>
      </c>
      <c r="E30" s="520" t="s">
        <v>4619</v>
      </c>
      <c r="F30" s="479" t="s">
        <v>4643</v>
      </c>
      <c r="G30" s="480">
        <v>1130</v>
      </c>
      <c r="H30" s="480">
        <v>1003</v>
      </c>
      <c r="I30" s="480" t="s">
        <v>529</v>
      </c>
      <c r="J30" s="480" t="s">
        <v>530</v>
      </c>
      <c r="K30" s="480" t="s">
        <v>544</v>
      </c>
      <c r="L30" s="481" t="s">
        <v>538</v>
      </c>
      <c r="M30" s="490">
        <v>9203</v>
      </c>
      <c r="N30" s="482" t="s">
        <v>529</v>
      </c>
      <c r="O30" s="483">
        <v>1</v>
      </c>
      <c r="P30" s="483">
        <v>2</v>
      </c>
      <c r="Q30" s="483" t="s">
        <v>4647</v>
      </c>
      <c r="R30" s="483">
        <v>202123</v>
      </c>
      <c r="S30" s="483">
        <v>999999</v>
      </c>
    </row>
    <row r="31" spans="2:19" s="40" customFormat="1" ht="12.95" customHeight="1" x14ac:dyDescent="0.2">
      <c r="B31" s="479" t="s">
        <v>304</v>
      </c>
      <c r="C31" s="653" t="s">
        <v>4620</v>
      </c>
      <c r="D31" s="653" t="s">
        <v>4621</v>
      </c>
      <c r="E31" s="520" t="s">
        <v>4622</v>
      </c>
      <c r="F31" s="479" t="s">
        <v>4644</v>
      </c>
      <c r="G31" s="480">
        <v>1130</v>
      </c>
      <c r="H31" s="480">
        <v>1003</v>
      </c>
      <c r="I31" s="480" t="s">
        <v>538</v>
      </c>
      <c r="J31" s="480" t="s">
        <v>538</v>
      </c>
      <c r="K31" s="480" t="s">
        <v>531</v>
      </c>
      <c r="L31" s="481" t="s">
        <v>538</v>
      </c>
      <c r="M31" s="490">
        <v>14142</v>
      </c>
      <c r="N31" s="482" t="s">
        <v>966</v>
      </c>
      <c r="O31" s="483">
        <v>1</v>
      </c>
      <c r="P31" s="483">
        <v>2</v>
      </c>
      <c r="Q31" s="483" t="s">
        <v>4647</v>
      </c>
      <c r="R31" s="483">
        <v>202123</v>
      </c>
      <c r="S31" s="483">
        <v>999999</v>
      </c>
    </row>
    <row r="32" spans="2:19" s="40" customFormat="1" ht="12.95" customHeight="1" x14ac:dyDescent="0.2">
      <c r="B32" s="479" t="s">
        <v>304</v>
      </c>
      <c r="C32" s="653" t="s">
        <v>4623</v>
      </c>
      <c r="D32" s="653" t="s">
        <v>4624</v>
      </c>
      <c r="E32" s="520" t="s">
        <v>4625</v>
      </c>
      <c r="F32" s="479" t="s">
        <v>4645</v>
      </c>
      <c r="G32" s="480">
        <v>1130</v>
      </c>
      <c r="H32" s="480">
        <v>1003</v>
      </c>
      <c r="I32" s="480" t="s">
        <v>530</v>
      </c>
      <c r="J32" s="480" t="s">
        <v>530</v>
      </c>
      <c r="K32" s="480" t="s">
        <v>531</v>
      </c>
      <c r="L32" s="481" t="s">
        <v>538</v>
      </c>
      <c r="M32" s="490">
        <v>18864</v>
      </c>
      <c r="N32" s="482" t="s">
        <v>966</v>
      </c>
      <c r="O32" s="483">
        <v>1</v>
      </c>
      <c r="P32" s="483">
        <v>2</v>
      </c>
      <c r="Q32" s="483" t="s">
        <v>4647</v>
      </c>
      <c r="R32" s="483">
        <v>202123</v>
      </c>
      <c r="S32" s="483">
        <v>999999</v>
      </c>
    </row>
    <row r="33" spans="2:19" s="40" customFormat="1" ht="12.95" customHeight="1" x14ac:dyDescent="0.2">
      <c r="B33" s="479" t="s">
        <v>304</v>
      </c>
      <c r="C33" s="653" t="s">
        <v>4388</v>
      </c>
      <c r="D33" s="653" t="s">
        <v>4389</v>
      </c>
      <c r="E33" s="520" t="s">
        <v>4390</v>
      </c>
      <c r="F33" s="479" t="s">
        <v>4654</v>
      </c>
      <c r="G33" s="480">
        <v>1130</v>
      </c>
      <c r="H33" s="480">
        <v>1003</v>
      </c>
      <c r="I33" s="480" t="s">
        <v>538</v>
      </c>
      <c r="J33" s="480" t="s">
        <v>538</v>
      </c>
      <c r="K33" s="480" t="s">
        <v>531</v>
      </c>
      <c r="L33" s="481" t="s">
        <v>538</v>
      </c>
      <c r="M33" s="490" t="s">
        <v>4657</v>
      </c>
      <c r="N33" s="482" t="s">
        <v>966</v>
      </c>
      <c r="O33" s="483">
        <v>1</v>
      </c>
      <c r="P33" s="483">
        <v>2</v>
      </c>
      <c r="Q33" s="483" t="s">
        <v>4660</v>
      </c>
      <c r="R33" s="483" t="s">
        <v>4650</v>
      </c>
      <c r="S33" s="483">
        <v>222021</v>
      </c>
    </row>
    <row r="34" spans="2:19" s="40" customFormat="1" ht="12.95" customHeight="1" x14ac:dyDescent="0.2">
      <c r="B34" s="479" t="s">
        <v>304</v>
      </c>
      <c r="C34" s="653" t="s">
        <v>1123</v>
      </c>
      <c r="D34" s="653" t="s">
        <v>1124</v>
      </c>
      <c r="E34" s="520" t="s">
        <v>1125</v>
      </c>
      <c r="F34" s="479" t="s">
        <v>4655</v>
      </c>
      <c r="G34" s="480">
        <v>1130</v>
      </c>
      <c r="H34" s="480">
        <v>1003</v>
      </c>
      <c r="I34" s="484" t="s">
        <v>538</v>
      </c>
      <c r="J34" s="480">
        <v>29</v>
      </c>
      <c r="K34" s="480" t="s">
        <v>531</v>
      </c>
      <c r="L34" s="481" t="s">
        <v>538</v>
      </c>
      <c r="M34" s="490" t="s">
        <v>4658</v>
      </c>
      <c r="N34" s="482">
        <v>15</v>
      </c>
      <c r="O34" s="483">
        <v>1</v>
      </c>
      <c r="P34" s="483">
        <v>2</v>
      </c>
      <c r="Q34" s="483" t="s">
        <v>4660</v>
      </c>
      <c r="R34" s="483" t="s">
        <v>4651</v>
      </c>
      <c r="S34" s="483">
        <v>212021</v>
      </c>
    </row>
    <row r="35" spans="2:19" s="40" customFormat="1" ht="12.95" customHeight="1" x14ac:dyDescent="0.2">
      <c r="B35" s="479" t="s">
        <v>304</v>
      </c>
      <c r="C35" s="653" t="s">
        <v>1860</v>
      </c>
      <c r="D35" s="653" t="s">
        <v>1861</v>
      </c>
      <c r="E35" s="520" t="s">
        <v>1862</v>
      </c>
      <c r="F35" s="479" t="s">
        <v>4656</v>
      </c>
      <c r="G35" s="480">
        <v>1130</v>
      </c>
      <c r="H35" s="480">
        <v>1003</v>
      </c>
      <c r="I35" s="480" t="s">
        <v>529</v>
      </c>
      <c r="J35" s="480" t="s">
        <v>530</v>
      </c>
      <c r="K35" s="480" t="s">
        <v>531</v>
      </c>
      <c r="L35" s="481" t="s">
        <v>538</v>
      </c>
      <c r="M35" s="490" t="s">
        <v>4659</v>
      </c>
      <c r="N35" s="482">
        <v>15</v>
      </c>
      <c r="O35" s="483">
        <v>1</v>
      </c>
      <c r="P35" s="483">
        <v>2</v>
      </c>
      <c r="Q35" s="483" t="s">
        <v>4660</v>
      </c>
      <c r="R35" s="483" t="s">
        <v>4652</v>
      </c>
      <c r="S35" s="483">
        <v>212021</v>
      </c>
    </row>
    <row r="36" spans="2:19" s="40" customFormat="1" ht="12.95" customHeight="1" x14ac:dyDescent="0.2">
      <c r="B36" s="479" t="s">
        <v>304</v>
      </c>
      <c r="C36" s="653" t="s">
        <v>4061</v>
      </c>
      <c r="D36" s="653" t="s">
        <v>4062</v>
      </c>
      <c r="E36" s="520" t="s">
        <v>4063</v>
      </c>
      <c r="F36" s="479" t="s">
        <v>4661</v>
      </c>
      <c r="G36" s="480">
        <v>1130</v>
      </c>
      <c r="H36" s="480">
        <v>1003</v>
      </c>
      <c r="I36" s="480" t="s">
        <v>530</v>
      </c>
      <c r="J36" s="484" t="s">
        <v>529</v>
      </c>
      <c r="K36" s="480" t="s">
        <v>531</v>
      </c>
      <c r="L36" s="481" t="s">
        <v>538</v>
      </c>
      <c r="M36" s="490">
        <v>18850</v>
      </c>
      <c r="N36" s="482">
        <v>15</v>
      </c>
      <c r="O36" s="483">
        <v>1</v>
      </c>
      <c r="P36" s="483">
        <v>2</v>
      </c>
      <c r="Q36" s="483" t="s">
        <v>4660</v>
      </c>
      <c r="R36" s="483" t="s">
        <v>4653</v>
      </c>
      <c r="S36" s="483">
        <v>182021</v>
      </c>
    </row>
    <row r="37" spans="2:19" ht="12.95" customHeight="1" x14ac:dyDescent="0.25">
      <c r="B37" s="593" t="s">
        <v>68</v>
      </c>
      <c r="E37" s="521"/>
      <c r="F37" s="88"/>
      <c r="G37" s="90"/>
      <c r="H37" s="91"/>
      <c r="I37" s="89"/>
      <c r="J37" s="89"/>
      <c r="K37" s="26" t="s">
        <v>69</v>
      </c>
      <c r="L37" s="27"/>
      <c r="M37" s="491">
        <v>22</v>
      </c>
      <c r="N37" s="91"/>
      <c r="O37" s="89"/>
      <c r="P37" s="59"/>
      <c r="Q37" s="59"/>
      <c r="R37" s="103"/>
      <c r="S37" s="92"/>
    </row>
    <row r="38" spans="2:19" ht="12.95" customHeight="1" x14ac:dyDescent="0.25">
      <c r="B38" s="593"/>
      <c r="C38" s="256">
        <v>24</v>
      </c>
      <c r="D38" s="89"/>
      <c r="E38" s="521"/>
      <c r="F38" s="88"/>
      <c r="G38" s="90"/>
      <c r="H38" s="91"/>
      <c r="I38" s="89"/>
      <c r="J38" s="89"/>
      <c r="K38" s="89"/>
      <c r="L38" s="89"/>
      <c r="M38" s="492"/>
      <c r="N38" s="91"/>
      <c r="O38" s="89"/>
      <c r="P38" s="33"/>
      <c r="Q38" s="33"/>
      <c r="R38" s="33"/>
      <c r="S38" s="92"/>
    </row>
    <row r="39" spans="2:19" ht="12.95" customHeight="1" x14ac:dyDescent="0.25">
      <c r="B39" s="87"/>
      <c r="C39" s="88"/>
      <c r="D39" s="89"/>
      <c r="E39" s="521"/>
      <c r="F39" s="88"/>
      <c r="G39" s="90"/>
      <c r="H39" s="91"/>
      <c r="I39" s="89"/>
      <c r="J39" s="89"/>
      <c r="K39" s="89"/>
      <c r="L39" s="89"/>
      <c r="M39" s="492"/>
      <c r="N39" s="91"/>
      <c r="O39" s="89"/>
      <c r="P39" s="56"/>
      <c r="Q39" s="56"/>
      <c r="R39" s="56"/>
      <c r="S39" s="104"/>
    </row>
    <row r="40" spans="2:19" ht="12.95" customHeight="1" x14ac:dyDescent="0.25">
      <c r="B40" s="93"/>
      <c r="C40" s="94"/>
      <c r="D40" s="95"/>
      <c r="E40" s="522"/>
      <c r="F40" s="94"/>
      <c r="G40" s="96"/>
      <c r="H40" s="97"/>
      <c r="I40" s="95"/>
      <c r="J40" s="95"/>
      <c r="K40" s="95"/>
      <c r="L40" s="95"/>
      <c r="M40" s="493"/>
      <c r="N40" s="97"/>
      <c r="O40" s="95"/>
      <c r="P40" s="97"/>
      <c r="Q40" s="97"/>
      <c r="R40" s="98"/>
      <c r="S40" s="99"/>
    </row>
    <row r="41" spans="2:19" x14ac:dyDescent="0.25">
      <c r="B41" s="39" t="s">
        <v>134</v>
      </c>
      <c r="C41" s="40"/>
      <c r="D41" s="40"/>
      <c r="E41" s="523"/>
      <c r="F41" s="40"/>
      <c r="G41" s="40"/>
      <c r="H41" s="40"/>
      <c r="I41" s="40"/>
      <c r="J41" s="40"/>
      <c r="K41" s="40"/>
      <c r="L41" s="40"/>
      <c r="M41" s="494"/>
      <c r="N41" s="40"/>
      <c r="O41" s="40"/>
      <c r="P41" s="40"/>
      <c r="Q41" s="40"/>
      <c r="R41" s="40"/>
      <c r="S41" s="40"/>
    </row>
    <row r="42" spans="2:19" x14ac:dyDescent="0.25">
      <c r="B42" s="40"/>
      <c r="C42" s="40"/>
      <c r="D42" s="40"/>
      <c r="E42" s="523"/>
      <c r="F42" s="40"/>
      <c r="G42" s="40"/>
      <c r="H42" s="40"/>
      <c r="I42" s="40"/>
      <c r="J42" s="40"/>
      <c r="K42" s="40"/>
      <c r="L42" s="40"/>
      <c r="M42" s="494"/>
      <c r="N42" s="40"/>
      <c r="O42" s="40"/>
      <c r="P42" s="40"/>
      <c r="Q42" s="40"/>
      <c r="R42" s="40"/>
      <c r="S42" s="40"/>
    </row>
    <row r="43" spans="2:19" x14ac:dyDescent="0.25">
      <c r="B43" s="206"/>
      <c r="C43" s="207"/>
      <c r="D43" s="208"/>
    </row>
    <row r="44" spans="2:19" x14ac:dyDescent="0.25">
      <c r="B44" s="527" t="str">
        <f>'II D) 4'!B34:D34</f>
        <v>C.P. MIGUEL ANGEL BARRON CONEJO</v>
      </c>
      <c r="C44" s="528"/>
      <c r="D44" s="529"/>
    </row>
    <row r="45" spans="2:19" x14ac:dyDescent="0.25">
      <c r="B45" s="540" t="s">
        <v>37</v>
      </c>
      <c r="C45" s="541"/>
      <c r="D45" s="542"/>
    </row>
    <row r="46" spans="2:19" x14ac:dyDescent="0.25">
      <c r="B46" s="199"/>
      <c r="C46" s="200"/>
      <c r="D46" s="201"/>
    </row>
    <row r="47" spans="2:19" x14ac:dyDescent="0.25">
      <c r="B47" s="527" t="str">
        <f>'II D) 4'!B37:D37</f>
        <v>DIRECTOR DE ADMINISTRACION</v>
      </c>
      <c r="C47" s="528"/>
      <c r="D47" s="529"/>
    </row>
    <row r="48" spans="2:19" x14ac:dyDescent="0.25">
      <c r="B48" s="540" t="s">
        <v>38</v>
      </c>
      <c r="C48" s="541"/>
      <c r="D48" s="542"/>
    </row>
    <row r="49" spans="2:4" x14ac:dyDescent="0.25">
      <c r="B49" s="199"/>
      <c r="C49" s="200"/>
      <c r="D49" s="201"/>
    </row>
    <row r="50" spans="2:4" x14ac:dyDescent="0.25">
      <c r="B50" s="527"/>
      <c r="C50" s="528"/>
      <c r="D50" s="529"/>
    </row>
    <row r="51" spans="2:4" x14ac:dyDescent="0.25">
      <c r="B51" s="540" t="s">
        <v>39</v>
      </c>
      <c r="C51" s="541"/>
      <c r="D51" s="542"/>
    </row>
    <row r="52" spans="2:4" x14ac:dyDescent="0.25">
      <c r="B52" s="199"/>
      <c r="C52" s="200"/>
      <c r="D52" s="201"/>
    </row>
    <row r="53" spans="2:4" x14ac:dyDescent="0.25">
      <c r="B53" s="543" t="str">
        <f>'II D) 4'!B43:D43</f>
        <v>SILAO, GUANAJUATO A 14 DE ENERO 2022</v>
      </c>
      <c r="C53" s="544"/>
      <c r="D53" s="545"/>
    </row>
    <row r="54" spans="2:4" x14ac:dyDescent="0.25">
      <c r="B54" s="540" t="s">
        <v>297</v>
      </c>
      <c r="C54" s="541"/>
      <c r="D54" s="542"/>
    </row>
    <row r="55" spans="2:4" x14ac:dyDescent="0.25">
      <c r="B55" s="202"/>
      <c r="C55" s="203"/>
      <c r="D55" s="204"/>
    </row>
  </sheetData>
  <sheetProtection insertRows="0" deleteRows="0" autoFilter="0"/>
  <autoFilter ref="A12:T38"/>
  <mergeCells count="25">
    <mergeCell ref="B37:B38"/>
    <mergeCell ref="P7:R7"/>
    <mergeCell ref="A11:A12"/>
    <mergeCell ref="B11:B12"/>
    <mergeCell ref="C11:C12"/>
    <mergeCell ref="D11:D12"/>
    <mergeCell ref="E11:E12"/>
    <mergeCell ref="B8:K8"/>
    <mergeCell ref="P8:R8"/>
    <mergeCell ref="B50:D50"/>
    <mergeCell ref="B51:D51"/>
    <mergeCell ref="B53:D53"/>
    <mergeCell ref="B54:D54"/>
    <mergeCell ref="S11:S12"/>
    <mergeCell ref="P11:P12"/>
    <mergeCell ref="Q11:Q12"/>
    <mergeCell ref="R11:R12"/>
    <mergeCell ref="B44:D44"/>
    <mergeCell ref="B45:D45"/>
    <mergeCell ref="B47:D47"/>
    <mergeCell ref="B48:D48"/>
    <mergeCell ref="F11:F12"/>
    <mergeCell ref="G11:M11"/>
    <mergeCell ref="N11:N12"/>
    <mergeCell ref="O11:O12"/>
  </mergeCells>
  <dataValidations disablePrompts="1" count="1">
    <dataValidation allowBlank="1" showInputMessage="1" showErrorMessage="1" sqref="B8 L8:O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45"/>
  <sheetViews>
    <sheetView showGridLines="0" zoomScale="70" zoomScaleNormal="70" workbookViewId="0">
      <pane ySplit="12" topLeftCell="A13" activePane="bottomLeft" state="frozen"/>
      <selection activeCell="G34" sqref="G34"/>
      <selection pane="bottomLeft" activeCell="D15" sqref="D15"/>
    </sheetView>
  </sheetViews>
  <sheetFormatPr baseColWidth="10" defaultColWidth="11.42578125" defaultRowHeight="15" x14ac:dyDescent="0.25"/>
  <cols>
    <col min="1" max="1" width="2.42578125" style="106" customWidth="1"/>
    <col min="2" max="2" width="16.28515625" style="106" customWidth="1"/>
    <col min="3" max="3" width="18" style="106" customWidth="1"/>
    <col min="4" max="4" width="24.42578125" style="106" customWidth="1"/>
    <col min="5" max="5" width="44.28515625" style="106" customWidth="1"/>
    <col min="6" max="6" width="12.140625" style="106" customWidth="1"/>
    <col min="7" max="7" width="25.140625" style="106" customWidth="1"/>
    <col min="8" max="8" width="11.85546875" style="106" customWidth="1"/>
    <col min="9" max="9" width="10.42578125" style="106" customWidth="1"/>
    <col min="10" max="10" width="9.28515625" style="106" customWidth="1"/>
    <col min="11" max="11" width="8" style="106" customWidth="1"/>
    <col min="12" max="12" width="12.7109375" style="106" customWidth="1"/>
    <col min="13" max="13" width="9.7109375" style="106" customWidth="1"/>
    <col min="14" max="14" width="8.85546875" style="106" customWidth="1"/>
    <col min="15" max="16" width="14.140625" style="106" customWidth="1"/>
    <col min="17" max="17" width="26.85546875" style="106" customWidth="1"/>
    <col min="18" max="18" width="11.42578125" style="170" customWidth="1"/>
    <col min="19" max="226" width="11.42578125" style="106"/>
    <col min="227" max="227" width="3.7109375" style="106" customWidth="1"/>
    <col min="228" max="228" width="16.7109375" style="106" customWidth="1"/>
    <col min="229" max="229" width="17.140625" style="106" customWidth="1"/>
    <col min="230" max="230" width="22.42578125" style="106" bestFit="1" customWidth="1"/>
    <col min="231" max="231" width="38.140625" style="106" bestFit="1" customWidth="1"/>
    <col min="232" max="232" width="13.42578125" style="106" customWidth="1"/>
    <col min="233" max="233" width="14.7109375" style="106" customWidth="1"/>
    <col min="234" max="234" width="12.42578125" style="106" customWidth="1"/>
    <col min="235" max="235" width="10" style="106" customWidth="1"/>
    <col min="236" max="236" width="9.7109375" style="106" customWidth="1"/>
    <col min="237" max="237" width="10.7109375" style="106" customWidth="1"/>
    <col min="238" max="238" width="9.140625" style="106" customWidth="1"/>
    <col min="239" max="239" width="10.140625" style="106" customWidth="1"/>
    <col min="240" max="240" width="9.42578125" style="106" customWidth="1"/>
    <col min="241" max="242" width="13" style="106" customWidth="1"/>
    <col min="243" max="243" width="18.28515625" style="106" customWidth="1"/>
    <col min="244" max="16384" width="11.42578125" style="106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2" t="s">
        <v>135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569" t="str">
        <f>'Caratula Resumen'!E16</f>
        <v xml:space="preserve"> GUANAJUATO </v>
      </c>
      <c r="O7" s="569"/>
      <c r="P7" s="569"/>
      <c r="Q7" s="14"/>
    </row>
    <row r="8" spans="1:223" ht="18.75" x14ac:dyDescent="0.3">
      <c r="B8" s="550" t="str">
        <f>'Caratula Resumen'!E17</f>
        <v>Fondo de Aportaciones para la Educación Tecnológica y de Adultos/Colegio Nacional de Educación Profesional Técnica (FAETA/CONALEP)</v>
      </c>
      <c r="C8" s="551"/>
      <c r="D8" s="551"/>
      <c r="E8" s="551"/>
      <c r="F8" s="551"/>
      <c r="G8" s="551"/>
      <c r="H8" s="551"/>
      <c r="I8" s="551"/>
      <c r="J8" s="551"/>
      <c r="K8" s="216"/>
      <c r="L8" s="216"/>
      <c r="M8" s="225"/>
      <c r="N8" s="606" t="str">
        <f>'Caratula Resumen'!E18</f>
        <v>4to. Trimestre 2021</v>
      </c>
      <c r="O8" s="606"/>
      <c r="P8" s="606"/>
      <c r="Q8" s="226"/>
      <c r="R8" s="171"/>
    </row>
    <row r="9" spans="1:223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27"/>
    </row>
    <row r="10" spans="1:223" ht="21" x14ac:dyDescent="0.35">
      <c r="B10" s="107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9"/>
      <c r="P10" s="109"/>
    </row>
    <row r="11" spans="1:223" ht="27.75" customHeight="1" x14ac:dyDescent="0.25">
      <c r="A11" s="598"/>
      <c r="B11" s="595" t="s">
        <v>41</v>
      </c>
      <c r="C11" s="599" t="s">
        <v>42</v>
      </c>
      <c r="D11" s="599" t="s">
        <v>43</v>
      </c>
      <c r="E11" s="599" t="s">
        <v>74</v>
      </c>
      <c r="F11" s="575" t="s">
        <v>114</v>
      </c>
      <c r="G11" s="599" t="s">
        <v>136</v>
      </c>
      <c r="H11" s="601" t="s">
        <v>137</v>
      </c>
      <c r="I11" s="602"/>
      <c r="J11" s="602"/>
      <c r="K11" s="602"/>
      <c r="L11" s="602"/>
      <c r="M11" s="602"/>
      <c r="N11" s="603"/>
      <c r="O11" s="604" t="s">
        <v>138</v>
      </c>
      <c r="P11" s="605"/>
      <c r="Q11" s="599" t="s">
        <v>139</v>
      </c>
      <c r="R11" s="172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</row>
    <row r="12" spans="1:223" ht="38.25" x14ac:dyDescent="0.25">
      <c r="A12" s="598"/>
      <c r="B12" s="595"/>
      <c r="C12" s="600"/>
      <c r="D12" s="600"/>
      <c r="E12" s="600"/>
      <c r="F12" s="577"/>
      <c r="G12" s="600"/>
      <c r="H12" s="22" t="s">
        <v>57</v>
      </c>
      <c r="I12" s="22" t="s">
        <v>58</v>
      </c>
      <c r="J12" s="22" t="s">
        <v>59</v>
      </c>
      <c r="K12" s="22" t="s">
        <v>60</v>
      </c>
      <c r="L12" s="22" t="s">
        <v>61</v>
      </c>
      <c r="M12" s="23" t="s">
        <v>62</v>
      </c>
      <c r="N12" s="22" t="s">
        <v>63</v>
      </c>
      <c r="O12" s="51" t="s">
        <v>64</v>
      </c>
      <c r="P12" s="51" t="s">
        <v>65</v>
      </c>
      <c r="Q12" s="600"/>
      <c r="R12" s="172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</row>
    <row r="13" spans="1:223" ht="17.25" customHeight="1" x14ac:dyDescent="0.25">
      <c r="B13" s="378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80"/>
      <c r="P13" s="381"/>
      <c r="Q13" s="382"/>
    </row>
    <row r="14" spans="1:223" ht="17.25" customHeight="1" x14ac:dyDescent="0.25">
      <c r="B14" s="378"/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80"/>
      <c r="P14" s="381"/>
      <c r="Q14" s="382"/>
    </row>
    <row r="15" spans="1:223" ht="17.25" customHeight="1" x14ac:dyDescent="0.25">
      <c r="B15" s="378"/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80"/>
      <c r="P15" s="381"/>
      <c r="Q15" s="382"/>
    </row>
    <row r="16" spans="1:223" ht="17.25" customHeight="1" x14ac:dyDescent="0.35">
      <c r="B16" s="378"/>
      <c r="C16" s="379"/>
      <c r="D16" s="379"/>
      <c r="E16" s="465" t="s">
        <v>969</v>
      </c>
      <c r="F16" s="379"/>
      <c r="G16" s="379"/>
      <c r="H16" s="379"/>
      <c r="I16" s="379"/>
      <c r="J16" s="379"/>
      <c r="K16" s="379"/>
      <c r="L16" s="379"/>
      <c r="M16" s="379"/>
      <c r="N16" s="379"/>
      <c r="O16" s="380"/>
      <c r="P16" s="381"/>
      <c r="Q16" s="382"/>
    </row>
    <row r="17" spans="2:18" ht="17.25" customHeight="1" x14ac:dyDescent="0.25">
      <c r="B17" s="378"/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80"/>
      <c r="P17" s="381"/>
      <c r="Q17" s="382"/>
    </row>
    <row r="18" spans="2:18" ht="17.25" customHeight="1" x14ac:dyDescent="0.25"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80"/>
      <c r="P18" s="381"/>
      <c r="Q18" s="382"/>
    </row>
    <row r="19" spans="2:18" ht="17.25" customHeight="1" x14ac:dyDescent="0.25">
      <c r="B19" s="378"/>
      <c r="C19" s="379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80"/>
      <c r="P19" s="381"/>
      <c r="Q19" s="382"/>
    </row>
    <row r="20" spans="2:18" s="232" customFormat="1" x14ac:dyDescent="0.25"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44"/>
    </row>
    <row r="21" spans="2:18" s="232" customFormat="1" x14ac:dyDescent="0.25"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44"/>
    </row>
    <row r="22" spans="2:18" s="232" customFormat="1" x14ac:dyDescent="0.25"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44"/>
    </row>
    <row r="23" spans="2:18" s="232" customFormat="1" x14ac:dyDescent="0.25"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44"/>
    </row>
    <row r="24" spans="2:18" x14ac:dyDescent="0.25">
      <c r="B24" s="383" t="s">
        <v>68</v>
      </c>
      <c r="C24" s="384">
        <v>0</v>
      </c>
      <c r="D24" s="136"/>
      <c r="E24" s="136"/>
      <c r="F24" s="136"/>
      <c r="G24" s="136"/>
      <c r="H24" s="136"/>
      <c r="I24" s="9"/>
      <c r="J24" s="136"/>
      <c r="K24" s="385"/>
      <c r="L24" s="136" t="s">
        <v>69</v>
      </c>
      <c r="M24" s="9"/>
      <c r="N24" s="384">
        <v>0</v>
      </c>
      <c r="O24" s="386"/>
      <c r="P24" s="387"/>
      <c r="Q24" s="388"/>
    </row>
    <row r="25" spans="2:18" x14ac:dyDescent="0.25">
      <c r="B25" s="30"/>
      <c r="C25" s="31"/>
      <c r="D25" s="31"/>
      <c r="E25" s="31"/>
      <c r="F25" s="31"/>
      <c r="G25" s="31"/>
      <c r="H25" s="31"/>
      <c r="I25" s="31"/>
      <c r="J25" s="31"/>
      <c r="K25" s="389"/>
      <c r="L25" s="33"/>
      <c r="M25" s="33"/>
      <c r="N25" s="33"/>
      <c r="O25" s="33"/>
      <c r="P25" s="33"/>
      <c r="Q25" s="34"/>
    </row>
    <row r="26" spans="2:18" x14ac:dyDescent="0.25">
      <c r="B26" s="30"/>
      <c r="C26" s="31"/>
      <c r="D26" s="31"/>
      <c r="E26" s="31"/>
      <c r="F26" s="31"/>
      <c r="G26" s="31"/>
      <c r="H26" s="31"/>
      <c r="I26" s="31"/>
      <c r="J26" s="31"/>
      <c r="K26" s="389"/>
      <c r="L26" s="33"/>
      <c r="M26" s="33"/>
      <c r="N26" s="573"/>
      <c r="O26" s="573"/>
      <c r="P26" s="33"/>
      <c r="Q26" s="104"/>
    </row>
    <row r="27" spans="2:18" x14ac:dyDescent="0.25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8"/>
    </row>
    <row r="28" spans="2:18" x14ac:dyDescent="0.25">
      <c r="B28" s="39" t="s">
        <v>134</v>
      </c>
      <c r="C28" s="41"/>
      <c r="D28" s="41"/>
      <c r="E28" s="82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</row>
    <row r="29" spans="2:18" x14ac:dyDescent="0.25">
      <c r="B29" s="110" t="s">
        <v>141</v>
      </c>
      <c r="C29" s="110"/>
      <c r="D29" s="110"/>
      <c r="E29" s="110"/>
      <c r="F29" s="111"/>
      <c r="G29" s="111"/>
      <c r="H29" s="111"/>
      <c r="I29" s="111"/>
      <c r="J29" s="111"/>
    </row>
    <row r="30" spans="2:18" x14ac:dyDescent="0.25">
      <c r="B30" s="110" t="s">
        <v>289</v>
      </c>
      <c r="C30" s="110"/>
      <c r="D30" s="110"/>
      <c r="E30" s="110"/>
      <c r="F30" s="111"/>
      <c r="G30" s="111"/>
      <c r="H30" s="111"/>
      <c r="I30" s="111"/>
      <c r="J30" s="111"/>
    </row>
    <row r="31" spans="2:18" x14ac:dyDescent="0.25">
      <c r="B31" s="110" t="s">
        <v>290</v>
      </c>
      <c r="C31" s="110"/>
      <c r="D31" s="110"/>
      <c r="E31" s="110"/>
      <c r="F31" s="111"/>
      <c r="G31" s="111"/>
      <c r="H31" s="111"/>
      <c r="I31" s="111"/>
      <c r="J31" s="111"/>
    </row>
    <row r="32" spans="2:18" x14ac:dyDescent="0.25">
      <c r="B32" s="112"/>
      <c r="C32" s="41"/>
      <c r="D32" s="41"/>
    </row>
    <row r="33" spans="2:4" x14ac:dyDescent="0.25">
      <c r="B33" s="206"/>
      <c r="C33" s="207"/>
      <c r="D33" s="208"/>
    </row>
    <row r="34" spans="2:4" x14ac:dyDescent="0.25">
      <c r="B34" s="527" t="str">
        <f>'II D) 4 A'!B29:D29</f>
        <v>C.P. MIGUEL ANGEL BARRON CONEJO</v>
      </c>
      <c r="C34" s="528"/>
      <c r="D34" s="529"/>
    </row>
    <row r="35" spans="2:4" x14ac:dyDescent="0.25">
      <c r="B35" s="540" t="s">
        <v>37</v>
      </c>
      <c r="C35" s="541"/>
      <c r="D35" s="542"/>
    </row>
    <row r="36" spans="2:4" x14ac:dyDescent="0.25">
      <c r="B36" s="199"/>
      <c r="C36" s="200"/>
      <c r="D36" s="201"/>
    </row>
    <row r="37" spans="2:4" x14ac:dyDescent="0.25">
      <c r="B37" s="527" t="str">
        <f>'II D) 4 A'!B32:D32</f>
        <v>DIRECTOR DE ADMINISTRACION</v>
      </c>
      <c r="C37" s="528"/>
      <c r="D37" s="529"/>
    </row>
    <row r="38" spans="2:4" x14ac:dyDescent="0.25">
      <c r="B38" s="540" t="s">
        <v>38</v>
      </c>
      <c r="C38" s="541"/>
      <c r="D38" s="542"/>
    </row>
    <row r="39" spans="2:4" x14ac:dyDescent="0.25">
      <c r="B39" s="199"/>
      <c r="C39" s="200"/>
      <c r="D39" s="201"/>
    </row>
    <row r="40" spans="2:4" x14ac:dyDescent="0.25">
      <c r="B40" s="527"/>
      <c r="C40" s="528"/>
      <c r="D40" s="529"/>
    </row>
    <row r="41" spans="2:4" x14ac:dyDescent="0.25">
      <c r="B41" s="540" t="s">
        <v>39</v>
      </c>
      <c r="C41" s="541"/>
      <c r="D41" s="542"/>
    </row>
    <row r="42" spans="2:4" x14ac:dyDescent="0.25">
      <c r="B42" s="199"/>
      <c r="C42" s="200"/>
      <c r="D42" s="201"/>
    </row>
    <row r="43" spans="2:4" x14ac:dyDescent="0.25">
      <c r="B43" s="543" t="str">
        <f>'II D) 4 A'!B38:D38</f>
        <v>SILAO, GUANAJUATO A 14 DE ENERO 2022</v>
      </c>
      <c r="C43" s="544"/>
      <c r="D43" s="545"/>
    </row>
    <row r="44" spans="2:4" x14ac:dyDescent="0.25">
      <c r="B44" s="540" t="s">
        <v>297</v>
      </c>
      <c r="C44" s="541"/>
      <c r="D44" s="542"/>
    </row>
    <row r="45" spans="2:4" x14ac:dyDescent="0.25">
      <c r="B45" s="202"/>
      <c r="C45" s="203"/>
      <c r="D45" s="204"/>
    </row>
  </sheetData>
  <sheetProtection insertRows="0" deleteRows="0"/>
  <mergeCells count="22">
    <mergeCell ref="N7:P7"/>
    <mergeCell ref="Q11:Q12"/>
    <mergeCell ref="B11:B12"/>
    <mergeCell ref="C11:C12"/>
    <mergeCell ref="D11:D12"/>
    <mergeCell ref="E11:E12"/>
    <mergeCell ref="F11:F12"/>
    <mergeCell ref="A11:A12"/>
    <mergeCell ref="G11:G12"/>
    <mergeCell ref="H11:N11"/>
    <mergeCell ref="O11:P11"/>
    <mergeCell ref="B8:J8"/>
    <mergeCell ref="N8:P8"/>
    <mergeCell ref="N26:O26"/>
    <mergeCell ref="B41:D41"/>
    <mergeCell ref="B43:D43"/>
    <mergeCell ref="B44:D44"/>
    <mergeCell ref="B34:D34"/>
    <mergeCell ref="B35:D35"/>
    <mergeCell ref="B37:D37"/>
    <mergeCell ref="B38:D38"/>
    <mergeCell ref="B40:D40"/>
  </mergeCells>
  <dataValidations disablePrompts="1" count="1">
    <dataValidation allowBlank="1" showInputMessage="1" showErrorMessage="1" sqref="B8 K8:N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0"/>
  <sheetViews>
    <sheetView showGridLines="0" zoomScale="70" zoomScaleNormal="70" workbookViewId="0">
      <pane ySplit="13" topLeftCell="A14" activePane="bottomLeft" state="frozen"/>
      <selection activeCell="G34" sqref="G34"/>
      <selection pane="bottomLeft" activeCell="C14" sqref="C14:D20"/>
    </sheetView>
  </sheetViews>
  <sheetFormatPr baseColWidth="10" defaultColWidth="11.42578125" defaultRowHeight="15" x14ac:dyDescent="0.25"/>
  <cols>
    <col min="1" max="1" width="3.7109375" style="106" customWidth="1"/>
    <col min="2" max="2" width="22" style="106" customWidth="1"/>
    <col min="3" max="3" width="15.85546875" style="106" customWidth="1"/>
    <col min="4" max="4" width="23" style="106" customWidth="1"/>
    <col min="5" max="5" width="48.28515625" style="106" customWidth="1"/>
    <col min="6" max="6" width="29.85546875" style="106" customWidth="1"/>
    <col min="7" max="13" width="13.5703125" style="106" customWidth="1"/>
    <col min="14" max="15" width="14.5703125" style="106" customWidth="1"/>
    <col min="16" max="17" width="18.42578125" style="106" customWidth="1"/>
    <col min="18" max="18" width="23.140625" style="106" customWidth="1"/>
    <col min="19" max="16384" width="11.42578125" style="106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8.75" x14ac:dyDescent="0.3">
      <c r="B8" s="228" t="s">
        <v>142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608" t="str">
        <f>'Caratula Resumen'!E16</f>
        <v xml:space="preserve"> GUANAJUATO </v>
      </c>
      <c r="P8" s="608"/>
      <c r="Q8" s="608"/>
      <c r="R8" s="14"/>
    </row>
    <row r="9" spans="1:253" ht="21" x14ac:dyDescent="0.35">
      <c r="B9" s="582" t="str">
        <f>'Caratula Resumen'!E17</f>
        <v>Fondo de Aportaciones para la Educación Tecnológica y de Adultos/Colegio Nacional de Educación Profesional Técnica (FAETA/CONALEP)</v>
      </c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230"/>
      <c r="N9" s="230"/>
      <c r="O9" s="607" t="str">
        <f>'Caratula Resumen'!E18</f>
        <v>4to. Trimestre 2021</v>
      </c>
      <c r="P9" s="607"/>
      <c r="Q9" s="607"/>
      <c r="R9" s="196"/>
    </row>
    <row r="10" spans="1:253" x14ac:dyDescent="0.25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27"/>
    </row>
    <row r="11" spans="1:253" ht="21" x14ac:dyDescent="0.35">
      <c r="B11" s="107"/>
      <c r="C11" s="107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9"/>
      <c r="O11" s="109"/>
      <c r="P11" s="109"/>
    </row>
    <row r="12" spans="1:253" ht="24.75" customHeight="1" x14ac:dyDescent="0.25">
      <c r="A12" s="58"/>
      <c r="B12" s="595" t="s">
        <v>41</v>
      </c>
      <c r="C12" s="610" t="s">
        <v>42</v>
      </c>
      <c r="D12" s="610" t="s">
        <v>43</v>
      </c>
      <c r="E12" s="610" t="s">
        <v>74</v>
      </c>
      <c r="F12" s="595" t="s">
        <v>45</v>
      </c>
      <c r="G12" s="611" t="s">
        <v>46</v>
      </c>
      <c r="H12" s="611"/>
      <c r="I12" s="611"/>
      <c r="J12" s="611"/>
      <c r="K12" s="611"/>
      <c r="L12" s="611"/>
      <c r="M12" s="611"/>
      <c r="N12" s="610" t="s">
        <v>75</v>
      </c>
      <c r="O12" s="610"/>
      <c r="P12" s="610" t="s">
        <v>143</v>
      </c>
      <c r="Q12" s="610" t="s">
        <v>144</v>
      </c>
      <c r="R12" s="595" t="s">
        <v>50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</row>
    <row r="13" spans="1:253" ht="51" customHeight="1" x14ac:dyDescent="0.25">
      <c r="A13" s="58"/>
      <c r="B13" s="595"/>
      <c r="C13" s="610"/>
      <c r="D13" s="610"/>
      <c r="E13" s="610"/>
      <c r="F13" s="595"/>
      <c r="G13" s="22" t="s">
        <v>57</v>
      </c>
      <c r="H13" s="22" t="s">
        <v>58</v>
      </c>
      <c r="I13" s="22" t="s">
        <v>59</v>
      </c>
      <c r="J13" s="22" t="s">
        <v>60</v>
      </c>
      <c r="K13" s="22" t="s">
        <v>61</v>
      </c>
      <c r="L13" s="23" t="s">
        <v>62</v>
      </c>
      <c r="M13" s="22" t="s">
        <v>63</v>
      </c>
      <c r="N13" s="113" t="s">
        <v>64</v>
      </c>
      <c r="O13" s="51" t="s">
        <v>65</v>
      </c>
      <c r="P13" s="610"/>
      <c r="Q13" s="610"/>
      <c r="R13" s="595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</row>
    <row r="14" spans="1:253" s="232" customFormat="1" x14ac:dyDescent="0.25">
      <c r="B14" s="280" t="s">
        <v>304</v>
      </c>
      <c r="C14" s="654" t="s">
        <v>730</v>
      </c>
      <c r="D14" s="655" t="s">
        <v>731</v>
      </c>
      <c r="E14" s="400" t="s">
        <v>821</v>
      </c>
      <c r="F14" s="395" t="s">
        <v>869</v>
      </c>
      <c r="G14" s="397">
        <v>1130</v>
      </c>
      <c r="H14" s="397">
        <v>1003</v>
      </c>
      <c r="I14" s="405" t="s">
        <v>538</v>
      </c>
      <c r="J14" s="404">
        <v>28</v>
      </c>
      <c r="K14" s="396" t="s">
        <v>562</v>
      </c>
      <c r="L14" s="405" t="s">
        <v>532</v>
      </c>
      <c r="M14" s="396" t="s">
        <v>4667</v>
      </c>
      <c r="N14" s="397">
        <v>20211001</v>
      </c>
      <c r="O14" s="397">
        <v>20211231</v>
      </c>
      <c r="P14" s="477">
        <v>70961.649999999994</v>
      </c>
      <c r="Q14" s="280" t="s">
        <v>954</v>
      </c>
      <c r="R14" s="397" t="s">
        <v>576</v>
      </c>
    </row>
    <row r="15" spans="1:253" s="232" customFormat="1" x14ac:dyDescent="0.25">
      <c r="B15" s="280" t="s">
        <v>304</v>
      </c>
      <c r="C15" s="654" t="s">
        <v>740</v>
      </c>
      <c r="D15" s="655" t="s">
        <v>741</v>
      </c>
      <c r="E15" s="400" t="s">
        <v>826</v>
      </c>
      <c r="F15" s="395" t="s">
        <v>874</v>
      </c>
      <c r="G15" s="397">
        <v>1130</v>
      </c>
      <c r="H15" s="397">
        <v>1003</v>
      </c>
      <c r="I15" s="405" t="s">
        <v>549</v>
      </c>
      <c r="J15" s="404">
        <v>28</v>
      </c>
      <c r="K15" s="396" t="s">
        <v>928</v>
      </c>
      <c r="L15" s="405" t="s">
        <v>532</v>
      </c>
      <c r="M15" s="396" t="s">
        <v>4668</v>
      </c>
      <c r="N15" s="397">
        <v>20211001</v>
      </c>
      <c r="O15" s="397">
        <v>20211230</v>
      </c>
      <c r="P15" s="476">
        <v>83591.740000000005</v>
      </c>
      <c r="Q15" s="280" t="s">
        <v>954</v>
      </c>
      <c r="R15" s="397" t="s">
        <v>585</v>
      </c>
    </row>
    <row r="16" spans="1:253" s="232" customFormat="1" x14ac:dyDescent="0.25">
      <c r="B16" s="280" t="s">
        <v>304</v>
      </c>
      <c r="C16" s="654" t="s">
        <v>742</v>
      </c>
      <c r="D16" s="655" t="s">
        <v>743</v>
      </c>
      <c r="E16" s="400" t="s">
        <v>827</v>
      </c>
      <c r="F16" s="395" t="s">
        <v>875</v>
      </c>
      <c r="G16" s="397">
        <v>1130</v>
      </c>
      <c r="H16" s="397">
        <v>1003</v>
      </c>
      <c r="I16" s="405" t="s">
        <v>549</v>
      </c>
      <c r="J16" s="404">
        <v>28</v>
      </c>
      <c r="K16" s="396" t="s">
        <v>537</v>
      </c>
      <c r="L16" s="405" t="s">
        <v>532</v>
      </c>
      <c r="M16" s="396" t="s">
        <v>4669</v>
      </c>
      <c r="N16" s="397">
        <v>20211001</v>
      </c>
      <c r="O16" s="397">
        <v>20211230</v>
      </c>
      <c r="P16" s="476">
        <v>139925.02000000002</v>
      </c>
      <c r="Q16" s="280" t="s">
        <v>954</v>
      </c>
      <c r="R16" s="397" t="s">
        <v>585</v>
      </c>
    </row>
    <row r="17" spans="2:18" s="232" customFormat="1" x14ac:dyDescent="0.25">
      <c r="B17" s="280" t="s">
        <v>304</v>
      </c>
      <c r="C17" s="654" t="s">
        <v>746</v>
      </c>
      <c r="D17" s="655" t="s">
        <v>747</v>
      </c>
      <c r="E17" s="400" t="s">
        <v>829</v>
      </c>
      <c r="F17" s="395" t="s">
        <v>877</v>
      </c>
      <c r="G17" s="397">
        <v>1130</v>
      </c>
      <c r="H17" s="397">
        <v>1003</v>
      </c>
      <c r="I17" s="405" t="s">
        <v>538</v>
      </c>
      <c r="J17" s="404">
        <v>29</v>
      </c>
      <c r="K17" s="396" t="s">
        <v>545</v>
      </c>
      <c r="L17" s="405" t="s">
        <v>532</v>
      </c>
      <c r="M17" s="396" t="s">
        <v>4670</v>
      </c>
      <c r="N17" s="397">
        <v>20211001</v>
      </c>
      <c r="O17" s="397">
        <v>20211231</v>
      </c>
      <c r="P17" s="476">
        <v>78720.78</v>
      </c>
      <c r="Q17" s="280" t="s">
        <v>954</v>
      </c>
      <c r="R17" s="397" t="s">
        <v>584</v>
      </c>
    </row>
    <row r="18" spans="2:18" s="232" customFormat="1" x14ac:dyDescent="0.25">
      <c r="B18" s="280" t="s">
        <v>304</v>
      </c>
      <c r="C18" s="654" t="s">
        <v>748</v>
      </c>
      <c r="D18" s="655" t="s">
        <v>749</v>
      </c>
      <c r="E18" s="400" t="s">
        <v>830</v>
      </c>
      <c r="F18" s="395" t="s">
        <v>878</v>
      </c>
      <c r="G18" s="397">
        <v>1130</v>
      </c>
      <c r="H18" s="397">
        <v>1003</v>
      </c>
      <c r="I18" s="405" t="s">
        <v>538</v>
      </c>
      <c r="J18" s="404">
        <v>29</v>
      </c>
      <c r="K18" s="396" t="s">
        <v>537</v>
      </c>
      <c r="L18" s="405" t="s">
        <v>532</v>
      </c>
      <c r="M18" s="396" t="s">
        <v>4671</v>
      </c>
      <c r="N18" s="397">
        <v>20211101</v>
      </c>
      <c r="O18" s="397">
        <v>20220131</v>
      </c>
      <c r="P18" s="476">
        <v>96380.09</v>
      </c>
      <c r="Q18" s="280" t="s">
        <v>954</v>
      </c>
      <c r="R18" s="397" t="s">
        <v>584</v>
      </c>
    </row>
    <row r="19" spans="2:18" s="232" customFormat="1" x14ac:dyDescent="0.25">
      <c r="B19" s="280" t="s">
        <v>304</v>
      </c>
      <c r="C19" s="654" t="s">
        <v>308</v>
      </c>
      <c r="D19" s="655" t="s">
        <v>364</v>
      </c>
      <c r="E19" s="400" t="s">
        <v>833</v>
      </c>
      <c r="F19" s="395" t="s">
        <v>881</v>
      </c>
      <c r="G19" s="397">
        <v>1130</v>
      </c>
      <c r="H19" s="397">
        <v>1003</v>
      </c>
      <c r="I19" s="405" t="s">
        <v>529</v>
      </c>
      <c r="J19" s="404" t="s">
        <v>530</v>
      </c>
      <c r="K19" s="396" t="s">
        <v>537</v>
      </c>
      <c r="L19" s="405" t="s">
        <v>532</v>
      </c>
      <c r="M19" s="396" t="s">
        <v>4672</v>
      </c>
      <c r="N19" s="397">
        <v>20211001</v>
      </c>
      <c r="O19" s="397">
        <v>20211230</v>
      </c>
      <c r="P19" s="476">
        <v>126807.53</v>
      </c>
      <c r="Q19" s="280" t="s">
        <v>954</v>
      </c>
      <c r="R19" s="397" t="s">
        <v>571</v>
      </c>
    </row>
    <row r="20" spans="2:18" s="232" customFormat="1" x14ac:dyDescent="0.25">
      <c r="B20" s="280" t="s">
        <v>304</v>
      </c>
      <c r="C20" s="654" t="s">
        <v>782</v>
      </c>
      <c r="D20" s="655" t="s">
        <v>783</v>
      </c>
      <c r="E20" s="400" t="s">
        <v>849</v>
      </c>
      <c r="F20" s="395" t="s">
        <v>897</v>
      </c>
      <c r="G20" s="397">
        <v>1130</v>
      </c>
      <c r="H20" s="397">
        <v>1003</v>
      </c>
      <c r="I20" s="405" t="s">
        <v>549</v>
      </c>
      <c r="J20" s="404">
        <v>63</v>
      </c>
      <c r="K20" s="396" t="s">
        <v>531</v>
      </c>
      <c r="L20" s="405" t="s">
        <v>532</v>
      </c>
      <c r="M20" s="396" t="s">
        <v>4673</v>
      </c>
      <c r="N20" s="397">
        <v>20211216</v>
      </c>
      <c r="O20" s="397">
        <v>20220315</v>
      </c>
      <c r="P20" s="476">
        <v>187439.68</v>
      </c>
      <c r="Q20" s="280" t="s">
        <v>954</v>
      </c>
      <c r="R20" s="397" t="s">
        <v>580</v>
      </c>
    </row>
    <row r="21" spans="2:18" x14ac:dyDescent="0.25">
      <c r="B21" s="80" t="s">
        <v>68</v>
      </c>
      <c r="C21" s="252">
        <v>7</v>
      </c>
      <c r="D21" s="26"/>
      <c r="E21" s="26"/>
      <c r="F21" s="26"/>
      <c r="G21" s="26"/>
      <c r="H21" s="26"/>
      <c r="I21" s="27"/>
      <c r="J21" s="26"/>
      <c r="K21" s="26" t="s">
        <v>69</v>
      </c>
      <c r="L21" s="27"/>
      <c r="M21" s="252">
        <v>7</v>
      </c>
      <c r="N21" s="573" t="s">
        <v>5</v>
      </c>
      <c r="O21" s="573"/>
      <c r="P21" s="258">
        <v>783826.49</v>
      </c>
      <c r="R21" s="114"/>
    </row>
    <row r="22" spans="2:18" x14ac:dyDescent="0.25">
      <c r="B22" s="30"/>
      <c r="C22" s="31"/>
      <c r="D22" s="31"/>
      <c r="E22" s="31"/>
      <c r="F22" s="31"/>
      <c r="G22" s="31"/>
      <c r="H22" s="31"/>
      <c r="I22" s="31"/>
      <c r="J22" s="31"/>
      <c r="K22" s="32"/>
      <c r="L22" s="33"/>
      <c r="M22" s="33"/>
      <c r="N22" s="33"/>
      <c r="O22" s="33"/>
      <c r="P22" s="33"/>
      <c r="Q22" s="33"/>
      <c r="R22" s="114"/>
    </row>
    <row r="23" spans="2:18" x14ac:dyDescent="0.25">
      <c r="B23" s="30"/>
      <c r="C23" s="31"/>
      <c r="D23" s="31"/>
      <c r="E23" s="31"/>
      <c r="F23" s="31"/>
      <c r="G23" s="31"/>
      <c r="H23" s="31"/>
      <c r="I23" s="31"/>
      <c r="J23" s="31"/>
      <c r="K23" s="32"/>
      <c r="L23" s="33"/>
      <c r="M23" s="33"/>
      <c r="N23" s="573" t="s">
        <v>6</v>
      </c>
      <c r="O23" s="573"/>
      <c r="P23" s="573"/>
      <c r="Q23" s="259">
        <v>0</v>
      </c>
      <c r="R23" s="114"/>
    </row>
    <row r="24" spans="2:18" x14ac:dyDescent="0.2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115"/>
    </row>
    <row r="25" spans="2:18" x14ac:dyDescent="0.25">
      <c r="B25" s="39" t="s">
        <v>95</v>
      </c>
      <c r="C25" s="45"/>
      <c r="D25" s="45"/>
      <c r="E25" s="45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116"/>
    </row>
    <row r="26" spans="2:18" x14ac:dyDescent="0.25">
      <c r="B26" s="39" t="s">
        <v>134</v>
      </c>
      <c r="C26" s="41"/>
      <c r="D26" s="41"/>
      <c r="E26" s="105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  <row r="27" spans="2:18" x14ac:dyDescent="0.25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2:18" x14ac:dyDescent="0.25">
      <c r="B28" s="206"/>
      <c r="C28" s="207"/>
      <c r="D28" s="208"/>
    </row>
    <row r="29" spans="2:18" x14ac:dyDescent="0.25">
      <c r="B29" s="527" t="str">
        <f>'II D) 6'!B34:D34</f>
        <v>C.P. MIGUEL ANGEL BARRON CONEJO</v>
      </c>
      <c r="C29" s="528"/>
      <c r="D29" s="529"/>
    </row>
    <row r="30" spans="2:18" x14ac:dyDescent="0.25">
      <c r="B30" s="540" t="s">
        <v>37</v>
      </c>
      <c r="C30" s="541"/>
      <c r="D30" s="542"/>
    </row>
    <row r="31" spans="2:18" x14ac:dyDescent="0.25">
      <c r="B31" s="199"/>
      <c r="C31" s="200"/>
      <c r="D31" s="201"/>
    </row>
    <row r="32" spans="2:18" x14ac:dyDescent="0.25">
      <c r="B32" s="527" t="str">
        <f>'II D) 6'!B37:D37</f>
        <v>DIRECTOR DE ADMINISTRACION</v>
      </c>
      <c r="C32" s="528"/>
      <c r="D32" s="529"/>
    </row>
    <row r="33" spans="2:4" x14ac:dyDescent="0.25">
      <c r="B33" s="540" t="s">
        <v>38</v>
      </c>
      <c r="C33" s="541"/>
      <c r="D33" s="542"/>
    </row>
    <row r="34" spans="2:4" x14ac:dyDescent="0.25">
      <c r="B34" s="199"/>
      <c r="C34" s="200"/>
      <c r="D34" s="201"/>
    </row>
    <row r="35" spans="2:4" x14ac:dyDescent="0.25">
      <c r="B35" s="527"/>
      <c r="C35" s="528"/>
      <c r="D35" s="529"/>
    </row>
    <row r="36" spans="2:4" x14ac:dyDescent="0.25">
      <c r="B36" s="540" t="s">
        <v>39</v>
      </c>
      <c r="C36" s="541"/>
      <c r="D36" s="542"/>
    </row>
    <row r="37" spans="2:4" x14ac:dyDescent="0.25">
      <c r="B37" s="199"/>
      <c r="C37" s="200"/>
      <c r="D37" s="201"/>
    </row>
    <row r="38" spans="2:4" x14ac:dyDescent="0.25">
      <c r="B38" s="543" t="str">
        <f>'II D) 6'!B43:D43</f>
        <v>SILAO, GUANAJUATO A 14 DE ENERO 2022</v>
      </c>
      <c r="C38" s="544"/>
      <c r="D38" s="545"/>
    </row>
    <row r="39" spans="2:4" x14ac:dyDescent="0.25">
      <c r="B39" s="540" t="s">
        <v>297</v>
      </c>
      <c r="C39" s="541"/>
      <c r="D39" s="542"/>
    </row>
    <row r="40" spans="2:4" x14ac:dyDescent="0.25">
      <c r="B40" s="202"/>
      <c r="C40" s="203"/>
      <c r="D40" s="204"/>
    </row>
  </sheetData>
  <sheetProtection insertRows="0" deleteRows="0" autoFilter="0"/>
  <mergeCells count="23"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  <mergeCell ref="N23:P23"/>
    <mergeCell ref="R12:R13"/>
    <mergeCell ref="N21:O21"/>
    <mergeCell ref="O9:Q9"/>
    <mergeCell ref="B36:D36"/>
    <mergeCell ref="B38:D38"/>
    <mergeCell ref="B39:D39"/>
    <mergeCell ref="B29:D29"/>
    <mergeCell ref="B30:D30"/>
    <mergeCell ref="B32:D32"/>
    <mergeCell ref="B33:D33"/>
    <mergeCell ref="B35:D35"/>
  </mergeCells>
  <dataValidations disablePrompts="1" count="1">
    <dataValidation allowBlank="1" showInputMessage="1" showErrorMessage="1" sqref="B9:L9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23</vt:i4>
      </vt:variant>
    </vt:vector>
  </HeadingPairs>
  <TitlesOfParts>
    <vt:vector size="42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MARIA JOSEFINA MILLAN MIRANDA</cp:lastModifiedBy>
  <cp:lastPrinted>2022-01-15T07:24:57Z</cp:lastPrinted>
  <dcterms:created xsi:type="dcterms:W3CDTF">2016-05-27T20:23:57Z</dcterms:created>
  <dcterms:modified xsi:type="dcterms:W3CDTF">2022-01-18T15:38:45Z</dcterms:modified>
</cp:coreProperties>
</file>