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350"/>
  </bookViews>
  <sheets>
    <sheet name="FORMATO" sheetId="1" r:id="rId1"/>
  </sheets>
  <definedNames>
    <definedName name="_xlnm._FilterDatabase" localSheetId="0" hidden="1">FORMATO!$A$2:$J$27</definedName>
    <definedName name="_xlnm.Print_Area" localSheetId="0">FORMATO!$A$1:$J$27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FORMATO!$1:$3</definedName>
  </definedNames>
  <calcPr calcId="145621"/>
</workbook>
</file>

<file path=xl/calcChain.xml><?xml version="1.0" encoding="utf-8"?>
<calcChain xmlns="http://schemas.openxmlformats.org/spreadsheetml/2006/main">
  <c r="J20" i="1" l="1"/>
  <c r="J21" i="1"/>
  <c r="J19" i="1"/>
  <c r="J27" i="1" l="1"/>
  <c r="J24" i="1" l="1"/>
  <c r="J25" i="1"/>
  <c r="J26" i="1"/>
  <c r="J23" i="1"/>
  <c r="J22" i="1"/>
  <c r="J10" i="1" l="1"/>
  <c r="J11" i="1"/>
  <c r="J9" i="1" l="1"/>
  <c r="J8" i="1" l="1"/>
  <c r="J18" i="1" l="1"/>
  <c r="J17" i="1"/>
  <c r="J16" i="1"/>
  <c r="J15" i="1" l="1"/>
  <c r="J14" i="1"/>
  <c r="J13" i="1" l="1"/>
  <c r="J12" i="1"/>
  <c r="J7" i="1" l="1"/>
  <c r="J6" i="1"/>
  <c r="J5" i="1" l="1"/>
  <c r="J4" i="1" l="1"/>
</calcChain>
</file>

<file path=xl/sharedStrings.xml><?xml version="1.0" encoding="utf-8"?>
<sst xmlns="http://schemas.openxmlformats.org/spreadsheetml/2006/main" count="135" uniqueCount="55">
  <si>
    <t>Nombre del Programa
a</t>
  </si>
  <si>
    <t>Federal</t>
  </si>
  <si>
    <t>Estatal</t>
  </si>
  <si>
    <t>Municipal</t>
  </si>
  <si>
    <t>Otros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</si>
  <si>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</si>
  <si>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</si>
  <si>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</si>
  <si>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</si>
  <si>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</si>
  <si>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</si>
  <si>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</si>
  <si>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</si>
  <si>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r>
      <t xml:space="preserve">Monto Total
</t>
    </r>
    <r>
      <rPr>
        <b/>
        <sz val="10"/>
        <color theme="0"/>
        <rFont val="Arial"/>
        <family val="2"/>
      </rPr>
      <t xml:space="preserve"> j=c+e+g+i</t>
    </r>
  </si>
  <si>
    <t>N/A</t>
  </si>
  <si>
    <t>Tecnológico Nacional de México</t>
  </si>
  <si>
    <t>Convenio de Apoyo Financiero en el Programa de Educación Media Superior</t>
  </si>
  <si>
    <t>Convenio de Coordinación para el Desarrollo Rural Sustentable 2019-2024 - Fideicomiso Alianza para el Campo de Guanajuato "ALCAMPO"</t>
  </si>
  <si>
    <t>Secretaria de Desarrollo Agroalimentario y Rural</t>
  </si>
  <si>
    <t>Universidad Tecnológica del Norte de Guanajuato</t>
  </si>
  <si>
    <t>Convenio de Coordinación para la Creación, operación y Apoyo Financiero, así como el Convenio para la Asignación de Recursos Financieros para la Operación del Instituto Tecnológico Superior de Purísima del Rincón.</t>
  </si>
  <si>
    <t>Secretaría de Educación Pública</t>
  </si>
  <si>
    <t>Convenio para la operación del Instituto Tecnológico Superior de Salvatierra</t>
  </si>
  <si>
    <t>U006 Subsidios para Organismos Descentralizados Estatales</t>
  </si>
  <si>
    <r>
      <rPr>
        <b/>
        <sz val="14"/>
        <color theme="3"/>
        <rFont val="Arial"/>
        <family val="2"/>
      </rPr>
      <t>Gobierno del Estado de Guanajuato</t>
    </r>
    <r>
      <rPr>
        <b/>
        <sz val="12"/>
        <color theme="3"/>
        <rFont val="Arial"/>
        <family val="2"/>
      </rPr>
      <t xml:space="preserve">
Formato de Programas con recursos concurrente por orden de gobierno
</t>
    </r>
    <r>
      <rPr>
        <b/>
        <sz val="11"/>
        <color theme="3"/>
        <rFont val="Arial"/>
        <family val="2"/>
      </rPr>
      <t>Periodo (Trimestre 03 del año 2020)</t>
    </r>
  </si>
  <si>
    <t>Convenio para la Asignación de Recursos Financieros para la Operación del Instituto Tecnológico Superior del Sur de Guanajuato para el Ejercicio Fiscal 2020</t>
  </si>
  <si>
    <t xml:space="preserve">Varios </t>
  </si>
  <si>
    <t>Varios</t>
  </si>
  <si>
    <t>Programa de Agua Potable, Alcantarillado y Saneamiento Apartado Rural 2019</t>
  </si>
  <si>
    <t>Programa de Agua Potable, Alcantarillado y Saneamiento Apartado Urbano 2019</t>
  </si>
  <si>
    <t>Apartado proyecto para el desarrollo integral de organismos operadores de agua y saneamiento 2019</t>
  </si>
  <si>
    <t>Programa de Agua Potable, Alcantarillado y Saneamiento Apartado Rural. 2020</t>
  </si>
  <si>
    <t xml:space="preserve">Programa de Agua Potable, Alcantarillado y Saneamiento Apartado Urbano.2020 </t>
  </si>
  <si>
    <t>Plantas de Tratamiento de Aguas Residuales 2020</t>
  </si>
  <si>
    <t xml:space="preserve">Comisión Nacional del Agua </t>
  </si>
  <si>
    <t xml:space="preserve">Comisión  Estatal del Agua de Guanajuato
</t>
  </si>
  <si>
    <t>Colegio de Estudios Científicos y Tecnológicos del Estado de Guanajuato</t>
  </si>
  <si>
    <t>Universidad Politécnica del Bicentenario</t>
  </si>
  <si>
    <t>Universidad Politécnica del Guanajuato</t>
  </si>
  <si>
    <t>Universidad Virtual del Estado de Guanajuato</t>
  </si>
  <si>
    <t>Universidad Politécnica de Juventino Rosas</t>
  </si>
  <si>
    <t>Universidad Tecnológica Laja Bajío</t>
  </si>
  <si>
    <t>Universidad Tecnológica de San Miguel de Allende</t>
  </si>
  <si>
    <t>Convenio para la Asignación de Recursos Financieros para la Operación del Instituto Tecnológico Superior del Irapuato para el Ejercicio Fiscal 2020</t>
  </si>
  <si>
    <t>Instituto Tecnológico Superior de Irapuato</t>
  </si>
  <si>
    <t>Instituto Tecnológico Superior del Sur del Estado</t>
  </si>
  <si>
    <t>Instituto Tecnológico Superior de Guanajuato</t>
  </si>
  <si>
    <t>Instituto Tecnológico Superior de Salvatierra</t>
  </si>
  <si>
    <t>Instituto Tecnológico Superior de Purísima del Rincón</t>
  </si>
  <si>
    <t>Apartado AGUA LIMPIA emergente 2020</t>
  </si>
  <si>
    <t>Apartado AGUA LIMPIA 2020</t>
  </si>
  <si>
    <t>Convenio de Coordinación Para la Creación, Operación y Apoyo Financiero del ITESG (U006)</t>
  </si>
  <si>
    <t xml:space="preserve">Universidad Politécnica de Pénjamo </t>
  </si>
  <si>
    <t>Secretaria de Agricultura, Ganadería, Desarrollo Rural, Pesca y Alimentación</t>
  </si>
  <si>
    <t xml:space="preserve">Universidad Tecnológica de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</si>
</sst>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theme="8" tint="-0.249977111117893"/>
      </top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 style="medium">
        <color theme="8" tint="-0.249977111117893"/>
      </top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theme="8" tint="-0.249977111117893"/>
      </bottom>
      <diagonal/>
    </border>
    <border>
      <left style="thin">
        <color rgb="FF0070C0"/>
      </left>
      <right style="medium">
        <color theme="8" tint="-0.249977111117893"/>
      </right>
      <top style="thin">
        <color rgb="FF0070C0"/>
      </top>
      <bottom style="medium">
        <color theme="8" tint="-0.249977111117893"/>
      </bottom>
      <diagonal/>
    </border>
    <border>
      <left style="medium">
        <color theme="8" tint="-0.249977111117893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medium">
        <color theme="8" tint="-0.249977111117893"/>
      </right>
      <top/>
      <bottom style="thin">
        <color rgb="FF0070C0"/>
      </bottom>
      <diagonal/>
    </border>
    <border>
      <left style="medium">
        <color theme="8" tint="-0.249977111117893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75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" fontId="3" fillId="2" borderId="2" applyNumberFormat="0" applyProtection="0">
      <alignment horizontal="center" vertical="center" wrapText="1"/>
    </xf>
    <xf numFmtId="4" fontId="4" fillId="3" borderId="2" applyNumberFormat="0" applyProtection="0">
      <alignment vertical="center"/>
    </xf>
    <xf numFmtId="4" fontId="5" fillId="4" borderId="2" applyNumberFormat="0" applyProtection="0">
      <alignment horizontal="center" vertical="center" wrapText="1"/>
    </xf>
    <xf numFmtId="4" fontId="6" fillId="3" borderId="2" applyNumberFormat="0" applyProtection="0">
      <alignment vertical="center"/>
    </xf>
    <xf numFmtId="4" fontId="7" fillId="2" borderId="2" applyNumberFormat="0" applyProtection="0">
      <alignment horizontal="left" vertical="center" wrapText="1"/>
    </xf>
    <xf numFmtId="4" fontId="4" fillId="3" borderId="2" applyNumberFormat="0" applyProtection="0">
      <alignment horizontal="left" vertical="center" indent="1"/>
    </xf>
    <xf numFmtId="0" fontId="4" fillId="3" borderId="2" applyNumberFormat="0" applyProtection="0">
      <alignment horizontal="left" vertical="top" indent="1"/>
    </xf>
    <xf numFmtId="4" fontId="8" fillId="5" borderId="0" applyNumberFormat="0" applyProtection="0">
      <alignment horizontal="left" vertical="center" wrapText="1"/>
    </xf>
    <xf numFmtId="4" fontId="4" fillId="6" borderId="0" applyNumberFormat="0" applyProtection="0">
      <alignment horizontal="left" vertical="center" indent="1"/>
    </xf>
    <xf numFmtId="4" fontId="9" fillId="7" borderId="2" applyNumberFormat="0" applyProtection="0">
      <alignment horizontal="right" vertical="center"/>
    </xf>
    <xf numFmtId="4" fontId="10" fillId="8" borderId="2" applyNumberFormat="0" applyProtection="0">
      <alignment horizontal="right" vertical="center"/>
    </xf>
    <xf numFmtId="4" fontId="9" fillId="9" borderId="2" applyNumberFormat="0" applyProtection="0">
      <alignment horizontal="right" vertical="center"/>
    </xf>
    <xf numFmtId="4" fontId="10" fillId="10" borderId="2" applyNumberFormat="0" applyProtection="0">
      <alignment horizontal="right" vertical="center"/>
    </xf>
    <xf numFmtId="4" fontId="9" fillId="11" borderId="2" applyNumberFormat="0" applyProtection="0">
      <alignment horizontal="right" vertical="center"/>
    </xf>
    <xf numFmtId="4" fontId="10" fillId="12" borderId="2" applyNumberFormat="0" applyProtection="0">
      <alignment horizontal="right" vertical="center"/>
    </xf>
    <xf numFmtId="4" fontId="9" fillId="13" borderId="2" applyNumberFormat="0" applyProtection="0">
      <alignment horizontal="right" vertical="center"/>
    </xf>
    <xf numFmtId="4" fontId="10" fillId="14" borderId="2" applyNumberFormat="0" applyProtection="0">
      <alignment horizontal="right" vertical="center"/>
    </xf>
    <xf numFmtId="4" fontId="9" fillId="15" borderId="2" applyNumberFormat="0" applyProtection="0">
      <alignment horizontal="right" vertical="center"/>
    </xf>
    <xf numFmtId="4" fontId="10" fillId="16" borderId="2" applyNumberFormat="0" applyProtection="0">
      <alignment horizontal="right" vertical="center"/>
    </xf>
    <xf numFmtId="4" fontId="9" fillId="17" borderId="2" applyNumberFormat="0" applyProtection="0">
      <alignment horizontal="right" vertical="center"/>
    </xf>
    <xf numFmtId="4" fontId="10" fillId="2" borderId="2" applyNumberFormat="0" applyProtection="0">
      <alignment horizontal="right" vertical="center"/>
    </xf>
    <xf numFmtId="4" fontId="9" fillId="18" borderId="2" applyNumberFormat="0" applyProtection="0">
      <alignment horizontal="right" vertical="center"/>
    </xf>
    <xf numFmtId="4" fontId="10" fillId="19" borderId="2" applyNumberFormat="0" applyProtection="0">
      <alignment horizontal="right" vertical="center"/>
    </xf>
    <xf numFmtId="4" fontId="9" fillId="20" borderId="2" applyNumberFormat="0" applyProtection="0">
      <alignment horizontal="right" vertical="center"/>
    </xf>
    <xf numFmtId="4" fontId="10" fillId="21" borderId="2" applyNumberFormat="0" applyProtection="0">
      <alignment horizontal="right" vertical="center"/>
    </xf>
    <xf numFmtId="4" fontId="9" fillId="22" borderId="2" applyNumberFormat="0" applyProtection="0">
      <alignment horizontal="right" vertical="center"/>
    </xf>
    <xf numFmtId="4" fontId="10" fillId="23" borderId="2" applyNumberFormat="0" applyProtection="0">
      <alignment horizontal="right" vertical="center"/>
    </xf>
    <xf numFmtId="4" fontId="11" fillId="24" borderId="3" applyNumberFormat="0" applyProtection="0">
      <alignment horizontal="left" vertical="center" indent="1"/>
    </xf>
    <xf numFmtId="4" fontId="4" fillId="24" borderId="4" applyNumberFormat="0" applyProtection="0">
      <alignment horizontal="left" vertical="center" indent="1"/>
    </xf>
    <xf numFmtId="4" fontId="11" fillId="25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12" fillId="27" borderId="0" applyNumberFormat="0" applyProtection="0">
      <alignment horizontal="left" vertical="center" indent="1"/>
    </xf>
    <xf numFmtId="4" fontId="12" fillId="28" borderId="0" applyNumberFormat="0" applyProtection="0">
      <alignment horizontal="left" vertical="center" indent="1"/>
    </xf>
    <xf numFmtId="4" fontId="9" fillId="29" borderId="2" applyNumberFormat="0" applyProtection="0">
      <alignment horizontal="right" vertical="center"/>
    </xf>
    <xf numFmtId="4" fontId="10" fillId="6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10" fillId="26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10" fillId="6" borderId="0" applyNumberFormat="0" applyProtection="0">
      <alignment horizontal="left" vertical="center" indent="1"/>
    </xf>
    <xf numFmtId="0" fontId="2" fillId="28" borderId="2" applyNumberFormat="0" applyProtection="0">
      <alignment horizontal="left" vertical="center" indent="1"/>
    </xf>
    <xf numFmtId="0" fontId="2" fillId="28" borderId="2" applyNumberFormat="0" applyProtection="0">
      <alignment horizontal="left" vertical="top" indent="1"/>
    </xf>
    <xf numFmtId="0" fontId="2" fillId="6" borderId="2" applyNumberFormat="0" applyProtection="0">
      <alignment horizontal="left" vertical="center" indent="1"/>
    </xf>
    <xf numFmtId="0" fontId="2" fillId="6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26" borderId="2" applyNumberFormat="0" applyProtection="0">
      <alignment horizontal="left" vertical="center" indent="1"/>
    </xf>
    <xf numFmtId="0" fontId="2" fillId="26" borderId="2" applyNumberFormat="0" applyProtection="0">
      <alignment horizontal="left" vertical="top" indent="1"/>
    </xf>
    <xf numFmtId="0" fontId="2" fillId="5" borderId="1" applyNumberFormat="0">
      <protection locked="0"/>
    </xf>
    <xf numFmtId="4" fontId="9" fillId="31" borderId="2" applyNumberFormat="0" applyProtection="0">
      <alignment vertical="center"/>
    </xf>
    <xf numFmtId="4" fontId="10" fillId="32" borderId="2" applyNumberFormat="0" applyProtection="0">
      <alignment vertical="center"/>
    </xf>
    <xf numFmtId="4" fontId="13" fillId="31" borderId="2" applyNumberFormat="0" applyProtection="0">
      <alignment vertical="center"/>
    </xf>
    <xf numFmtId="4" fontId="14" fillId="32" borderId="2" applyNumberFormat="0" applyProtection="0">
      <alignment vertical="center"/>
    </xf>
    <xf numFmtId="4" fontId="12" fillId="29" borderId="5" applyNumberFormat="0" applyProtection="0">
      <alignment horizontal="left" vertical="center" indent="1"/>
    </xf>
    <xf numFmtId="4" fontId="10" fillId="32" borderId="2" applyNumberFormat="0" applyProtection="0">
      <alignment horizontal="left" vertical="center" indent="1"/>
    </xf>
    <xf numFmtId="0" fontId="10" fillId="32" borderId="2" applyNumberFormat="0" applyProtection="0">
      <alignment horizontal="left" vertical="top" indent="1"/>
    </xf>
    <xf numFmtId="4" fontId="15" fillId="5" borderId="6" applyNumberFormat="0" applyProtection="0">
      <alignment horizontal="center" vertical="center" wrapText="1"/>
    </xf>
    <xf numFmtId="4" fontId="10" fillId="26" borderId="2" applyNumberFormat="0" applyProtection="0">
      <alignment horizontal="right" vertical="center"/>
    </xf>
    <xf numFmtId="4" fontId="13" fillId="31" borderId="2" applyNumberFormat="0" applyProtection="0">
      <alignment horizontal="center" vertical="center" wrapText="1"/>
    </xf>
    <xf numFmtId="4" fontId="14" fillId="26" borderId="2" applyNumberFormat="0" applyProtection="0">
      <alignment horizontal="right" vertical="center"/>
    </xf>
    <xf numFmtId="4" fontId="16" fillId="33" borderId="6" applyNumberFormat="0" applyProtection="0">
      <alignment horizontal="left" vertical="center" wrapText="1"/>
    </xf>
    <xf numFmtId="4" fontId="10" fillId="6" borderId="2" applyNumberFormat="0" applyProtection="0">
      <alignment horizontal="left" vertical="center" indent="1"/>
    </xf>
    <xf numFmtId="0" fontId="10" fillId="6" borderId="2" applyNumberFormat="0" applyProtection="0">
      <alignment horizontal="left" vertical="top" indent="1"/>
    </xf>
    <xf numFmtId="4" fontId="17" fillId="0" borderId="0" applyNumberFormat="0" applyProtection="0">
      <alignment horizontal="left" vertical="center" indent="1"/>
    </xf>
    <xf numFmtId="4" fontId="18" fillId="34" borderId="0" applyNumberFormat="0" applyProtection="0">
      <alignment horizontal="left" vertical="center" indent="1"/>
    </xf>
    <xf numFmtId="4" fontId="19" fillId="31" borderId="2" applyNumberFormat="0" applyProtection="0">
      <alignment horizontal="right" vertical="center"/>
    </xf>
    <xf numFmtId="4" fontId="20" fillId="26" borderId="2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7" fillId="35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horizontal="right" vertical="center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vertical="center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9" fillId="0" borderId="0" xfId="0" applyFont="1"/>
    <xf numFmtId="0" fontId="29" fillId="0" borderId="0" xfId="0" applyFont="1" applyFill="1"/>
    <xf numFmtId="0" fontId="29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3" fontId="26" fillId="35" borderId="9" xfId="0" applyNumberFormat="1" applyFont="1" applyFill="1" applyBorder="1" applyAlignment="1">
      <alignment horizontal="center" vertical="center" wrapText="1"/>
    </xf>
    <xf numFmtId="3" fontId="26" fillId="35" borderId="12" xfId="0" applyNumberFormat="1" applyFont="1" applyFill="1" applyBorder="1" applyAlignment="1">
      <alignment horizontal="center" vertical="center" wrapText="1"/>
    </xf>
    <xf numFmtId="0" fontId="28" fillId="35" borderId="10" xfId="0" applyFont="1" applyFill="1" applyBorder="1" applyAlignment="1">
      <alignment horizontal="center" vertical="center" wrapText="1"/>
    </xf>
    <xf numFmtId="0" fontId="28" fillId="35" borderId="11" xfId="0" applyFont="1" applyFill="1" applyBorder="1" applyAlignment="1">
      <alignment horizontal="center" vertical="center" wrapText="1"/>
    </xf>
    <xf numFmtId="0" fontId="28" fillId="35" borderId="14" xfId="0" applyFont="1" applyFill="1" applyBorder="1" applyAlignment="1">
      <alignment horizontal="center" vertical="center" wrapText="1"/>
    </xf>
  </cellXfs>
  <cellStyles count="75">
    <cellStyle name="Euro" xfId="1"/>
    <cellStyle name="Millares 2" xfId="2"/>
    <cellStyle name="Millares 2 3" xfId="3"/>
    <cellStyle name="Normal" xfId="0" builtinId="0"/>
    <cellStyle name="Normal 10" xfId="4"/>
    <cellStyle name="Normal 2" xfId="5"/>
    <cellStyle name="Normal 3" xfId="6"/>
    <cellStyle name="SAPBEXaggData" xfId="7"/>
    <cellStyle name="SAPBEXaggData 2" xfId="8"/>
    <cellStyle name="SAPBEXaggDataEmph" xfId="9"/>
    <cellStyle name="SAPBEXaggDataEmph 2" xfId="10"/>
    <cellStyle name="SAPBEXaggItem" xfId="11"/>
    <cellStyle name="SAPBEXaggItem 2" xfId="12"/>
    <cellStyle name="SAPBEXaggItemX" xfId="13"/>
    <cellStyle name="SAPBEXchaText" xfId="14"/>
    <cellStyle name="SAPBEXchaText 2" xfId="15"/>
    <cellStyle name="SAPBEXexcBad7" xfId="16"/>
    <cellStyle name="SAPBEXexcBad7 2" xfId="17"/>
    <cellStyle name="SAPBEXexcBad8" xfId="18"/>
    <cellStyle name="SAPBEXexcBad8 2" xfId="19"/>
    <cellStyle name="SAPBEXexcBad9" xfId="20"/>
    <cellStyle name="SAPBEXexcBad9 2" xfId="21"/>
    <cellStyle name="SAPBEXexcCritical4" xfId="22"/>
    <cellStyle name="SAPBEXexcCritical4 2" xfId="23"/>
    <cellStyle name="SAPBEXexcCritical5" xfId="24"/>
    <cellStyle name="SAPBEXexcCritical5 2" xfId="25"/>
    <cellStyle name="SAPBEXexcCritical6" xfId="26"/>
    <cellStyle name="SAPBEXexcCritical6 2" xfId="27"/>
    <cellStyle name="SAPBEXexcGood1" xfId="28"/>
    <cellStyle name="SAPBEXexcGood1 2" xfId="29"/>
    <cellStyle name="SAPBEXexcGood2" xfId="30"/>
    <cellStyle name="SAPBEXexcGood2 2" xfId="31"/>
    <cellStyle name="SAPBEXexcGood3" xfId="32"/>
    <cellStyle name="SAPBEXexcGood3 2" xfId="33"/>
    <cellStyle name="SAPBEXfilterDrill" xfId="34"/>
    <cellStyle name="SAPBEXfilterDrill 2" xfId="35"/>
    <cellStyle name="SAPBEXfilterItem" xfId="36"/>
    <cellStyle name="SAPBEXfilterItem 2" xfId="37"/>
    <cellStyle name="SAPBEXfilterText" xfId="38"/>
    <cellStyle name="SAPBEXfilterText 2" xfId="39"/>
    <cellStyle name="SAPBEXformats" xfId="40"/>
    <cellStyle name="SAPBEXformats 2" xfId="41"/>
    <cellStyle name="SAPBEXheaderItem" xfId="42"/>
    <cellStyle name="SAPBEXheaderItem 2" xfId="43"/>
    <cellStyle name="SAPBEXheaderText" xfId="44"/>
    <cellStyle name="SAPBEXheaderText 2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inputData" xfId="54"/>
    <cellStyle name="SAPBEXresData" xfId="55"/>
    <cellStyle name="SAPBEXresData 2" xfId="56"/>
    <cellStyle name="SAPBEXresDataEmph" xfId="57"/>
    <cellStyle name="SAPBEXresDataEmph 2" xfId="58"/>
    <cellStyle name="SAPBEXresItem" xfId="59"/>
    <cellStyle name="SAPBEXresItem 2" xfId="60"/>
    <cellStyle name="SAPBEXresItemX" xfId="61"/>
    <cellStyle name="SAPBEXstdData" xfId="62"/>
    <cellStyle name="SAPBEXstdData 2" xfId="63"/>
    <cellStyle name="SAPBEXstdDataEmph" xfId="64"/>
    <cellStyle name="SAPBEXstdDataEmph 2" xfId="65"/>
    <cellStyle name="SAPBEXstdItem" xfId="66"/>
    <cellStyle name="SAPBEXstdItem 2" xfId="67"/>
    <cellStyle name="SAPBEXstdItemX" xfId="68"/>
    <cellStyle name="SAPBEXtitle" xfId="69"/>
    <cellStyle name="SAPBEXtitle 2" xfId="70"/>
    <cellStyle name="SAPBEXundefined" xfId="71"/>
    <cellStyle name="SAPBEXundefined 2" xfId="72"/>
    <cellStyle name="Sheet Title" xfId="73"/>
    <cellStyle name="Texto de advertencia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123825</xdr:rowOff>
    </xdr:from>
    <xdr:to>
      <xdr:col>0</xdr:col>
      <xdr:colOff>1676400</xdr:colOff>
      <xdr:row>0</xdr:row>
      <xdr:rowOff>927720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" y="123825"/>
          <a:ext cx="1552576" cy="803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zoomScaleNormal="100" workbookViewId="0">
      <pane ySplit="3" topLeftCell="A4" activePane="bottomLeft" state="frozen"/>
      <selection pane="bottomLeft" activeCell="A7" sqref="A7"/>
    </sheetView>
  </sheetViews>
  <sheetFormatPr baseColWidth="10" defaultRowHeight="15" x14ac:dyDescent="0.25"/>
  <cols>
    <col min="1" max="1" width="56.28515625" style="16" customWidth="1"/>
    <col min="2" max="2" width="29" style="16" bestFit="1" customWidth="1"/>
    <col min="3" max="3" width="20.85546875" style="17" customWidth="1"/>
    <col min="4" max="4" width="23.5703125" style="18" customWidth="1"/>
    <col min="5" max="5" width="20.85546875" style="17" customWidth="1"/>
    <col min="6" max="6" width="20.85546875" style="16" customWidth="1"/>
    <col min="7" max="7" width="20.85546875" style="17" customWidth="1"/>
    <col min="8" max="9" width="20.85546875" style="16" customWidth="1"/>
    <col min="10" max="10" width="21.7109375" style="16" customWidth="1"/>
  </cols>
  <sheetData>
    <row r="1" spans="1:10" ht="81.75" customHeight="1" thickBot="1" x14ac:dyDescent="0.3">
      <c r="A1" s="19" t="s">
        <v>24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s="1" customFormat="1" ht="23.25" customHeight="1" x14ac:dyDescent="0.2">
      <c r="A2" s="20" t="s">
        <v>0</v>
      </c>
      <c r="B2" s="22" t="s">
        <v>1</v>
      </c>
      <c r="C2" s="22"/>
      <c r="D2" s="22" t="s">
        <v>2</v>
      </c>
      <c r="E2" s="22"/>
      <c r="F2" s="22" t="s">
        <v>3</v>
      </c>
      <c r="G2" s="22"/>
      <c r="H2" s="22" t="s">
        <v>4</v>
      </c>
      <c r="I2" s="22"/>
      <c r="J2" s="23" t="s">
        <v>13</v>
      </c>
    </row>
    <row r="3" spans="1:10" s="1" customFormat="1" ht="63" customHeight="1" thickBot="1" x14ac:dyDescent="0.25">
      <c r="A3" s="21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4"/>
    </row>
    <row r="4" spans="1:10" ht="45.75" customHeight="1" x14ac:dyDescent="0.25">
      <c r="A4" s="3" t="s">
        <v>17</v>
      </c>
      <c r="B4" s="4" t="s">
        <v>53</v>
      </c>
      <c r="C4" s="5">
        <v>64200000</v>
      </c>
      <c r="D4" s="4" t="s">
        <v>18</v>
      </c>
      <c r="E4" s="6">
        <v>21300000</v>
      </c>
      <c r="F4" s="14" t="s">
        <v>14</v>
      </c>
      <c r="G4" s="8">
        <v>0</v>
      </c>
      <c r="H4" s="7" t="s">
        <v>14</v>
      </c>
      <c r="I4" s="8">
        <v>0</v>
      </c>
      <c r="J4" s="9">
        <f t="shared" ref="J4:J27" si="0">+C4+E4+G4+I4</f>
        <v>85500000</v>
      </c>
    </row>
    <row r="5" spans="1:10" ht="51" x14ac:dyDescent="0.25">
      <c r="A5" s="10" t="s">
        <v>16</v>
      </c>
      <c r="B5" s="11" t="s">
        <v>21</v>
      </c>
      <c r="C5" s="12">
        <v>378288480</v>
      </c>
      <c r="D5" s="4" t="s">
        <v>36</v>
      </c>
      <c r="E5" s="13">
        <v>365321132.89999998</v>
      </c>
      <c r="F5" s="14" t="s">
        <v>14</v>
      </c>
      <c r="G5" s="15">
        <v>0</v>
      </c>
      <c r="H5" s="7" t="s">
        <v>14</v>
      </c>
      <c r="I5" s="15">
        <v>0</v>
      </c>
      <c r="J5" s="9">
        <f t="shared" si="0"/>
        <v>743609612.89999998</v>
      </c>
    </row>
    <row r="6" spans="1:10" ht="38.25" x14ac:dyDescent="0.25">
      <c r="A6" s="10" t="s">
        <v>23</v>
      </c>
      <c r="B6" s="11" t="s">
        <v>21</v>
      </c>
      <c r="C6" s="12">
        <v>43616851</v>
      </c>
      <c r="D6" s="4" t="s">
        <v>19</v>
      </c>
      <c r="E6" s="13">
        <v>43616851</v>
      </c>
      <c r="F6" s="14" t="s">
        <v>14</v>
      </c>
      <c r="G6" s="15">
        <v>0</v>
      </c>
      <c r="H6" s="7" t="s">
        <v>14</v>
      </c>
      <c r="I6" s="15">
        <v>0</v>
      </c>
      <c r="J6" s="9">
        <f t="shared" si="0"/>
        <v>87233702</v>
      </c>
    </row>
    <row r="7" spans="1:10" ht="37.5" customHeight="1" x14ac:dyDescent="0.25">
      <c r="A7" s="10" t="s">
        <v>23</v>
      </c>
      <c r="B7" s="11" t="s">
        <v>21</v>
      </c>
      <c r="C7" s="12">
        <v>62682963</v>
      </c>
      <c r="D7" s="4" t="s">
        <v>54</v>
      </c>
      <c r="E7" s="13">
        <v>60502622.090000004</v>
      </c>
      <c r="F7" s="14" t="s">
        <v>14</v>
      </c>
      <c r="G7" s="15">
        <v>0</v>
      </c>
      <c r="H7" s="14" t="s">
        <v>14</v>
      </c>
      <c r="I7" s="15">
        <v>0</v>
      </c>
      <c r="J7" s="9">
        <f t="shared" si="0"/>
        <v>123185585.09</v>
      </c>
    </row>
    <row r="8" spans="1:10" ht="49.5" customHeight="1" x14ac:dyDescent="0.25">
      <c r="A8" s="10" t="s">
        <v>43</v>
      </c>
      <c r="B8" s="11" t="s">
        <v>15</v>
      </c>
      <c r="C8" s="12">
        <v>39879984.469999999</v>
      </c>
      <c r="D8" s="11" t="s">
        <v>44</v>
      </c>
      <c r="E8" s="13">
        <v>67454299.25</v>
      </c>
      <c r="F8" s="14" t="s">
        <v>14</v>
      </c>
      <c r="G8" s="15">
        <v>0</v>
      </c>
      <c r="H8" s="14" t="s">
        <v>14</v>
      </c>
      <c r="I8" s="15">
        <v>0</v>
      </c>
      <c r="J8" s="9">
        <f t="shared" si="0"/>
        <v>107334283.72</v>
      </c>
    </row>
    <row r="9" spans="1:10" ht="49.5" customHeight="1" x14ac:dyDescent="0.25">
      <c r="A9" s="10" t="s">
        <v>25</v>
      </c>
      <c r="B9" s="11" t="s">
        <v>15</v>
      </c>
      <c r="C9" s="12">
        <v>18695620</v>
      </c>
      <c r="D9" s="11" t="s">
        <v>45</v>
      </c>
      <c r="E9" s="13">
        <v>19420186</v>
      </c>
      <c r="F9" s="14" t="s">
        <v>14</v>
      </c>
      <c r="G9" s="15">
        <v>0</v>
      </c>
      <c r="H9" s="14" t="s">
        <v>14</v>
      </c>
      <c r="I9" s="15">
        <v>0</v>
      </c>
      <c r="J9" s="9">
        <f t="shared" si="0"/>
        <v>38115806</v>
      </c>
    </row>
    <row r="10" spans="1:10" ht="34.5" customHeight="1" x14ac:dyDescent="0.25">
      <c r="A10" s="10" t="s">
        <v>23</v>
      </c>
      <c r="B10" s="11" t="s">
        <v>21</v>
      </c>
      <c r="C10" s="12">
        <v>26637105</v>
      </c>
      <c r="D10" s="11" t="s">
        <v>38</v>
      </c>
      <c r="E10" s="13">
        <v>62891368.920000002</v>
      </c>
      <c r="F10" s="14" t="s">
        <v>14</v>
      </c>
      <c r="G10" s="15">
        <v>0</v>
      </c>
      <c r="H10" s="14" t="s">
        <v>14</v>
      </c>
      <c r="I10" s="15">
        <v>0</v>
      </c>
      <c r="J10" s="9">
        <f>+C10+E10+G10+I10</f>
        <v>89528473.920000002</v>
      </c>
    </row>
    <row r="11" spans="1:10" ht="34.5" customHeight="1" x14ac:dyDescent="0.25">
      <c r="A11" s="10" t="s">
        <v>23</v>
      </c>
      <c r="B11" s="11" t="s">
        <v>21</v>
      </c>
      <c r="C11" s="12">
        <v>78612963</v>
      </c>
      <c r="D11" s="11" t="s">
        <v>39</v>
      </c>
      <c r="E11" s="13">
        <v>71794251.75</v>
      </c>
      <c r="F11" s="14" t="s">
        <v>14</v>
      </c>
      <c r="G11" s="15">
        <v>0</v>
      </c>
      <c r="H11" s="14" t="s">
        <v>14</v>
      </c>
      <c r="I11" s="15">
        <v>0</v>
      </c>
      <c r="J11" s="9">
        <f t="shared" ref="J11" si="1">+C11+E11+G11+I11</f>
        <v>150407214.75</v>
      </c>
    </row>
    <row r="12" spans="1:10" ht="43.5" customHeight="1" x14ac:dyDescent="0.25">
      <c r="A12" s="10" t="s">
        <v>51</v>
      </c>
      <c r="B12" s="11" t="s">
        <v>15</v>
      </c>
      <c r="C12" s="12">
        <v>12928774</v>
      </c>
      <c r="D12" s="11" t="s">
        <v>46</v>
      </c>
      <c r="E12" s="13">
        <v>18426299.309999999</v>
      </c>
      <c r="F12" s="14" t="s">
        <v>14</v>
      </c>
      <c r="G12" s="15">
        <v>0</v>
      </c>
      <c r="H12" s="14" t="s">
        <v>14</v>
      </c>
      <c r="I12" s="15">
        <v>0</v>
      </c>
      <c r="J12" s="9">
        <f t="shared" si="0"/>
        <v>31355073.309999999</v>
      </c>
    </row>
    <row r="13" spans="1:10" ht="23.25" customHeight="1" x14ac:dyDescent="0.25">
      <c r="A13" s="10" t="s">
        <v>23</v>
      </c>
      <c r="B13" s="11" t="s">
        <v>21</v>
      </c>
      <c r="C13" s="12">
        <v>10759777</v>
      </c>
      <c r="D13" s="11" t="s">
        <v>52</v>
      </c>
      <c r="E13" s="13">
        <v>21571220</v>
      </c>
      <c r="F13" s="14" t="s">
        <v>14</v>
      </c>
      <c r="G13" s="15">
        <v>0</v>
      </c>
      <c r="H13" s="14" t="s">
        <v>14</v>
      </c>
      <c r="I13" s="15">
        <v>0</v>
      </c>
      <c r="J13" s="9">
        <f t="shared" si="0"/>
        <v>32330997</v>
      </c>
    </row>
    <row r="14" spans="1:10" ht="25.5" x14ac:dyDescent="0.25">
      <c r="A14" s="10" t="s">
        <v>23</v>
      </c>
      <c r="B14" s="11" t="s">
        <v>21</v>
      </c>
      <c r="C14" s="12">
        <v>8090979.8099999996</v>
      </c>
      <c r="D14" s="11" t="s">
        <v>40</v>
      </c>
      <c r="E14" s="13">
        <v>26272680.68</v>
      </c>
      <c r="F14" s="14" t="s">
        <v>14</v>
      </c>
      <c r="G14" s="15">
        <v>0</v>
      </c>
      <c r="H14" s="14" t="s">
        <v>14</v>
      </c>
      <c r="I14" s="15">
        <v>0</v>
      </c>
      <c r="J14" s="9">
        <f t="shared" si="0"/>
        <v>34363660.490000002</v>
      </c>
    </row>
    <row r="15" spans="1:10" ht="32.25" customHeight="1" x14ac:dyDescent="0.25">
      <c r="A15" s="10" t="s">
        <v>22</v>
      </c>
      <c r="B15" s="11" t="s">
        <v>15</v>
      </c>
      <c r="C15" s="12">
        <v>13810827</v>
      </c>
      <c r="D15" s="11" t="s">
        <v>47</v>
      </c>
      <c r="E15" s="13">
        <v>17721199.32</v>
      </c>
      <c r="F15" s="14" t="s">
        <v>14</v>
      </c>
      <c r="G15" s="15">
        <v>0</v>
      </c>
      <c r="H15" s="14" t="s">
        <v>14</v>
      </c>
      <c r="I15" s="15">
        <v>0</v>
      </c>
      <c r="J15" s="9">
        <f t="shared" si="0"/>
        <v>31532026.32</v>
      </c>
    </row>
    <row r="16" spans="1:10" ht="36" customHeight="1" x14ac:dyDescent="0.25">
      <c r="A16" s="10" t="s">
        <v>23</v>
      </c>
      <c r="B16" s="11" t="s">
        <v>21</v>
      </c>
      <c r="C16" s="12">
        <v>12201891</v>
      </c>
      <c r="D16" s="11" t="s">
        <v>37</v>
      </c>
      <c r="E16" s="13">
        <v>34962302.140000001</v>
      </c>
      <c r="F16" s="14" t="s">
        <v>14</v>
      </c>
      <c r="G16" s="15">
        <v>0</v>
      </c>
      <c r="H16" s="14" t="s">
        <v>14</v>
      </c>
      <c r="I16" s="15">
        <v>0</v>
      </c>
      <c r="J16" s="9">
        <f t="shared" si="0"/>
        <v>47164193.140000001</v>
      </c>
    </row>
    <row r="17" spans="1:10" ht="59.25" customHeight="1" x14ac:dyDescent="0.25">
      <c r="A17" s="10" t="s">
        <v>20</v>
      </c>
      <c r="B17" s="11" t="s">
        <v>15</v>
      </c>
      <c r="C17" s="12">
        <v>13386104.560000001</v>
      </c>
      <c r="D17" s="11" t="s">
        <v>48</v>
      </c>
      <c r="E17" s="13">
        <v>14476780.93</v>
      </c>
      <c r="F17" s="14" t="s">
        <v>14</v>
      </c>
      <c r="G17" s="15">
        <v>0</v>
      </c>
      <c r="H17" s="14" t="s">
        <v>14</v>
      </c>
      <c r="I17" s="15">
        <v>0</v>
      </c>
      <c r="J17" s="9">
        <f t="shared" si="0"/>
        <v>27862885.490000002</v>
      </c>
    </row>
    <row r="18" spans="1:10" ht="38.25" customHeight="1" x14ac:dyDescent="0.25">
      <c r="A18" s="10" t="s">
        <v>23</v>
      </c>
      <c r="B18" s="11" t="s">
        <v>21</v>
      </c>
      <c r="C18" s="12">
        <v>5048597</v>
      </c>
      <c r="D18" s="11" t="s">
        <v>41</v>
      </c>
      <c r="E18" s="13">
        <v>6587940.0599999996</v>
      </c>
      <c r="F18" s="14" t="s">
        <v>14</v>
      </c>
      <c r="G18" s="15">
        <v>0</v>
      </c>
      <c r="H18" s="14" t="s">
        <v>14</v>
      </c>
      <c r="I18" s="15">
        <v>0</v>
      </c>
      <c r="J18" s="9">
        <f t="shared" si="0"/>
        <v>11636537.059999999</v>
      </c>
    </row>
    <row r="19" spans="1:10" ht="38.25" customHeight="1" x14ac:dyDescent="0.25">
      <c r="A19" s="10" t="s">
        <v>28</v>
      </c>
      <c r="B19" s="11" t="s">
        <v>34</v>
      </c>
      <c r="C19" s="12">
        <v>5788698.7199999997</v>
      </c>
      <c r="D19" s="11" t="s">
        <v>35</v>
      </c>
      <c r="E19" s="13">
        <v>1783075.52</v>
      </c>
      <c r="F19" s="14" t="s">
        <v>26</v>
      </c>
      <c r="G19" s="15">
        <v>1434544.42</v>
      </c>
      <c r="H19" s="14" t="s">
        <v>14</v>
      </c>
      <c r="I19" s="15">
        <v>0</v>
      </c>
      <c r="J19" s="9">
        <f t="shared" si="0"/>
        <v>9006318.6600000001</v>
      </c>
    </row>
    <row r="20" spans="1:10" ht="38.25" customHeight="1" x14ac:dyDescent="0.25">
      <c r="A20" s="10" t="s">
        <v>29</v>
      </c>
      <c r="B20" s="11" t="s">
        <v>34</v>
      </c>
      <c r="C20" s="12">
        <v>3925768.8</v>
      </c>
      <c r="D20" s="11" t="s">
        <v>35</v>
      </c>
      <c r="E20" s="13">
        <v>420841.57</v>
      </c>
      <c r="F20" s="14" t="s">
        <v>26</v>
      </c>
      <c r="G20" s="15">
        <v>420841.55</v>
      </c>
      <c r="H20" s="14" t="s">
        <v>14</v>
      </c>
      <c r="I20" s="15">
        <v>0</v>
      </c>
      <c r="J20" s="9">
        <f t="shared" si="0"/>
        <v>4767451.92</v>
      </c>
    </row>
    <row r="21" spans="1:10" ht="38.25" customHeight="1" x14ac:dyDescent="0.25">
      <c r="A21" s="10" t="s">
        <v>30</v>
      </c>
      <c r="B21" s="11" t="s">
        <v>34</v>
      </c>
      <c r="C21" s="12">
        <v>39499399.049999997</v>
      </c>
      <c r="D21" s="11" t="s">
        <v>35</v>
      </c>
      <c r="E21" s="13">
        <v>5439977.8200000003</v>
      </c>
      <c r="F21" s="14" t="s">
        <v>26</v>
      </c>
      <c r="G21" s="15">
        <v>423249.37</v>
      </c>
      <c r="H21" s="14" t="s">
        <v>14</v>
      </c>
      <c r="I21" s="15">
        <v>0</v>
      </c>
      <c r="J21" s="9">
        <f t="shared" si="0"/>
        <v>45362626.239999995</v>
      </c>
    </row>
    <row r="22" spans="1:10" ht="38.25" x14ac:dyDescent="0.25">
      <c r="A22" s="10" t="s">
        <v>49</v>
      </c>
      <c r="B22" s="11" t="s">
        <v>34</v>
      </c>
      <c r="C22" s="12">
        <v>2941571.17</v>
      </c>
      <c r="D22" s="11" t="s">
        <v>35</v>
      </c>
      <c r="E22" s="13">
        <v>870276.77</v>
      </c>
      <c r="F22" s="14" t="s">
        <v>14</v>
      </c>
      <c r="G22" s="15">
        <v>0</v>
      </c>
      <c r="H22" s="14" t="s">
        <v>14</v>
      </c>
      <c r="I22" s="15">
        <v>0</v>
      </c>
      <c r="J22" s="9">
        <f t="shared" si="0"/>
        <v>3811847.94</v>
      </c>
    </row>
    <row r="23" spans="1:10" ht="38.25" x14ac:dyDescent="0.25">
      <c r="A23" s="10" t="s">
        <v>50</v>
      </c>
      <c r="B23" s="11" t="s">
        <v>34</v>
      </c>
      <c r="C23" s="12">
        <v>283153.02</v>
      </c>
      <c r="D23" s="11" t="s">
        <v>35</v>
      </c>
      <c r="E23" s="13">
        <v>465532.92</v>
      </c>
      <c r="F23" s="14" t="s">
        <v>14</v>
      </c>
      <c r="G23" s="15">
        <v>0</v>
      </c>
      <c r="H23" s="14" t="s">
        <v>14</v>
      </c>
      <c r="I23" s="15">
        <v>0</v>
      </c>
      <c r="J23" s="9">
        <f t="shared" si="0"/>
        <v>748685.94</v>
      </c>
    </row>
    <row r="24" spans="1:10" ht="38.25" x14ac:dyDescent="0.25">
      <c r="A24" s="10" t="s">
        <v>31</v>
      </c>
      <c r="B24" s="11" t="s">
        <v>34</v>
      </c>
      <c r="C24" s="12">
        <v>6149375.7399999993</v>
      </c>
      <c r="D24" s="11" t="s">
        <v>35</v>
      </c>
      <c r="E24" s="13">
        <v>2676590.5400000005</v>
      </c>
      <c r="F24" s="14" t="s">
        <v>26</v>
      </c>
      <c r="G24" s="15">
        <v>618891.78</v>
      </c>
      <c r="H24" s="14" t="s">
        <v>14</v>
      </c>
      <c r="I24" s="15">
        <v>0</v>
      </c>
      <c r="J24" s="9">
        <f>+C24+E24+G24+I24</f>
        <v>9444858.0599999987</v>
      </c>
    </row>
    <row r="25" spans="1:10" ht="38.25" x14ac:dyDescent="0.25">
      <c r="A25" s="10" t="s">
        <v>32</v>
      </c>
      <c r="B25" s="11" t="s">
        <v>34</v>
      </c>
      <c r="C25" s="12">
        <v>2822405.77</v>
      </c>
      <c r="D25" s="11" t="s">
        <v>35</v>
      </c>
      <c r="E25" s="13">
        <v>1070860.8999999999</v>
      </c>
      <c r="F25" s="14" t="s">
        <v>27</v>
      </c>
      <c r="G25" s="15">
        <v>1489876.38</v>
      </c>
      <c r="H25" s="14" t="s">
        <v>14</v>
      </c>
      <c r="I25" s="15">
        <v>0</v>
      </c>
      <c r="J25" s="9">
        <f>+C25+E25+G25+I25</f>
        <v>5383143.0499999998</v>
      </c>
    </row>
    <row r="26" spans="1:10" ht="38.25" x14ac:dyDescent="0.25">
      <c r="A26" s="10" t="s">
        <v>33</v>
      </c>
      <c r="B26" s="11" t="s">
        <v>34</v>
      </c>
      <c r="C26" s="12">
        <v>658930.1</v>
      </c>
      <c r="D26" s="11" t="s">
        <v>35</v>
      </c>
      <c r="E26" s="13">
        <v>988395.15</v>
      </c>
      <c r="F26" s="14" t="s">
        <v>14</v>
      </c>
      <c r="G26" s="15">
        <v>0</v>
      </c>
      <c r="H26" s="14" t="s">
        <v>14</v>
      </c>
      <c r="I26" s="15">
        <v>0</v>
      </c>
      <c r="J26" s="9">
        <f t="shared" si="0"/>
        <v>1647325.25</v>
      </c>
    </row>
    <row r="27" spans="1:10" ht="38.25" x14ac:dyDescent="0.25">
      <c r="A27" s="10" t="s">
        <v>23</v>
      </c>
      <c r="B27" s="11" t="s">
        <v>21</v>
      </c>
      <c r="C27" s="12">
        <v>15232990</v>
      </c>
      <c r="D27" s="11" t="s">
        <v>42</v>
      </c>
      <c r="E27" s="13">
        <v>17609477.18</v>
      </c>
      <c r="F27" s="14" t="s">
        <v>14</v>
      </c>
      <c r="G27" s="15">
        <v>0</v>
      </c>
      <c r="H27" s="14" t="s">
        <v>14</v>
      </c>
      <c r="I27" s="15">
        <v>0</v>
      </c>
      <c r="J27" s="9">
        <f t="shared" si="0"/>
        <v>32842467.18</v>
      </c>
    </row>
    <row r="29" spans="1:10" x14ac:dyDescent="0.25">
      <c r="D29" s="16"/>
    </row>
  </sheetData>
  <protectedRanges>
    <protectedRange password="8E18" sqref="C4 J4:J27" name="RangoRamiro_3_1" securityDescriptor="O:WDG:WDD:(A;;CC;;;S-1-5-21-7246633-1062868252-1957997476-3632)"/>
    <protectedRange password="FB5F" sqref="C4 J4:J27" name="RangoGraciela_3_1" securityDescriptor="O:WDG:WDD:(A;;CC;;;S-1-5-21-7246633-1062868252-1957997476-3743)"/>
  </protectedRanges>
  <autoFilter ref="A2:J27">
    <filterColumn colId="1" showButton="0"/>
    <filterColumn colId="3" showButton="0"/>
    <filterColumn colId="5" showButton="0"/>
    <filterColumn colId="7" showButton="0"/>
  </autoFilter>
  <mergeCells count="7">
    <mergeCell ref="A1:J1"/>
    <mergeCell ref="A2:A3"/>
    <mergeCell ref="B2:C2"/>
    <mergeCell ref="D2:E2"/>
    <mergeCell ref="F2:G2"/>
    <mergeCell ref="H2:I2"/>
    <mergeCell ref="J2:J3"/>
  </mergeCells>
  <printOptions horizontalCentered="1"/>
  <pageMargins left="0.19685039370078741" right="0.19685039370078741" top="0.78740157480314965" bottom="0.55118110236220474" header="0.31496062992125984" footer="0.31496062992125984"/>
  <pageSetup scale="52" orientation="landscape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JOSEFINA MILLAN MIRANDA</dc:creator>
  <cp:lastModifiedBy>Personal</cp:lastModifiedBy>
  <cp:lastPrinted>2020-10-29T20:57:54Z</cp:lastPrinted>
  <dcterms:created xsi:type="dcterms:W3CDTF">2020-03-10T18:01:14Z</dcterms:created>
  <dcterms:modified xsi:type="dcterms:W3CDTF">2020-10-29T20:58:03Z</dcterms:modified>
</cp:coreProperties>
</file>