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8675" windowHeight="11010"/>
  </bookViews>
  <sheets>
    <sheet name="Calendarizado 2016" sheetId="1" r:id="rId1"/>
  </sheets>
  <definedNames>
    <definedName name="_xlnm.Print_Area" localSheetId="0">'Calendarizado 2016'!$B$1:$O$64</definedName>
  </definedNames>
  <calcPr calcId="145621"/>
</workbook>
</file>

<file path=xl/calcChain.xml><?xml version="1.0" encoding="utf-8"?>
<calcChain xmlns="http://schemas.openxmlformats.org/spreadsheetml/2006/main">
  <c r="E5" i="1"/>
  <c r="F5"/>
  <c r="G5"/>
  <c r="H5"/>
  <c r="I5"/>
  <c r="J5"/>
  <c r="K5"/>
  <c r="L5"/>
  <c r="M5"/>
  <c r="N5"/>
  <c r="O5"/>
  <c r="D5"/>
  <c r="C5"/>
</calcChain>
</file>

<file path=xl/sharedStrings.xml><?xml version="1.0" encoding="utf-8"?>
<sst xmlns="http://schemas.openxmlformats.org/spreadsheetml/2006/main" count="76" uniqueCount="76">
  <si>
    <t>Estado de Guanajuato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</si>
  <si>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</si>
  <si>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</si>
  <si>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</si>
  <si>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</si>
  <si>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</si>
  <si>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</si>
  <si>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</si>
  <si>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</si>
  <si>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</si>
  <si>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</si>
  <si>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</si>
  <si>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</si>
  <si>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</si>
  <si>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1000 SERVICIOS PERSONALES</t>
  </si>
  <si>
    <t>1100 REMUNERACIONES AL PERSONAL DE CARÁCTER PERMANENTE</t>
  </si>
  <si>
    <t>1200 REMUNERACIONES AL PERSONAL DE CARÁCTER TRANSITORIO</t>
  </si>
  <si>
    <t>1300 REMUNERACIONES ADICIONALES Y ESPECIALES</t>
  </si>
  <si>
    <t>1400 SEGURIDAD SOCIAL</t>
  </si>
  <si>
    <t>1500 OTRAS PRESTACIONES SOCIALES Y ECONÓMICAS</t>
  </si>
  <si>
    <t>1700 PAGO DE ESTÍMULOS A SERVIDORES PÚBLICOS</t>
  </si>
  <si>
    <t>2000 MATERIALES Y SUMINISTROS</t>
  </si>
  <si>
    <t>2100 MATERIALES DE ADMINISTRACIÓN, EMISIÓN DE DOCUMENTOS Y</t>
  </si>
  <si>
    <t>2200 ALIMENTOS Y UTENSILIOS</t>
  </si>
  <si>
    <t>2300 MATERIAS PRIMAS Y MATERIALES DE PRODUCCIÓN Y COMERCIALIZACIÓN</t>
  </si>
  <si>
    <t>2400 MATERIALES Y ARTÍCULOS DE CONSTRUCCIÓN Y DE REPARACIÓN</t>
  </si>
  <si>
    <t>2500 PRODUCTOS QUÍMICOS, FARMACÉUTICOS Y DE LABORATORIO</t>
  </si>
  <si>
    <t>2600 COMBUSTIBLES, LUBRICANTES Y ADITIVOS</t>
  </si>
  <si>
    <t>2700 VESTUARIO, BLANCOS, PRENDAS DE PROTECCIÓN Y ARTÍCULOS DEPORTIVOS</t>
  </si>
  <si>
    <t>2800 MATERIALES Y SUMINISTROS PARA SEGURIDAD</t>
  </si>
  <si>
    <t>2900 HERRAMIENTAS, REFACCIONES Y ACCESORIOS MENORES</t>
  </si>
  <si>
    <t>3000 SERVICIOS GENERALES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</si>
  <si>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</si>
  <si>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</si>
  <si>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</si>
  <si>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</si>
  <si>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</si>
  <si>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</si>
  <si>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</si>
  <si>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 SERVICIOS OFICIALES</t>
  </si>
  <si>
    <t>3900 OTROS SERVICIOS GENERALES</t>
  </si>
  <si>
    <t>4000 TRANSFERENCIAS, ASIGNACIONES, SUBSIDIOS Y OTRAS AYUDAS</t>
  </si>
  <si>
    <t>4100 TRANSFERENCIAS INTERNAS Y ASIGNACIONES AL SECTOR PÚBLICO</t>
  </si>
  <si>
    <t>4200 TRANSFERENCIAS AL RESTO DEL SECTOR PÚBLICO</t>
  </si>
  <si>
    <t>4300 SUBSIDIOS Y SUBVENCIONES</t>
  </si>
  <si>
    <t>4400 AYUDAS SOCIALES</t>
  </si>
  <si>
    <t>4500 PENSIONES Y JUBILACIONES</t>
  </si>
  <si>
    <t>5000 BIENES MUEBLES, INMUEBLES E INTANGIBLES</t>
  </si>
  <si>
    <t>5100 MOBILIARIO Y EQUIPO DE ADMINISTRACIÓN</t>
  </si>
  <si>
    <t>5200 MOBILIARIO YEQUIPO EDUCACIONAL Y RECREATIVO</t>
  </si>
  <si>
    <t>5300 EQUIPO E INSTRUMENTAL MÉDICO Y DE LABORATORIO</t>
  </si>
  <si>
    <t>5400 VEHÍCULOS Y EQUIPO DE TRANSPORTE</t>
  </si>
  <si>
    <t>5500 EQUIPO DE DEFENSA Y SEGURIDAD</t>
  </si>
  <si>
    <t>5600 MAQUINARIA, OTROS EQUIPOS Y HERRAMIENTAS</t>
  </si>
  <si>
    <t>5800 BIENES INMUEBLES</t>
  </si>
  <si>
    <t>5900 ACTIVOS INTANGIBLES</t>
  </si>
  <si>
    <t>6000 INVERSION PÚBLICA</t>
  </si>
  <si>
    <t>6100 OBRA PÚBLICA EN BIENES DE DOMINIO PÚBLICO</t>
  </si>
  <si>
    <t>6200 OBRA PÚBLICA EN BIENES PROPIOS</t>
  </si>
  <si>
    <t>7000 INVERSIÓN FINANCIERA Y OTRAS PROVISIONES</t>
  </si>
  <si>
    <t>7500 INVERSIONES EN FIDEICOMISOS, MANDATOS Y OTROS ANÁLOGOS</t>
  </si>
  <si>
    <t>7900 PROVISIONES PARA CONTINGENCIAS Y OTRAS EROGACIONES ESPECIALES</t>
  </si>
  <si>
    <t>8000 PARTICIPACIONES Y APORTACIONES</t>
  </si>
  <si>
    <t>8100 PARTICIPACIONES</t>
  </si>
  <si>
    <t>8300 APORTACIONES</t>
  </si>
  <si>
    <t>9000 DEUDA PÚBLICA</t>
  </si>
  <si>
    <t>9100 AMORTIZACIÓN DE LA DEUDA PÚBLICA</t>
  </si>
  <si>
    <t>9200 INTERESES DE LA DEUDA PÚBLICA</t>
  </si>
  <si>
    <t>9400 GASTOS DE LA DEUDA PÚBLICA</t>
  </si>
  <si>
    <t>9500 COSTO POR COBERTURAS</t>
  </si>
  <si>
    <t>(Cifras en pesos)</t>
  </si>
  <si>
    <t>Anual
Autorizado</t>
  </si>
  <si>
    <t>Capítulo de Gasto 
        Concepto de Gasto</t>
  </si>
  <si>
    <t>1600 Previsiones</t>
  </si>
  <si>
    <t>Calendario de Presupuesto de Egresos del Ejercicio Fiscal 2016</t>
  </si>
  <si>
    <t>4900 TRANSFERENCIAS AL EXTERIOR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</si>
</sst>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theme="4" tint="0.79998168889431442"/>
        <bgColor theme="8" tint="0.79998168889431442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theme="8" tint="0.39997558519241921"/>
      </left>
      <right style="thin">
        <color theme="4" tint="0.59999389629810485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4" fontId="4" fillId="2" borderId="1" applyNumberFormat="0" applyProtection="0">
      <alignment horizontal="center" vertical="center" wrapText="1"/>
    </xf>
    <xf numFmtId="4" fontId="5" fillId="3" borderId="1" applyNumberFormat="0" applyProtection="0">
      <alignment horizontal="center" vertical="center" wrapText="1"/>
    </xf>
    <xf numFmtId="4" fontId="6" fillId="2" borderId="1" applyNumberFormat="0" applyProtection="0">
      <alignment horizontal="left" vertical="center" wrapText="1"/>
    </xf>
    <xf numFmtId="4" fontId="7" fillId="4" borderId="0" applyNumberFormat="0" applyProtection="0">
      <alignment horizontal="left" vertical="center" wrapText="1"/>
    </xf>
    <xf numFmtId="4" fontId="8" fillId="5" borderId="1" applyNumberFormat="0" applyProtection="0">
      <alignment horizontal="right" vertical="center"/>
    </xf>
    <xf numFmtId="4" fontId="8" fillId="6" borderId="1" applyNumberFormat="0" applyProtection="0">
      <alignment horizontal="right" vertical="center"/>
    </xf>
    <xf numFmtId="4" fontId="8" fillId="7" borderId="1" applyNumberFormat="0" applyProtection="0">
      <alignment horizontal="right" vertical="center"/>
    </xf>
    <xf numFmtId="4" fontId="8" fillId="8" borderId="1" applyNumberFormat="0" applyProtection="0">
      <alignment horizontal="right" vertical="center"/>
    </xf>
    <xf numFmtId="4" fontId="8" fillId="9" borderId="1" applyNumberFormat="0" applyProtection="0">
      <alignment horizontal="right" vertical="center"/>
    </xf>
    <xf numFmtId="4" fontId="8" fillId="10" borderId="1" applyNumberFormat="0" applyProtection="0">
      <alignment horizontal="right" vertical="center"/>
    </xf>
    <xf numFmtId="4" fontId="8" fillId="11" borderId="1" applyNumberFormat="0" applyProtection="0">
      <alignment horizontal="right" vertical="center"/>
    </xf>
    <xf numFmtId="4" fontId="8" fillId="12" borderId="1" applyNumberFormat="0" applyProtection="0">
      <alignment horizontal="right" vertical="center"/>
    </xf>
    <xf numFmtId="4" fontId="8" fillId="13" borderId="1" applyNumberFormat="0" applyProtection="0">
      <alignment horizontal="right" vertical="center"/>
    </xf>
    <xf numFmtId="4" fontId="9" fillId="14" borderId="2" applyNumberFormat="0" applyProtection="0">
      <alignment horizontal="left" vertical="center" indent="1"/>
    </xf>
    <xf numFmtId="4" fontId="9" fillId="15" borderId="0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4" fontId="8" fillId="17" borderId="1" applyNumberFormat="0" applyProtection="0">
      <alignment horizontal="right"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8" fillId="18" borderId="1" applyNumberFormat="0" applyProtection="0">
      <alignment vertical="center"/>
    </xf>
    <xf numFmtId="4" fontId="11" fillId="18" borderId="1" applyNumberFormat="0" applyProtection="0">
      <alignment vertical="center"/>
    </xf>
    <xf numFmtId="4" fontId="10" fillId="17" borderId="3" applyNumberFormat="0" applyProtection="0">
      <alignment horizontal="left" vertical="center" indent="1"/>
    </xf>
    <xf numFmtId="4" fontId="12" fillId="4" borderId="4" applyNumberFormat="0" applyProtection="0">
      <alignment horizontal="center" vertical="center" wrapText="1"/>
    </xf>
    <xf numFmtId="4" fontId="11" fillId="18" borderId="1" applyNumberFormat="0" applyProtection="0">
      <alignment horizontal="center" vertical="center" wrapText="1"/>
    </xf>
    <xf numFmtId="4" fontId="13" fillId="19" borderId="4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18" borderId="1" applyNumberFormat="0" applyProtection="0">
      <alignment horizontal="right" vertical="center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6" fillId="20" borderId="5" xfId="0" applyFont="1" applyFill="1" applyBorder="1" applyAlignment="1">
      <alignment horizontal="left"/>
    </xf>
    <xf numFmtId="164" fontId="2" fillId="20" borderId="6" xfId="0" applyNumberFormat="1" applyFont="1" applyFill="1" applyBorder="1"/>
    <xf numFmtId="0" fontId="17" fillId="21" borderId="7" xfId="0" applyFont="1" applyFill="1" applyBorder="1" applyAlignment="1">
      <alignment horizontal="left" vertical="center" wrapText="1"/>
    </xf>
    <xf numFmtId="0" fontId="16" fillId="20" borderId="7" xfId="0" applyFont="1" applyFill="1" applyBorder="1" applyAlignment="1">
      <alignment horizontal="center" vertical="center" wrapText="1"/>
    </xf>
    <xf numFmtId="0" fontId="16" fillId="20" borderId="7" xfId="0" applyFont="1" applyFill="1" applyBorder="1" applyAlignment="1">
      <alignment horizontal="center" vertical="center"/>
    </xf>
    <xf numFmtId="0" fontId="16" fillId="20" borderId="7" xfId="0" applyFont="1" applyFill="1" applyBorder="1" applyAlignment="1">
      <alignment horizontal="center"/>
    </xf>
    <xf numFmtId="44" fontId="16" fillId="20" borderId="7" xfId="34" applyFont="1" applyFill="1" applyBorder="1"/>
    <xf numFmtId="0" fontId="16" fillId="20" borderId="7" xfId="0" applyFont="1" applyFill="1" applyBorder="1" applyAlignment="1">
      <alignment horizontal="left"/>
    </xf>
    <xf numFmtId="43" fontId="16" fillId="20" borderId="7" xfId="35" applyFont="1" applyFill="1" applyBorder="1"/>
    <xf numFmtId="0" fontId="2" fillId="0" borderId="7" xfId="0" applyFont="1" applyBorder="1" applyAlignment="1">
      <alignment horizontal="left" indent="1"/>
    </xf>
    <xf numFmtId="43" fontId="2" fillId="0" borderId="7" xfId="35" applyFont="1" applyBorder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6">
    <cellStyle name="Millares" xfId="35" builtinId="3"/>
    <cellStyle name="Moneda" xfId="34" builtinId="4"/>
    <cellStyle name="Normal" xfId="0" builtinId="0"/>
    <cellStyle name="Normal 10" xfId="1"/>
    <cellStyle name="Normal 11" xfId="2"/>
    <cellStyle name="Normal 2" xfId="3"/>
    <cellStyle name="Normal 3" xfId="4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66"/>
  <sheetViews>
    <sheetView showGridLines="0" tabSelected="1" workbookViewId="0">
      <selection activeCell="B19" sqref="B19"/>
    </sheetView>
  </sheetViews>
  <sheetFormatPr baseColWidth="10" defaultColWidth="11.5703125" defaultRowHeight="12"/>
  <cols>
    <col min="1" max="1" width="3.140625" style="1" customWidth="1"/>
    <col min="2" max="2" width="63.85546875" style="1" customWidth="1"/>
    <col min="3" max="3" width="15.85546875" style="1" bestFit="1" customWidth="1"/>
    <col min="4" max="15" width="15" style="1" bestFit="1" customWidth="1"/>
    <col min="16" max="16" width="14.7109375" style="1" customWidth="1"/>
    <col min="17" max="16384" width="11.5703125" style="1"/>
  </cols>
  <sheetData>
    <row r="1" spans="2:16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2:16">
      <c r="B2" s="14" t="s">
        <v>74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2:16">
      <c r="B3" s="15" t="s">
        <v>70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2:16" ht="24">
      <c r="B4" s="5" t="s">
        <v>72</v>
      </c>
      <c r="C4" s="6" t="s">
        <v>71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11</v>
      </c>
      <c r="O4" s="7" t="s">
        <v>12</v>
      </c>
    </row>
    <row r="5" spans="2:16">
      <c r="B5" s="8" t="s">
        <v>13</v>
      </c>
      <c r="C5" s="9">
        <f>SUM(C6+C14+C24+C34+C41+C50+C53+C56+C59)</f>
        <v>71435057590</v>
      </c>
      <c r="D5" s="9">
        <f>SUM(D6+D14+D24+D34+D41+D50+D53+D56+D59)</f>
        <v>4505701714.670001</v>
      </c>
      <c r="E5" s="9">
        <f t="shared" ref="E5:O5" si="0">SUM(E6+E14+E24+E34+E41+E50+E53+E56+E59)</f>
        <v>4630980028.0700006</v>
      </c>
      <c r="F5" s="9">
        <f t="shared" si="0"/>
        <v>5240386883.1300001</v>
      </c>
      <c r="G5" s="9">
        <f t="shared" si="0"/>
        <v>5694742422.8000002</v>
      </c>
      <c r="H5" s="9">
        <f t="shared" si="0"/>
        <v>5933220165.2299995</v>
      </c>
      <c r="I5" s="9">
        <f t="shared" si="0"/>
        <v>6070433477.6500006</v>
      </c>
      <c r="J5" s="9">
        <f t="shared" si="0"/>
        <v>5976166935.3300009</v>
      </c>
      <c r="K5" s="9">
        <f t="shared" si="0"/>
        <v>6066230754.8600006</v>
      </c>
      <c r="L5" s="9">
        <f t="shared" si="0"/>
        <v>6200513091.7200012</v>
      </c>
      <c r="M5" s="9">
        <f t="shared" si="0"/>
        <v>5677480404.46</v>
      </c>
      <c r="N5" s="9">
        <f t="shared" si="0"/>
        <v>5660402057.6399994</v>
      </c>
      <c r="O5" s="9">
        <f t="shared" si="0"/>
        <v>9778799654.4400005</v>
      </c>
      <c r="P5" s="2"/>
    </row>
    <row r="6" spans="2:16">
      <c r="B6" s="10" t="s">
        <v>14</v>
      </c>
      <c r="C6" s="11">
        <v>23629433283.919998</v>
      </c>
      <c r="D6" s="11">
        <v>1893343972.4300001</v>
      </c>
      <c r="E6" s="11">
        <v>1670783365.6700001</v>
      </c>
      <c r="F6" s="11">
        <v>1668844360.78</v>
      </c>
      <c r="G6" s="11">
        <v>1637792455.04</v>
      </c>
      <c r="H6" s="11">
        <v>1984556290.8399999</v>
      </c>
      <c r="I6" s="11">
        <v>1547051350.98</v>
      </c>
      <c r="J6" s="11">
        <v>1914714509.45</v>
      </c>
      <c r="K6" s="11">
        <v>1848166522.51</v>
      </c>
      <c r="L6" s="11">
        <v>1692534817.5899999</v>
      </c>
      <c r="M6" s="11">
        <v>1926018690.75</v>
      </c>
      <c r="N6" s="11">
        <v>1551117195.23</v>
      </c>
      <c r="O6" s="11">
        <v>4294509752.6500001</v>
      </c>
      <c r="P6" s="2"/>
    </row>
    <row r="7" spans="2:16">
      <c r="B7" s="12" t="s">
        <v>15</v>
      </c>
      <c r="C7" s="13">
        <v>9260443591.4400005</v>
      </c>
      <c r="D7" s="13">
        <v>771502740.79999995</v>
      </c>
      <c r="E7" s="13">
        <v>771502750.79999995</v>
      </c>
      <c r="F7" s="13">
        <v>771502750.79999995</v>
      </c>
      <c r="G7" s="13">
        <v>771502750.79999995</v>
      </c>
      <c r="H7" s="13">
        <v>771502750.77999997</v>
      </c>
      <c r="I7" s="13">
        <v>771502750.77999997</v>
      </c>
      <c r="J7" s="13">
        <v>771639341.77999997</v>
      </c>
      <c r="K7" s="13">
        <v>771639341.77999997</v>
      </c>
      <c r="L7" s="13">
        <v>771642115.77999997</v>
      </c>
      <c r="M7" s="13">
        <v>771642115.77999997</v>
      </c>
      <c r="N7" s="13">
        <v>771648198.77999997</v>
      </c>
      <c r="O7" s="13">
        <v>773215982.77999997</v>
      </c>
      <c r="P7" s="2"/>
    </row>
    <row r="8" spans="2:16">
      <c r="B8" s="12" t="s">
        <v>16</v>
      </c>
      <c r="C8" s="13">
        <v>761516767.75</v>
      </c>
      <c r="D8" s="13">
        <v>44551107.810000002</v>
      </c>
      <c r="E8" s="13">
        <v>111317047.87</v>
      </c>
      <c r="F8" s="13">
        <v>74441660.980000004</v>
      </c>
      <c r="G8" s="13">
        <v>51516505.240000002</v>
      </c>
      <c r="H8" s="13">
        <v>52228964.060000002</v>
      </c>
      <c r="I8" s="13">
        <v>50813860.200000003</v>
      </c>
      <c r="J8" s="13">
        <v>49265221.670000002</v>
      </c>
      <c r="K8" s="13">
        <v>50500804.729999997</v>
      </c>
      <c r="L8" s="13">
        <v>67867592.810000002</v>
      </c>
      <c r="M8" s="13">
        <v>51060305.969999999</v>
      </c>
      <c r="N8" s="13">
        <v>51454356.450000003</v>
      </c>
      <c r="O8" s="13">
        <v>106499339.95999999</v>
      </c>
      <c r="P8" s="2"/>
    </row>
    <row r="9" spans="2:16">
      <c r="B9" s="12" t="s">
        <v>17</v>
      </c>
      <c r="C9" s="13">
        <v>4475891691.7299995</v>
      </c>
      <c r="D9" s="13">
        <v>144880156.81999999</v>
      </c>
      <c r="E9" s="13">
        <v>144933916</v>
      </c>
      <c r="F9" s="13">
        <v>233196363</v>
      </c>
      <c r="G9" s="13">
        <v>219934402</v>
      </c>
      <c r="H9" s="13">
        <v>147540272</v>
      </c>
      <c r="I9" s="13">
        <v>145722892</v>
      </c>
      <c r="J9" s="13">
        <v>147249286</v>
      </c>
      <c r="K9" s="13">
        <v>145277924</v>
      </c>
      <c r="L9" s="13">
        <v>202297373</v>
      </c>
      <c r="M9" s="13">
        <v>145162073</v>
      </c>
      <c r="N9" s="13">
        <v>145408529</v>
      </c>
      <c r="O9" s="13">
        <v>2654288504.9099998</v>
      </c>
      <c r="P9" s="2"/>
    </row>
    <row r="10" spans="2:16">
      <c r="B10" s="12" t="s">
        <v>18</v>
      </c>
      <c r="C10" s="13">
        <v>1803190158</v>
      </c>
      <c r="D10" s="13">
        <v>145219341</v>
      </c>
      <c r="E10" s="13">
        <v>186671573</v>
      </c>
      <c r="F10" s="13">
        <v>146043906</v>
      </c>
      <c r="G10" s="13">
        <v>146459565</v>
      </c>
      <c r="H10" s="13">
        <v>156985786</v>
      </c>
      <c r="I10" s="13">
        <v>145996798</v>
      </c>
      <c r="J10" s="13">
        <v>145995047</v>
      </c>
      <c r="K10" s="13">
        <v>145877237</v>
      </c>
      <c r="L10" s="13">
        <v>145970396</v>
      </c>
      <c r="M10" s="13">
        <v>145905213</v>
      </c>
      <c r="N10" s="13">
        <v>146621197</v>
      </c>
      <c r="O10" s="13">
        <v>145444099</v>
      </c>
      <c r="P10" s="2"/>
    </row>
    <row r="11" spans="2:16">
      <c r="B11" s="12" t="s">
        <v>19</v>
      </c>
      <c r="C11" s="13">
        <v>6000816016</v>
      </c>
      <c r="D11" s="13">
        <v>710888413</v>
      </c>
      <c r="E11" s="13">
        <v>397498932</v>
      </c>
      <c r="F11" s="13">
        <v>397168456</v>
      </c>
      <c r="G11" s="13">
        <v>404799622</v>
      </c>
      <c r="H11" s="13">
        <v>389659045</v>
      </c>
      <c r="I11" s="13">
        <v>390394303</v>
      </c>
      <c r="J11" s="13">
        <v>642728139</v>
      </c>
      <c r="K11" s="13">
        <v>666519042</v>
      </c>
      <c r="L11" s="13">
        <v>419886593</v>
      </c>
      <c r="M11" s="13">
        <v>769628236</v>
      </c>
      <c r="N11" s="13">
        <v>393364167</v>
      </c>
      <c r="O11" s="13">
        <v>418281068</v>
      </c>
      <c r="P11" s="2"/>
    </row>
    <row r="12" spans="2:16">
      <c r="B12" s="12" t="s">
        <v>73</v>
      </c>
      <c r="C12" s="13">
        <v>635292254</v>
      </c>
      <c r="D12" s="13">
        <v>46721301</v>
      </c>
      <c r="E12" s="13">
        <v>42170552</v>
      </c>
      <c r="F12" s="13">
        <v>45966029</v>
      </c>
      <c r="G12" s="13">
        <v>43129415</v>
      </c>
      <c r="H12" s="13">
        <v>54454850</v>
      </c>
      <c r="I12" s="13">
        <v>42170552</v>
      </c>
      <c r="J12" s="13">
        <v>56732180</v>
      </c>
      <c r="K12" s="13">
        <v>46498179</v>
      </c>
      <c r="L12" s="13">
        <v>42170552</v>
      </c>
      <c r="M12" s="13">
        <v>42170552</v>
      </c>
      <c r="N12" s="13">
        <v>42170552</v>
      </c>
      <c r="O12" s="13">
        <v>130937540</v>
      </c>
      <c r="P12" s="2"/>
    </row>
    <row r="13" spans="2:16">
      <c r="B13" s="12" t="s">
        <v>20</v>
      </c>
      <c r="C13" s="13">
        <v>692282805</v>
      </c>
      <c r="D13" s="13">
        <v>29580912</v>
      </c>
      <c r="E13" s="13">
        <v>16688594</v>
      </c>
      <c r="F13" s="13">
        <v>525195</v>
      </c>
      <c r="G13" s="13">
        <v>450195</v>
      </c>
      <c r="H13" s="13">
        <v>412184623</v>
      </c>
      <c r="I13" s="13">
        <v>450195</v>
      </c>
      <c r="J13" s="13">
        <v>101105294</v>
      </c>
      <c r="K13" s="13">
        <v>21853994</v>
      </c>
      <c r="L13" s="13">
        <v>42700195</v>
      </c>
      <c r="M13" s="13">
        <v>450195</v>
      </c>
      <c r="N13" s="13">
        <v>450195</v>
      </c>
      <c r="O13" s="13">
        <v>65843218</v>
      </c>
      <c r="P13" s="2"/>
    </row>
    <row r="14" spans="2:16">
      <c r="B14" s="10" t="s">
        <v>21</v>
      </c>
      <c r="C14" s="11">
        <v>589345757.87</v>
      </c>
      <c r="D14" s="11">
        <v>66070671.420000002</v>
      </c>
      <c r="E14" s="11">
        <v>46013142.310000002</v>
      </c>
      <c r="F14" s="11">
        <v>39889393.810000002</v>
      </c>
      <c r="G14" s="11">
        <v>39235649.049999997</v>
      </c>
      <c r="H14" s="11">
        <v>32101101.010000002</v>
      </c>
      <c r="I14" s="11">
        <v>40438602.109999999</v>
      </c>
      <c r="J14" s="11">
        <v>20573112.739999998</v>
      </c>
      <c r="K14" s="11">
        <v>33177605.789999999</v>
      </c>
      <c r="L14" s="11">
        <v>106149921.45999999</v>
      </c>
      <c r="M14" s="11">
        <v>21503230.649999999</v>
      </c>
      <c r="N14" s="11">
        <v>49180010.280000001</v>
      </c>
      <c r="O14" s="11">
        <v>95013317.239999995</v>
      </c>
      <c r="P14" s="2"/>
    </row>
    <row r="15" spans="2:16">
      <c r="B15" s="12" t="s">
        <v>22</v>
      </c>
      <c r="C15" s="13">
        <v>176608771.08000001</v>
      </c>
      <c r="D15" s="13">
        <v>54555690</v>
      </c>
      <c r="E15" s="13">
        <v>21519434.59</v>
      </c>
      <c r="F15" s="13">
        <v>20005871.77</v>
      </c>
      <c r="G15" s="13">
        <v>12832474.529999999</v>
      </c>
      <c r="H15" s="13">
        <v>12629258.23</v>
      </c>
      <c r="I15" s="13">
        <v>20604553.940000001</v>
      </c>
      <c r="J15" s="13">
        <v>2941540.28</v>
      </c>
      <c r="K15" s="13">
        <v>9674878.8499999996</v>
      </c>
      <c r="L15" s="13">
        <v>7528929.8099999996</v>
      </c>
      <c r="M15" s="13">
        <v>2698556.23</v>
      </c>
      <c r="N15" s="13">
        <v>2724621.46</v>
      </c>
      <c r="O15" s="13">
        <v>8892961.3900000006</v>
      </c>
      <c r="P15" s="2"/>
    </row>
    <row r="16" spans="2:16">
      <c r="B16" s="12" t="s">
        <v>23</v>
      </c>
      <c r="C16" s="13">
        <v>82372099.439999998</v>
      </c>
      <c r="D16" s="13">
        <v>306694.08</v>
      </c>
      <c r="E16" s="13">
        <v>577899</v>
      </c>
      <c r="F16" s="13">
        <v>818096.77</v>
      </c>
      <c r="G16" s="13">
        <v>605160.22</v>
      </c>
      <c r="H16" s="13">
        <v>572635.05000000005</v>
      </c>
      <c r="I16" s="13">
        <v>645009.22</v>
      </c>
      <c r="J16" s="13">
        <v>722500.22</v>
      </c>
      <c r="K16" s="13">
        <v>575894.43999999994</v>
      </c>
      <c r="L16" s="13">
        <v>74949490.209999993</v>
      </c>
      <c r="M16" s="13">
        <v>624035.21</v>
      </c>
      <c r="N16" s="13">
        <v>739611.25</v>
      </c>
      <c r="O16" s="13">
        <v>1235073.77</v>
      </c>
      <c r="P16" s="2"/>
    </row>
    <row r="17" spans="2:16">
      <c r="B17" s="12" t="s">
        <v>24</v>
      </c>
      <c r="C17" s="13">
        <v>1710430</v>
      </c>
      <c r="D17" s="13">
        <v>59166.67</v>
      </c>
      <c r="E17" s="13">
        <v>474166.67</v>
      </c>
      <c r="F17" s="13">
        <v>94666.67</v>
      </c>
      <c r="G17" s="13">
        <v>54166.67</v>
      </c>
      <c r="H17" s="13">
        <v>102716.67</v>
      </c>
      <c r="I17" s="13">
        <v>309166.67</v>
      </c>
      <c r="J17" s="13">
        <v>184366.67</v>
      </c>
      <c r="K17" s="13">
        <v>75346.67</v>
      </c>
      <c r="L17" s="13">
        <v>109166.67</v>
      </c>
      <c r="M17" s="13">
        <v>89166.67</v>
      </c>
      <c r="N17" s="13">
        <v>89166.67</v>
      </c>
      <c r="O17" s="13">
        <v>69166.63</v>
      </c>
      <c r="P17" s="2"/>
    </row>
    <row r="18" spans="2:16">
      <c r="B18" s="12" t="s">
        <v>25</v>
      </c>
      <c r="C18" s="13">
        <v>12562475.380000001</v>
      </c>
      <c r="D18" s="13">
        <v>11696</v>
      </c>
      <c r="E18" s="13">
        <v>896310.36</v>
      </c>
      <c r="F18" s="13">
        <v>1005932.57</v>
      </c>
      <c r="G18" s="13">
        <v>1558338.6</v>
      </c>
      <c r="H18" s="13">
        <v>906272.49</v>
      </c>
      <c r="I18" s="13">
        <v>1115629.57</v>
      </c>
      <c r="J18" s="13">
        <v>530643</v>
      </c>
      <c r="K18" s="13">
        <v>1748764.21</v>
      </c>
      <c r="L18" s="13">
        <v>952993.13</v>
      </c>
      <c r="M18" s="13">
        <v>648793.80000000005</v>
      </c>
      <c r="N18" s="13">
        <v>651566.39</v>
      </c>
      <c r="O18" s="13">
        <v>2535535.2599999998</v>
      </c>
      <c r="P18" s="2"/>
    </row>
    <row r="19" spans="2:16">
      <c r="B19" s="12" t="s">
        <v>26</v>
      </c>
      <c r="C19" s="13">
        <v>22599600.879999999</v>
      </c>
      <c r="D19" s="13">
        <v>2300</v>
      </c>
      <c r="E19" s="13">
        <v>6960722</v>
      </c>
      <c r="F19" s="13">
        <v>1094983.48</v>
      </c>
      <c r="G19" s="13">
        <v>3055271</v>
      </c>
      <c r="H19" s="13">
        <v>663565</v>
      </c>
      <c r="I19" s="13">
        <v>871498.3</v>
      </c>
      <c r="J19" s="13">
        <v>395164.25</v>
      </c>
      <c r="K19" s="13">
        <v>1151391.48</v>
      </c>
      <c r="L19" s="13">
        <v>725312.29</v>
      </c>
      <c r="M19" s="13">
        <v>850677.07</v>
      </c>
      <c r="N19" s="13">
        <v>955656.49</v>
      </c>
      <c r="O19" s="13">
        <v>5873059.5199999996</v>
      </c>
      <c r="P19" s="2"/>
    </row>
    <row r="20" spans="2:16">
      <c r="B20" s="12" t="s">
        <v>27</v>
      </c>
      <c r="C20" s="13">
        <v>205304534.27000001</v>
      </c>
      <c r="D20" s="13">
        <v>10937370.67</v>
      </c>
      <c r="E20" s="13">
        <v>13791235.02</v>
      </c>
      <c r="F20" s="13">
        <v>13921281.51</v>
      </c>
      <c r="G20" s="13">
        <v>13957959.51</v>
      </c>
      <c r="H20" s="13">
        <v>13887701.51</v>
      </c>
      <c r="I20" s="13">
        <v>14119340.51</v>
      </c>
      <c r="J20" s="13">
        <v>14093906.01</v>
      </c>
      <c r="K20" s="13">
        <v>13781435.51</v>
      </c>
      <c r="L20" s="13">
        <v>13930957.01</v>
      </c>
      <c r="M20" s="13">
        <v>14094487.51</v>
      </c>
      <c r="N20" s="13">
        <v>15321832.51</v>
      </c>
      <c r="O20" s="13">
        <v>53467026.990000002</v>
      </c>
      <c r="P20" s="2"/>
    </row>
    <row r="21" spans="2:16">
      <c r="B21" s="12" t="s">
        <v>28</v>
      </c>
      <c r="C21" s="13">
        <v>45577040.759999998</v>
      </c>
      <c r="D21" s="13">
        <v>183720</v>
      </c>
      <c r="E21" s="13">
        <v>1176324</v>
      </c>
      <c r="F21" s="13">
        <v>1332158</v>
      </c>
      <c r="G21" s="13">
        <v>5850437.6900000004</v>
      </c>
      <c r="H21" s="13">
        <v>1957943</v>
      </c>
      <c r="I21" s="13">
        <v>1817457.76</v>
      </c>
      <c r="J21" s="13">
        <v>884716.31</v>
      </c>
      <c r="K21" s="13">
        <v>2530958.92</v>
      </c>
      <c r="L21" s="13">
        <v>1299228.95</v>
      </c>
      <c r="M21" s="13">
        <v>156782.84</v>
      </c>
      <c r="N21" s="13">
        <v>16962957.84</v>
      </c>
      <c r="O21" s="13">
        <v>11424355.449999999</v>
      </c>
      <c r="P21" s="2"/>
    </row>
    <row r="22" spans="2:16">
      <c r="B22" s="12" t="s">
        <v>29</v>
      </c>
      <c r="C22" s="13">
        <v>29574226.039999999</v>
      </c>
      <c r="D22" s="13"/>
      <c r="E22" s="13"/>
      <c r="F22" s="13"/>
      <c r="G22" s="13">
        <v>142312</v>
      </c>
      <c r="H22" s="13"/>
      <c r="I22" s="13"/>
      <c r="J22" s="13">
        <v>142312</v>
      </c>
      <c r="K22" s="13">
        <v>1779238.53</v>
      </c>
      <c r="L22" s="13">
        <v>5118048</v>
      </c>
      <c r="M22" s="13">
        <v>2000000</v>
      </c>
      <c r="N22" s="13">
        <v>11050412.84</v>
      </c>
      <c r="O22" s="13">
        <v>9341902.6699999999</v>
      </c>
      <c r="P22" s="2"/>
    </row>
    <row r="23" spans="2:16">
      <c r="B23" s="12" t="s">
        <v>30</v>
      </c>
      <c r="C23" s="13">
        <v>13036580.02</v>
      </c>
      <c r="D23" s="13">
        <v>14034</v>
      </c>
      <c r="E23" s="13">
        <v>617050.67000000004</v>
      </c>
      <c r="F23" s="13">
        <v>1616403.04</v>
      </c>
      <c r="G23" s="13">
        <v>1179528.83</v>
      </c>
      <c r="H23" s="13">
        <v>1381009.06</v>
      </c>
      <c r="I23" s="13">
        <v>955946.14</v>
      </c>
      <c r="J23" s="13">
        <v>677964</v>
      </c>
      <c r="K23" s="13">
        <v>1859697.18</v>
      </c>
      <c r="L23" s="13">
        <v>1535795.39</v>
      </c>
      <c r="M23" s="13">
        <v>340731.32</v>
      </c>
      <c r="N23" s="13">
        <v>684184.83</v>
      </c>
      <c r="O23" s="13">
        <v>2174235.56</v>
      </c>
      <c r="P23" s="2"/>
    </row>
    <row r="24" spans="2:16">
      <c r="B24" s="10" t="s">
        <v>31</v>
      </c>
      <c r="C24" s="11">
        <v>2602561565.73</v>
      </c>
      <c r="D24" s="11">
        <v>159050102.52000001</v>
      </c>
      <c r="E24" s="11">
        <v>183315296.34</v>
      </c>
      <c r="F24" s="11">
        <v>164655915.22</v>
      </c>
      <c r="G24" s="11">
        <v>148590297.68000001</v>
      </c>
      <c r="H24" s="11">
        <v>185474958.09999999</v>
      </c>
      <c r="I24" s="11">
        <v>362597182.44</v>
      </c>
      <c r="J24" s="11">
        <v>151743243.77000001</v>
      </c>
      <c r="K24" s="11">
        <v>144703074.03999999</v>
      </c>
      <c r="L24" s="11">
        <v>195598243.93000001</v>
      </c>
      <c r="M24" s="11">
        <v>169701127.69</v>
      </c>
      <c r="N24" s="11">
        <v>329048040.98000002</v>
      </c>
      <c r="O24" s="11">
        <v>408084083.01999998</v>
      </c>
      <c r="P24" s="2"/>
    </row>
    <row r="25" spans="2:16">
      <c r="B25" s="12" t="s">
        <v>32</v>
      </c>
      <c r="C25" s="13">
        <v>315826378.44</v>
      </c>
      <c r="D25" s="13">
        <v>71427891.230000004</v>
      </c>
      <c r="E25" s="13">
        <v>25759253.289999999</v>
      </c>
      <c r="F25" s="13">
        <v>19267010.579999998</v>
      </c>
      <c r="G25" s="13">
        <v>18350426.289999999</v>
      </c>
      <c r="H25" s="13">
        <v>19758481.620000001</v>
      </c>
      <c r="I25" s="13">
        <v>17799937.670000002</v>
      </c>
      <c r="J25" s="13">
        <v>18184456.640000001</v>
      </c>
      <c r="K25" s="13">
        <v>18458974.469999999</v>
      </c>
      <c r="L25" s="13">
        <v>18173824.289999999</v>
      </c>
      <c r="M25" s="13">
        <v>18294531.399999999</v>
      </c>
      <c r="N25" s="13">
        <v>19138868.899999999</v>
      </c>
      <c r="O25" s="13">
        <v>51212722.060000002</v>
      </c>
      <c r="P25" s="2"/>
    </row>
    <row r="26" spans="2:16">
      <c r="B26" s="12" t="s">
        <v>33</v>
      </c>
      <c r="C26" s="13">
        <v>185529246.06999999</v>
      </c>
      <c r="D26" s="13">
        <v>27114308.550000001</v>
      </c>
      <c r="E26" s="13">
        <v>52009810.409999996</v>
      </c>
      <c r="F26" s="13">
        <v>21666192.780000001</v>
      </c>
      <c r="G26" s="13">
        <v>7697692.3700000001</v>
      </c>
      <c r="H26" s="13">
        <v>7183745.3700000001</v>
      </c>
      <c r="I26" s="13">
        <v>16694052.369999999</v>
      </c>
      <c r="J26" s="13">
        <v>5442839.1299999999</v>
      </c>
      <c r="K26" s="13">
        <v>9150219.4000000004</v>
      </c>
      <c r="L26" s="13">
        <v>17536868.629999999</v>
      </c>
      <c r="M26" s="13">
        <v>6625790.6699999999</v>
      </c>
      <c r="N26" s="13">
        <v>4767224.4400000004</v>
      </c>
      <c r="O26" s="13">
        <v>9640501.9499999993</v>
      </c>
      <c r="P26" s="2"/>
    </row>
    <row r="27" spans="2:16">
      <c r="B27" s="12" t="s">
        <v>34</v>
      </c>
      <c r="C27" s="13">
        <v>769404652.03999996</v>
      </c>
      <c r="D27" s="13">
        <v>4876631.93</v>
      </c>
      <c r="E27" s="13">
        <v>28677728.98</v>
      </c>
      <c r="F27" s="13">
        <v>20892339.620000001</v>
      </c>
      <c r="G27" s="13">
        <v>28795077.550000001</v>
      </c>
      <c r="H27" s="13">
        <v>32589352.829999998</v>
      </c>
      <c r="I27" s="13">
        <v>222997210.25999999</v>
      </c>
      <c r="J27" s="13">
        <v>25945727.620000001</v>
      </c>
      <c r="K27" s="13">
        <v>23004653.699999999</v>
      </c>
      <c r="L27" s="13">
        <v>61715487.009999998</v>
      </c>
      <c r="M27" s="13">
        <v>39163098.729999997</v>
      </c>
      <c r="N27" s="13">
        <v>214406552.77000001</v>
      </c>
      <c r="O27" s="13">
        <v>66340791.039999999</v>
      </c>
      <c r="P27" s="2"/>
    </row>
    <row r="28" spans="2:16">
      <c r="B28" s="12" t="s">
        <v>35</v>
      </c>
      <c r="C28" s="13">
        <v>90078969.730000004</v>
      </c>
      <c r="D28" s="13">
        <v>2294397.1</v>
      </c>
      <c r="E28" s="13">
        <v>3682713.55</v>
      </c>
      <c r="F28" s="13">
        <v>7009160.79</v>
      </c>
      <c r="G28" s="13">
        <v>9498437.6300000008</v>
      </c>
      <c r="H28" s="13">
        <v>28116286.190000001</v>
      </c>
      <c r="I28" s="13">
        <v>7085406.4699999997</v>
      </c>
      <c r="J28" s="13">
        <v>3973580.13</v>
      </c>
      <c r="K28" s="13">
        <v>2573788.5499999998</v>
      </c>
      <c r="L28" s="13">
        <v>2667473.69</v>
      </c>
      <c r="M28" s="13">
        <v>2218082.5499999998</v>
      </c>
      <c r="N28" s="13">
        <v>2836423.87</v>
      </c>
      <c r="O28" s="13">
        <v>18123219.210000001</v>
      </c>
      <c r="P28" s="2"/>
    </row>
    <row r="29" spans="2:16">
      <c r="B29" s="12" t="s">
        <v>36</v>
      </c>
      <c r="C29" s="13">
        <v>301339075.44</v>
      </c>
      <c r="D29" s="13">
        <v>5137908.76</v>
      </c>
      <c r="E29" s="13">
        <v>17318131.52</v>
      </c>
      <c r="F29" s="13">
        <v>27234199.190000001</v>
      </c>
      <c r="G29" s="13">
        <v>20793521.550000001</v>
      </c>
      <c r="H29" s="13">
        <v>23686547.440000001</v>
      </c>
      <c r="I29" s="13">
        <v>28309327.969999999</v>
      </c>
      <c r="J29" s="13">
        <v>24195474.219999999</v>
      </c>
      <c r="K29" s="13">
        <v>20650534.190000001</v>
      </c>
      <c r="L29" s="13">
        <v>24093659.25</v>
      </c>
      <c r="M29" s="13">
        <v>24092845.129999999</v>
      </c>
      <c r="N29" s="13">
        <v>21752313.219999999</v>
      </c>
      <c r="O29" s="13">
        <v>64074613</v>
      </c>
      <c r="P29" s="2"/>
    </row>
    <row r="30" spans="2:16">
      <c r="B30" s="12" t="s">
        <v>37</v>
      </c>
      <c r="C30" s="13">
        <v>164423057.58000001</v>
      </c>
      <c r="D30" s="13">
        <v>6790612.1500000004</v>
      </c>
      <c r="E30" s="13">
        <v>6474375.5099999998</v>
      </c>
      <c r="F30" s="13">
        <v>12137807.380000001</v>
      </c>
      <c r="G30" s="13">
        <v>15795875.210000001</v>
      </c>
      <c r="H30" s="13">
        <v>15991019.779999999</v>
      </c>
      <c r="I30" s="13">
        <v>16185693.550000001</v>
      </c>
      <c r="J30" s="13">
        <v>16850589.329999998</v>
      </c>
      <c r="K30" s="13">
        <v>15142637.32</v>
      </c>
      <c r="L30" s="13">
        <v>15319834.119999999</v>
      </c>
      <c r="M30" s="13">
        <v>13259056.720000001</v>
      </c>
      <c r="N30" s="13">
        <v>15301862.07</v>
      </c>
      <c r="O30" s="13">
        <v>15173694.439999999</v>
      </c>
      <c r="P30" s="2"/>
    </row>
    <row r="31" spans="2:16">
      <c r="B31" s="12" t="s">
        <v>38</v>
      </c>
      <c r="C31" s="13">
        <v>44530110.560000002</v>
      </c>
      <c r="D31" s="13">
        <v>797545.05</v>
      </c>
      <c r="E31" s="13">
        <v>4554136.0999999996</v>
      </c>
      <c r="F31" s="13">
        <v>3043289.84</v>
      </c>
      <c r="G31" s="13">
        <v>2798687.16</v>
      </c>
      <c r="H31" s="13">
        <v>2817605.93</v>
      </c>
      <c r="I31" s="13">
        <v>3003779.03</v>
      </c>
      <c r="J31" s="13">
        <v>2942712.89</v>
      </c>
      <c r="K31" s="13">
        <v>3404486.66</v>
      </c>
      <c r="L31" s="13">
        <v>3141160.79</v>
      </c>
      <c r="M31" s="13">
        <v>4563507.63</v>
      </c>
      <c r="N31" s="13">
        <v>3132290.58</v>
      </c>
      <c r="O31" s="13">
        <v>10330908.9</v>
      </c>
      <c r="P31" s="2"/>
    </row>
    <row r="32" spans="2:16">
      <c r="B32" s="12" t="s">
        <v>39</v>
      </c>
      <c r="C32" s="13">
        <v>140119808.28</v>
      </c>
      <c r="D32" s="13">
        <v>3314696.98</v>
      </c>
      <c r="E32" s="13">
        <v>6626732.4100000001</v>
      </c>
      <c r="F32" s="13">
        <v>14470811.470000001</v>
      </c>
      <c r="G32" s="13">
        <v>6699168.3099999996</v>
      </c>
      <c r="H32" s="13">
        <v>12825811.18</v>
      </c>
      <c r="I32" s="13">
        <v>13818333.24</v>
      </c>
      <c r="J32" s="13">
        <v>10643478.060000001</v>
      </c>
      <c r="K32" s="13">
        <v>8717492.1699999999</v>
      </c>
      <c r="L32" s="13">
        <v>16194594.83</v>
      </c>
      <c r="M32" s="13">
        <v>16663272.59</v>
      </c>
      <c r="N32" s="13">
        <v>10633964.15</v>
      </c>
      <c r="O32" s="13">
        <v>19511452.890000001</v>
      </c>
      <c r="P32" s="2"/>
    </row>
    <row r="33" spans="2:16">
      <c r="B33" s="12" t="s">
        <v>40</v>
      </c>
      <c r="C33" s="13">
        <v>591310267.59000003</v>
      </c>
      <c r="D33" s="13">
        <v>37296110.770000003</v>
      </c>
      <c r="E33" s="13">
        <v>38212414.57</v>
      </c>
      <c r="F33" s="13">
        <v>38935103.57</v>
      </c>
      <c r="G33" s="13">
        <v>38161411.609999999</v>
      </c>
      <c r="H33" s="13">
        <v>42506107.759999998</v>
      </c>
      <c r="I33" s="13">
        <v>36703441.880000003</v>
      </c>
      <c r="J33" s="13">
        <v>43564385.75</v>
      </c>
      <c r="K33" s="13">
        <v>43600287.579999998</v>
      </c>
      <c r="L33" s="13">
        <v>36755341.32</v>
      </c>
      <c r="M33" s="13">
        <v>44820942.270000003</v>
      </c>
      <c r="N33" s="13">
        <v>37078540.979999997</v>
      </c>
      <c r="O33" s="13">
        <v>153676179.53</v>
      </c>
      <c r="P33" s="2"/>
    </row>
    <row r="34" spans="2:16">
      <c r="B34" s="10" t="s">
        <v>41</v>
      </c>
      <c r="C34" s="11">
        <v>28055029781.540001</v>
      </c>
      <c r="D34" s="11">
        <v>1290778022.9300001</v>
      </c>
      <c r="E34" s="11">
        <v>1600816851.27</v>
      </c>
      <c r="F34" s="11">
        <v>2099624516.1800001</v>
      </c>
      <c r="G34" s="11">
        <v>2667577634.79</v>
      </c>
      <c r="H34" s="11">
        <v>2426805559.6100001</v>
      </c>
      <c r="I34" s="11">
        <v>2759423279.1599998</v>
      </c>
      <c r="J34" s="11">
        <v>2378082940.5100002</v>
      </c>
      <c r="K34" s="11">
        <v>2424159873.79</v>
      </c>
      <c r="L34" s="11">
        <v>2679090094.6700001</v>
      </c>
      <c r="M34" s="11">
        <v>2100513749.96</v>
      </c>
      <c r="N34" s="11">
        <v>2206997772.96</v>
      </c>
      <c r="O34" s="11">
        <v>3421159485.71</v>
      </c>
      <c r="P34" s="2"/>
    </row>
    <row r="35" spans="2:16">
      <c r="B35" s="12" t="s">
        <v>42</v>
      </c>
      <c r="C35" s="13">
        <v>23208626742</v>
      </c>
      <c r="D35" s="13">
        <v>1191684692.05</v>
      </c>
      <c r="E35" s="13">
        <v>1297018388.03</v>
      </c>
      <c r="F35" s="13">
        <v>1743884736.52</v>
      </c>
      <c r="G35" s="13">
        <v>1935879088.26</v>
      </c>
      <c r="H35" s="13">
        <v>2090863060.0999999</v>
      </c>
      <c r="I35" s="13">
        <v>2327708738.3800001</v>
      </c>
      <c r="J35" s="13">
        <v>1956556441.8900001</v>
      </c>
      <c r="K35" s="13">
        <v>1917080095.0599999</v>
      </c>
      <c r="L35" s="13">
        <v>2219950371.4299998</v>
      </c>
      <c r="M35" s="13">
        <v>1794302481.1800001</v>
      </c>
      <c r="N35" s="13">
        <v>2004919406.9300001</v>
      </c>
      <c r="O35" s="13">
        <v>2728779242.1700001</v>
      </c>
      <c r="P35" s="2"/>
    </row>
    <row r="36" spans="2:16">
      <c r="B36" s="12" t="s">
        <v>43</v>
      </c>
      <c r="C36" s="13">
        <v>3315912388.73</v>
      </c>
      <c r="D36" s="13">
        <v>5286829</v>
      </c>
      <c r="E36" s="13">
        <v>41384629.240000002</v>
      </c>
      <c r="F36" s="13">
        <v>191090196.71000001</v>
      </c>
      <c r="G36" s="13">
        <v>600419668.97000003</v>
      </c>
      <c r="H36" s="13">
        <v>214138313.19</v>
      </c>
      <c r="I36" s="13">
        <v>184752417.87</v>
      </c>
      <c r="J36" s="13">
        <v>355051329.06999999</v>
      </c>
      <c r="K36" s="13">
        <v>421343351.11000001</v>
      </c>
      <c r="L36" s="13">
        <v>356409880.87</v>
      </c>
      <c r="M36" s="13">
        <v>179958518.31</v>
      </c>
      <c r="N36" s="13">
        <v>149545818.03</v>
      </c>
      <c r="O36" s="13">
        <v>616531436.36000001</v>
      </c>
      <c r="P36" s="2"/>
    </row>
    <row r="37" spans="2:16">
      <c r="B37" s="12" t="s">
        <v>44</v>
      </c>
      <c r="C37" s="13">
        <v>694685751.32000005</v>
      </c>
      <c r="D37" s="13">
        <v>62079966.880000003</v>
      </c>
      <c r="E37" s="13">
        <v>212981527.02000001</v>
      </c>
      <c r="F37" s="13">
        <v>84792491.349999994</v>
      </c>
      <c r="G37" s="13">
        <v>70254842.879999995</v>
      </c>
      <c r="H37" s="13">
        <v>60010987.479999997</v>
      </c>
      <c r="I37" s="13">
        <v>49634451.240000002</v>
      </c>
      <c r="J37" s="13">
        <v>19382799.120000001</v>
      </c>
      <c r="K37" s="13">
        <v>29805890.43</v>
      </c>
      <c r="L37" s="13">
        <v>24600568.960000001</v>
      </c>
      <c r="M37" s="13">
        <v>25236998.440000001</v>
      </c>
      <c r="N37" s="13">
        <v>16361155.83</v>
      </c>
      <c r="O37" s="13">
        <v>39544071.689999998</v>
      </c>
      <c r="P37" s="2"/>
    </row>
    <row r="38" spans="2:16">
      <c r="B38" s="12" t="s">
        <v>45</v>
      </c>
      <c r="C38" s="13">
        <v>659592529.38999999</v>
      </c>
      <c r="D38" s="13">
        <v>17596544</v>
      </c>
      <c r="E38" s="13">
        <v>35302315.979999997</v>
      </c>
      <c r="F38" s="13">
        <v>65061852.789999999</v>
      </c>
      <c r="G38" s="13">
        <v>46894043.68</v>
      </c>
      <c r="H38" s="13">
        <v>45667464.409999996</v>
      </c>
      <c r="I38" s="13">
        <v>183197680.66999999</v>
      </c>
      <c r="J38" s="13">
        <v>32962379.43</v>
      </c>
      <c r="K38" s="13">
        <v>39804802.759999998</v>
      </c>
      <c r="L38" s="13">
        <v>63999282.409999996</v>
      </c>
      <c r="M38" s="13">
        <v>86885761.030000001</v>
      </c>
      <c r="N38" s="13">
        <v>20710905.550000001</v>
      </c>
      <c r="O38" s="13">
        <v>21509496.68</v>
      </c>
      <c r="P38" s="2"/>
    </row>
    <row r="39" spans="2:16">
      <c r="B39" s="12" t="s">
        <v>46</v>
      </c>
      <c r="C39" s="13">
        <v>169559892</v>
      </c>
      <c r="D39" s="13">
        <v>14129991</v>
      </c>
      <c r="E39" s="13">
        <v>14129991</v>
      </c>
      <c r="F39" s="13">
        <v>14129991</v>
      </c>
      <c r="G39" s="13">
        <v>14129991</v>
      </c>
      <c r="H39" s="13">
        <v>14129991</v>
      </c>
      <c r="I39" s="13">
        <v>14129991</v>
      </c>
      <c r="J39" s="13">
        <v>14129991</v>
      </c>
      <c r="K39" s="13">
        <v>14129991</v>
      </c>
      <c r="L39" s="13">
        <v>14129991</v>
      </c>
      <c r="M39" s="13">
        <v>14129991</v>
      </c>
      <c r="N39" s="13">
        <v>14129991</v>
      </c>
      <c r="O39" s="13">
        <v>14129991</v>
      </c>
      <c r="P39" s="2"/>
    </row>
    <row r="40" spans="2:16">
      <c r="B40" s="12" t="s">
        <v>75</v>
      </c>
      <c r="C40" s="13">
        <v>6652478.0999999996</v>
      </c>
      <c r="D40" s="13"/>
      <c r="E40" s="13"/>
      <c r="F40" s="13">
        <v>665247.81000000006</v>
      </c>
      <c r="G40" s="13"/>
      <c r="H40" s="13">
        <v>1995743.43</v>
      </c>
      <c r="I40" s="13"/>
      <c r="J40" s="13"/>
      <c r="K40" s="13">
        <v>1995743.43</v>
      </c>
      <c r="L40" s="13"/>
      <c r="M40" s="13"/>
      <c r="N40" s="13">
        <v>1330495.6200000001</v>
      </c>
      <c r="O40" s="13">
        <v>665247.81000000006</v>
      </c>
      <c r="P40" s="2"/>
    </row>
    <row r="41" spans="2:16">
      <c r="B41" s="10" t="s">
        <v>47</v>
      </c>
      <c r="C41" s="11">
        <v>415703856.70999998</v>
      </c>
      <c r="D41" s="11">
        <v>628264.61</v>
      </c>
      <c r="E41" s="11">
        <v>2682137.81</v>
      </c>
      <c r="F41" s="11">
        <v>64468217.170000002</v>
      </c>
      <c r="G41" s="11">
        <v>16003526.529999999</v>
      </c>
      <c r="H41" s="11">
        <v>17571631.809999999</v>
      </c>
      <c r="I41" s="11">
        <v>20428612.300000001</v>
      </c>
      <c r="J41" s="11">
        <v>62041149.369999997</v>
      </c>
      <c r="K41" s="11">
        <v>34291778.700000003</v>
      </c>
      <c r="L41" s="11">
        <v>32526865.809999999</v>
      </c>
      <c r="M41" s="11">
        <v>35209945.140000001</v>
      </c>
      <c r="N41" s="11">
        <v>71321152.819999993</v>
      </c>
      <c r="O41" s="11">
        <v>58530574.640000001</v>
      </c>
      <c r="P41" s="2"/>
    </row>
    <row r="42" spans="2:16">
      <c r="B42" s="12" t="s">
        <v>48</v>
      </c>
      <c r="C42" s="13">
        <v>89064112.049999997</v>
      </c>
      <c r="D42" s="13">
        <v>178476.79999999999</v>
      </c>
      <c r="E42" s="13">
        <v>1572734.4</v>
      </c>
      <c r="F42" s="13">
        <v>25522691.16</v>
      </c>
      <c r="G42" s="13">
        <v>3679419</v>
      </c>
      <c r="H42" s="13">
        <v>8169156.4000000004</v>
      </c>
      <c r="I42" s="13">
        <v>9883539.7400000002</v>
      </c>
      <c r="J42" s="13">
        <v>3039167.92</v>
      </c>
      <c r="K42" s="13">
        <v>7143018.5999999996</v>
      </c>
      <c r="L42" s="13">
        <v>4459185.16</v>
      </c>
      <c r="M42" s="13">
        <v>5324814.54</v>
      </c>
      <c r="N42" s="13">
        <v>6342849.9299999997</v>
      </c>
      <c r="O42" s="13">
        <v>13749058.4</v>
      </c>
      <c r="P42" s="2"/>
    </row>
    <row r="43" spans="2:16">
      <c r="B43" s="12" t="s">
        <v>49</v>
      </c>
      <c r="C43" s="13">
        <v>47182069.640000001</v>
      </c>
      <c r="D43" s="13">
        <v>29487.01</v>
      </c>
      <c r="E43" s="13">
        <v>34357.01</v>
      </c>
      <c r="F43" s="13">
        <v>31272314.010000002</v>
      </c>
      <c r="G43" s="13">
        <v>7456387.5300000003</v>
      </c>
      <c r="H43" s="13">
        <v>2318757.0099999998</v>
      </c>
      <c r="I43" s="13">
        <v>85380.41</v>
      </c>
      <c r="J43" s="13">
        <v>145802.9</v>
      </c>
      <c r="K43" s="13">
        <v>3759979.85</v>
      </c>
      <c r="L43" s="13">
        <v>203742.9</v>
      </c>
      <c r="M43" s="13">
        <v>190845.76</v>
      </c>
      <c r="N43" s="13">
        <v>246375.45</v>
      </c>
      <c r="O43" s="13">
        <v>1438639.8</v>
      </c>
      <c r="P43" s="2"/>
    </row>
    <row r="44" spans="2:16">
      <c r="B44" s="12" t="s">
        <v>50</v>
      </c>
      <c r="C44" s="13">
        <v>7102364.5599999996</v>
      </c>
      <c r="D44" s="13"/>
      <c r="E44" s="13"/>
      <c r="F44" s="13"/>
      <c r="G44" s="13"/>
      <c r="H44" s="13"/>
      <c r="I44" s="13">
        <v>538356.15</v>
      </c>
      <c r="J44" s="13">
        <v>538356.15</v>
      </c>
      <c r="K44" s="13">
        <v>538356.15</v>
      </c>
      <c r="L44" s="13">
        <v>588966.15</v>
      </c>
      <c r="M44" s="13">
        <v>1076712.31</v>
      </c>
      <c r="N44" s="13">
        <v>1116022.31</v>
      </c>
      <c r="O44" s="13">
        <v>2705595.34</v>
      </c>
      <c r="P44" s="2"/>
    </row>
    <row r="45" spans="2:16">
      <c r="B45" s="12" t="s">
        <v>51</v>
      </c>
      <c r="C45" s="13">
        <v>110313181.08</v>
      </c>
      <c r="D45" s="13">
        <v>19520</v>
      </c>
      <c r="E45" s="13">
        <v>72160</v>
      </c>
      <c r="F45" s="13">
        <v>72800</v>
      </c>
      <c r="G45" s="13">
        <v>318000</v>
      </c>
      <c r="H45" s="13">
        <v>2228960</v>
      </c>
      <c r="I45" s="13">
        <v>3916083.91</v>
      </c>
      <c r="J45" s="13">
        <v>37563361.909999996</v>
      </c>
      <c r="K45" s="13">
        <v>4154263.91</v>
      </c>
      <c r="L45" s="13">
        <v>5830523.9100000001</v>
      </c>
      <c r="M45" s="13">
        <v>9688327.8100000005</v>
      </c>
      <c r="N45" s="13">
        <v>31204712.809999999</v>
      </c>
      <c r="O45" s="13">
        <v>15244466.82</v>
      </c>
      <c r="P45" s="2"/>
    </row>
    <row r="46" spans="2:16">
      <c r="B46" s="12" t="s">
        <v>52</v>
      </c>
      <c r="C46" s="13">
        <v>24508002.699999999</v>
      </c>
      <c r="D46" s="13"/>
      <c r="E46" s="13"/>
      <c r="F46" s="13"/>
      <c r="G46" s="13"/>
      <c r="H46" s="13"/>
      <c r="I46" s="13">
        <v>1477482</v>
      </c>
      <c r="J46" s="13">
        <v>3960000</v>
      </c>
      <c r="K46" s="13"/>
      <c r="L46" s="13">
        <v>3960000</v>
      </c>
      <c r="M46" s="13"/>
      <c r="N46" s="13">
        <v>11146943.699999999</v>
      </c>
      <c r="O46" s="13">
        <v>3963577</v>
      </c>
      <c r="P46" s="2"/>
    </row>
    <row r="47" spans="2:16">
      <c r="B47" s="12" t="s">
        <v>53</v>
      </c>
      <c r="C47" s="13">
        <v>27294615.719999999</v>
      </c>
      <c r="D47" s="13">
        <v>400780.79999999999</v>
      </c>
      <c r="E47" s="13">
        <v>502886.40000000002</v>
      </c>
      <c r="F47" s="13">
        <v>2550412</v>
      </c>
      <c r="G47" s="13">
        <v>999720</v>
      </c>
      <c r="H47" s="13">
        <v>54758.400000000001</v>
      </c>
      <c r="I47" s="13">
        <v>1578676.14</v>
      </c>
      <c r="J47" s="13">
        <v>1745366.54</v>
      </c>
      <c r="K47" s="13">
        <v>1847066.24</v>
      </c>
      <c r="L47" s="13">
        <v>2435353.7400000002</v>
      </c>
      <c r="M47" s="13">
        <v>3488199.68</v>
      </c>
      <c r="N47" s="13">
        <v>5823203.5800000001</v>
      </c>
      <c r="O47" s="13">
        <v>5868192.2000000002</v>
      </c>
      <c r="P47" s="2"/>
    </row>
    <row r="48" spans="2:16">
      <c r="B48" s="12" t="s">
        <v>54</v>
      </c>
      <c r="C48" s="13">
        <v>98100000</v>
      </c>
      <c r="D48" s="13"/>
      <c r="E48" s="13">
        <v>500000</v>
      </c>
      <c r="F48" s="13">
        <v>1500000</v>
      </c>
      <c r="G48" s="13"/>
      <c r="H48" s="13">
        <v>4800000</v>
      </c>
      <c r="I48" s="13">
        <v>2457142.85</v>
      </c>
      <c r="J48" s="13">
        <v>14557142.85</v>
      </c>
      <c r="K48" s="13">
        <v>16357142.85</v>
      </c>
      <c r="L48" s="13">
        <v>14557142.85</v>
      </c>
      <c r="M48" s="13">
        <v>14457142.85</v>
      </c>
      <c r="N48" s="13">
        <v>14457142.85</v>
      </c>
      <c r="O48" s="13">
        <v>14457142.9</v>
      </c>
      <c r="P48" s="2"/>
    </row>
    <row r="49" spans="2:16">
      <c r="B49" s="12" t="s">
        <v>55</v>
      </c>
      <c r="C49" s="13">
        <v>12139510.960000001</v>
      </c>
      <c r="D49" s="13"/>
      <c r="E49" s="13"/>
      <c r="F49" s="13">
        <v>3550000</v>
      </c>
      <c r="G49" s="13">
        <v>3550000</v>
      </c>
      <c r="H49" s="13"/>
      <c r="I49" s="13">
        <v>491951.1</v>
      </c>
      <c r="J49" s="13">
        <v>491951.1</v>
      </c>
      <c r="K49" s="13">
        <v>491951.1</v>
      </c>
      <c r="L49" s="13">
        <v>491951.1</v>
      </c>
      <c r="M49" s="13">
        <v>983902.19</v>
      </c>
      <c r="N49" s="13">
        <v>983902.19</v>
      </c>
      <c r="O49" s="13">
        <v>1103902.18</v>
      </c>
      <c r="P49" s="2"/>
    </row>
    <row r="50" spans="2:16">
      <c r="B50" s="10" t="s">
        <v>56</v>
      </c>
      <c r="C50" s="11">
        <v>1041613696.42</v>
      </c>
      <c r="D50" s="11"/>
      <c r="E50" s="11">
        <v>30558088.84</v>
      </c>
      <c r="F50" s="11">
        <v>76181517.420000002</v>
      </c>
      <c r="G50" s="11">
        <v>53556183.920000002</v>
      </c>
      <c r="H50" s="11">
        <v>186569092.91999999</v>
      </c>
      <c r="I50" s="11">
        <v>57306184.420000002</v>
      </c>
      <c r="J50" s="11">
        <v>89596183.920000002</v>
      </c>
      <c r="K50" s="11">
        <v>169178273.91999999</v>
      </c>
      <c r="L50" s="11">
        <v>135356184.43000001</v>
      </c>
      <c r="M50" s="11">
        <v>73174754.849999994</v>
      </c>
      <c r="N50" s="11">
        <v>79108682.969999999</v>
      </c>
      <c r="O50" s="11">
        <v>91028548.810000002</v>
      </c>
      <c r="P50" s="2"/>
    </row>
    <row r="51" spans="2:16">
      <c r="B51" s="12" t="s">
        <v>57</v>
      </c>
      <c r="C51" s="13">
        <v>713153554.62</v>
      </c>
      <c r="D51" s="13"/>
      <c r="E51" s="13">
        <v>30558088.84</v>
      </c>
      <c r="F51" s="13">
        <v>69889517.420000002</v>
      </c>
      <c r="G51" s="13">
        <v>51556183.920000002</v>
      </c>
      <c r="H51" s="13">
        <v>51556183.920000002</v>
      </c>
      <c r="I51" s="13">
        <v>51556184.420000002</v>
      </c>
      <c r="J51" s="13">
        <v>85196183.920000002</v>
      </c>
      <c r="K51" s="13">
        <v>82836183.920000002</v>
      </c>
      <c r="L51" s="13">
        <v>108806184.43000001</v>
      </c>
      <c r="M51" s="13">
        <v>65474754.850000001</v>
      </c>
      <c r="N51" s="13">
        <v>65172823.469999999</v>
      </c>
      <c r="O51" s="13">
        <v>50551265.509999998</v>
      </c>
      <c r="P51" s="2"/>
    </row>
    <row r="52" spans="2:16">
      <c r="B52" s="12" t="s">
        <v>58</v>
      </c>
      <c r="C52" s="13">
        <v>328460141.80000001</v>
      </c>
      <c r="D52" s="13"/>
      <c r="E52" s="13"/>
      <c r="F52" s="13">
        <v>6292000</v>
      </c>
      <c r="G52" s="13">
        <v>2000000</v>
      </c>
      <c r="H52" s="13">
        <v>135012909</v>
      </c>
      <c r="I52" s="13">
        <v>5750000</v>
      </c>
      <c r="J52" s="13">
        <v>4400000</v>
      </c>
      <c r="K52" s="13">
        <v>86342090</v>
      </c>
      <c r="L52" s="13">
        <v>26550000</v>
      </c>
      <c r="M52" s="13">
        <v>7700000</v>
      </c>
      <c r="N52" s="13">
        <v>13935859.5</v>
      </c>
      <c r="O52" s="13">
        <v>40477283.299999997</v>
      </c>
      <c r="P52" s="2"/>
    </row>
    <row r="53" spans="2:16">
      <c r="B53" s="10" t="s">
        <v>59</v>
      </c>
      <c r="C53" s="11">
        <v>2830591152.5900002</v>
      </c>
      <c r="D53" s="11">
        <v>81811412.359999999</v>
      </c>
      <c r="E53" s="11">
        <v>82338717.049999997</v>
      </c>
      <c r="F53" s="11">
        <v>111913309.55</v>
      </c>
      <c r="G53" s="11">
        <v>117733475.05</v>
      </c>
      <c r="H53" s="11">
        <v>82335404.650000006</v>
      </c>
      <c r="I53" s="11">
        <v>266230703.25</v>
      </c>
      <c r="J53" s="11">
        <v>342452419.38</v>
      </c>
      <c r="K53" s="11">
        <v>380452419.38</v>
      </c>
      <c r="L53" s="11">
        <v>328457525.98000002</v>
      </c>
      <c r="M53" s="11">
        <v>320452420.38</v>
      </c>
      <c r="N53" s="11">
        <v>339860393.98000002</v>
      </c>
      <c r="O53" s="11">
        <v>376552951.57999998</v>
      </c>
      <c r="P53" s="2"/>
    </row>
    <row r="54" spans="2:16">
      <c r="B54" s="12" t="s">
        <v>60</v>
      </c>
      <c r="C54" s="13">
        <v>84000000</v>
      </c>
      <c r="D54" s="13">
        <v>5000000</v>
      </c>
      <c r="E54" s="13">
        <v>5000000</v>
      </c>
      <c r="F54" s="13">
        <v>5000000</v>
      </c>
      <c r="G54" s="13">
        <v>5000000</v>
      </c>
      <c r="H54" s="13">
        <v>5000000</v>
      </c>
      <c r="I54" s="13">
        <v>7000000</v>
      </c>
      <c r="J54" s="13">
        <v>27000000</v>
      </c>
      <c r="K54" s="13">
        <v>5000000</v>
      </c>
      <c r="L54" s="13">
        <v>5000000</v>
      </c>
      <c r="M54" s="13">
        <v>5000000</v>
      </c>
      <c r="N54" s="13">
        <v>5000000</v>
      </c>
      <c r="O54" s="13">
        <v>5000000</v>
      </c>
      <c r="P54" s="2"/>
    </row>
    <row r="55" spans="2:16">
      <c r="B55" s="12" t="s">
        <v>61</v>
      </c>
      <c r="C55" s="13">
        <v>2746591152.5900002</v>
      </c>
      <c r="D55" s="13">
        <v>76811412.359999999</v>
      </c>
      <c r="E55" s="13">
        <v>77338717.049999997</v>
      </c>
      <c r="F55" s="13">
        <v>106913309.55</v>
      </c>
      <c r="G55" s="13">
        <v>112733475.05</v>
      </c>
      <c r="H55" s="13">
        <v>77335404.650000006</v>
      </c>
      <c r="I55" s="13">
        <v>259230703.25</v>
      </c>
      <c r="J55" s="13">
        <v>315452419.38</v>
      </c>
      <c r="K55" s="13">
        <v>375452419.38</v>
      </c>
      <c r="L55" s="13">
        <v>323457525.98000002</v>
      </c>
      <c r="M55" s="13">
        <v>315452420.38</v>
      </c>
      <c r="N55" s="13">
        <v>334860393.98000002</v>
      </c>
      <c r="O55" s="13">
        <v>371552951.57999998</v>
      </c>
      <c r="P55" s="2"/>
    </row>
    <row r="56" spans="2:16">
      <c r="B56" s="10" t="s">
        <v>62</v>
      </c>
      <c r="C56" s="11">
        <v>10854261711</v>
      </c>
      <c r="D56" s="11">
        <v>904521809.22000003</v>
      </c>
      <c r="E56" s="11">
        <v>904521809.22000003</v>
      </c>
      <c r="F56" s="11">
        <v>904521809.22000003</v>
      </c>
      <c r="G56" s="11">
        <v>904521809.22000003</v>
      </c>
      <c r="H56" s="11">
        <v>904521809.22000003</v>
      </c>
      <c r="I56" s="11">
        <v>904521809.22000003</v>
      </c>
      <c r="J56" s="11">
        <v>904521809.22000003</v>
      </c>
      <c r="K56" s="11">
        <v>904521809.22000003</v>
      </c>
      <c r="L56" s="11">
        <v>904521809.22000003</v>
      </c>
      <c r="M56" s="11">
        <v>904521809.22000003</v>
      </c>
      <c r="N56" s="11">
        <v>904521809.22000003</v>
      </c>
      <c r="O56" s="11">
        <v>904521809.58000004</v>
      </c>
      <c r="P56" s="2"/>
    </row>
    <row r="57" spans="2:16">
      <c r="B57" s="12" t="s">
        <v>63</v>
      </c>
      <c r="C57" s="13">
        <v>5927243899</v>
      </c>
      <c r="D57" s="13">
        <v>493936991.56</v>
      </c>
      <c r="E57" s="13">
        <v>493936991.56</v>
      </c>
      <c r="F57" s="13">
        <v>493936991.56</v>
      </c>
      <c r="G57" s="13">
        <v>493936991.56</v>
      </c>
      <c r="H57" s="13">
        <v>493936991.56</v>
      </c>
      <c r="I57" s="13">
        <v>493936991.56</v>
      </c>
      <c r="J57" s="13">
        <v>493936991.56</v>
      </c>
      <c r="K57" s="13">
        <v>493936991.56</v>
      </c>
      <c r="L57" s="13">
        <v>493936991.56</v>
      </c>
      <c r="M57" s="13">
        <v>493936991.56</v>
      </c>
      <c r="N57" s="13">
        <v>493936991.56</v>
      </c>
      <c r="O57" s="13">
        <v>493936991.83999997</v>
      </c>
      <c r="P57" s="2"/>
    </row>
    <row r="58" spans="2:16">
      <c r="B58" s="12" t="s">
        <v>64</v>
      </c>
      <c r="C58" s="13">
        <v>4927017812</v>
      </c>
      <c r="D58" s="13">
        <v>410584817.66000003</v>
      </c>
      <c r="E58" s="13">
        <v>410584817.66000003</v>
      </c>
      <c r="F58" s="13">
        <v>410584817.66000003</v>
      </c>
      <c r="G58" s="13">
        <v>410584817.66000003</v>
      </c>
      <c r="H58" s="13">
        <v>410584817.66000003</v>
      </c>
      <c r="I58" s="13">
        <v>410584817.66000003</v>
      </c>
      <c r="J58" s="13">
        <v>410584817.66000003</v>
      </c>
      <c r="K58" s="13">
        <v>410584817.66000003</v>
      </c>
      <c r="L58" s="13">
        <v>410584817.66000003</v>
      </c>
      <c r="M58" s="13">
        <v>410584817.66000003</v>
      </c>
      <c r="N58" s="13">
        <v>410584817.66000003</v>
      </c>
      <c r="O58" s="13">
        <v>410584817.74000001</v>
      </c>
      <c r="P58" s="2"/>
    </row>
    <row r="59" spans="2:16">
      <c r="B59" s="10" t="s">
        <v>65</v>
      </c>
      <c r="C59" s="11">
        <v>1416516784.22</v>
      </c>
      <c r="D59" s="11">
        <v>109497459.18000001</v>
      </c>
      <c r="E59" s="11">
        <v>109950619.56</v>
      </c>
      <c r="F59" s="11">
        <v>110287843.78</v>
      </c>
      <c r="G59" s="11">
        <v>109731391.52</v>
      </c>
      <c r="H59" s="11">
        <v>113284317.06999999</v>
      </c>
      <c r="I59" s="11">
        <v>112435753.77</v>
      </c>
      <c r="J59" s="11">
        <v>112441566.97</v>
      </c>
      <c r="K59" s="11">
        <v>127579397.51000001</v>
      </c>
      <c r="L59" s="11">
        <v>126277628.63</v>
      </c>
      <c r="M59" s="11">
        <v>126384675.81999999</v>
      </c>
      <c r="N59" s="11">
        <v>129246999.2</v>
      </c>
      <c r="O59" s="11">
        <v>129399131.20999999</v>
      </c>
      <c r="P59" s="2"/>
    </row>
    <row r="60" spans="2:16">
      <c r="B60" s="12" t="s">
        <v>66</v>
      </c>
      <c r="C60" s="13">
        <v>1052120009.53</v>
      </c>
      <c r="D60" s="13">
        <v>82066756.459999993</v>
      </c>
      <c r="E60" s="13">
        <v>82953413.829999998</v>
      </c>
      <c r="F60" s="13">
        <v>82968037.670000002</v>
      </c>
      <c r="G60" s="13">
        <v>82982852.790000007</v>
      </c>
      <c r="H60" s="13">
        <v>84831901.129999995</v>
      </c>
      <c r="I60" s="13">
        <v>84847106.379999995</v>
      </c>
      <c r="J60" s="13">
        <v>84862510.290000007</v>
      </c>
      <c r="K60" s="13">
        <v>92473661.620000005</v>
      </c>
      <c r="L60" s="13">
        <v>92489471.019999996</v>
      </c>
      <c r="M60" s="13">
        <v>92505487.260000005</v>
      </c>
      <c r="N60" s="13">
        <v>94561186.599999994</v>
      </c>
      <c r="O60" s="13">
        <v>94577624.480000004</v>
      </c>
      <c r="P60" s="2"/>
    </row>
    <row r="61" spans="2:16">
      <c r="B61" s="12" t="s">
        <v>67</v>
      </c>
      <c r="C61" s="13">
        <v>349187370.13</v>
      </c>
      <c r="D61" s="13">
        <v>26163252.34</v>
      </c>
      <c r="E61" s="13">
        <v>25729755.350000001</v>
      </c>
      <c r="F61" s="13">
        <v>26052355.73</v>
      </c>
      <c r="G61" s="13">
        <v>25481088.350000001</v>
      </c>
      <c r="H61" s="13">
        <v>27184965.559999999</v>
      </c>
      <c r="I61" s="13">
        <v>26321197.010000002</v>
      </c>
      <c r="J61" s="13">
        <v>26311606.300000001</v>
      </c>
      <c r="K61" s="13">
        <v>33838285.509999998</v>
      </c>
      <c r="L61" s="13">
        <v>32520707.23</v>
      </c>
      <c r="M61" s="13">
        <v>32611738.18</v>
      </c>
      <c r="N61" s="13">
        <v>33418362.219999999</v>
      </c>
      <c r="O61" s="13">
        <v>33554056.350000001</v>
      </c>
      <c r="P61" s="2"/>
    </row>
    <row r="62" spans="2:16">
      <c r="B62" s="12" t="s">
        <v>68</v>
      </c>
      <c r="C62" s="13">
        <v>209404.56</v>
      </c>
      <c r="D62" s="13">
        <v>17450.38</v>
      </c>
      <c r="E62" s="13">
        <v>17450.38</v>
      </c>
      <c r="F62" s="13">
        <v>17450.38</v>
      </c>
      <c r="G62" s="13">
        <v>17450.38</v>
      </c>
      <c r="H62" s="13">
        <v>17450.38</v>
      </c>
      <c r="I62" s="13">
        <v>17450.38</v>
      </c>
      <c r="J62" s="13">
        <v>17450.38</v>
      </c>
      <c r="K62" s="13">
        <v>17450.38</v>
      </c>
      <c r="L62" s="13">
        <v>17450.38</v>
      </c>
      <c r="M62" s="13">
        <v>17450.38</v>
      </c>
      <c r="N62" s="13">
        <v>17450.38</v>
      </c>
      <c r="O62" s="13">
        <v>17450.38</v>
      </c>
      <c r="P62" s="2"/>
    </row>
    <row r="63" spans="2:16">
      <c r="B63" s="12" t="s">
        <v>69</v>
      </c>
      <c r="C63" s="13">
        <v>15000000</v>
      </c>
      <c r="D63" s="13">
        <v>1250000</v>
      </c>
      <c r="E63" s="13">
        <v>1250000</v>
      </c>
      <c r="F63" s="13">
        <v>1250000</v>
      </c>
      <c r="G63" s="13">
        <v>1250000</v>
      </c>
      <c r="H63" s="13">
        <v>1250000</v>
      </c>
      <c r="I63" s="13">
        <v>1250000</v>
      </c>
      <c r="J63" s="13">
        <v>1250000</v>
      </c>
      <c r="K63" s="13">
        <v>1250000</v>
      </c>
      <c r="L63" s="13">
        <v>1250000</v>
      </c>
      <c r="M63" s="13">
        <v>1250000</v>
      </c>
      <c r="N63" s="13">
        <v>1250000</v>
      </c>
      <c r="O63" s="13">
        <v>1250000</v>
      </c>
      <c r="P63" s="2"/>
    </row>
    <row r="64" spans="2:16" ht="6" customHeight="1"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3:3">
      <c r="C65" s="2"/>
    </row>
    <row r="66" spans="3:3">
      <c r="C66" s="2"/>
    </row>
  </sheetData>
  <mergeCells count="3">
    <mergeCell ref="B1:O1"/>
    <mergeCell ref="B2:O2"/>
    <mergeCell ref="B3:O3"/>
  </mergeCells>
  <printOptions horizontalCentered="1"/>
  <pageMargins left="0" right="0" top="0.74803149606299213" bottom="0.74803149606299213" header="0.31496062992125984" footer="0.31496062992125984"/>
  <pageSetup scale="52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Calendarizado 2016</vt:lpstr>
      <vt:lpstr>'Calendarizado 2016'!Área_de_impresión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DGCG</cp:lastModifiedBy>
  <cp:lastPrinted>2016-01-26T15:58:50Z</cp:lastPrinted>
  <dcterms:created xsi:type="dcterms:W3CDTF">2014-01-23T15:01:32Z</dcterms:created>
  <dcterms:modified xsi:type="dcterms:W3CDTF">2016-01-26T15:58:51Z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NORMA  CALENDARIZADO MENSUAL AUTORIZADO 2015.xlsx</vt:lpwstr>
  </property>
</Properties>
</file>