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05" tabRatio="369"/>
  </bookViews>
  <sheets>
    <sheet name="norma 7" sheetId="1" r:id="rId1"/>
  </sheets>
  <definedNames>
    <definedName name="_xlnm._FilterDatabase" localSheetId="0" hidden="1">'norma 7'!$A$3:$J$3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7'!$1:$3</definedName>
  </definedNames>
  <calcPr calcId="145621"/>
</workbook>
</file>

<file path=xl/calcChain.xml><?xml version="1.0" encoding="utf-8"?>
<calcChain xmlns="http://schemas.openxmlformats.org/spreadsheetml/2006/main">
  <c r="E32" i="1" l="1"/>
  <c r="G32" i="1"/>
  <c r="I32" i="1"/>
  <c r="C32" i="1"/>
  <c r="J4" i="1"/>
  <c r="J31" i="1"/>
  <c r="J30" i="1"/>
  <c r="J29" i="1"/>
  <c r="J28" i="1"/>
  <c r="J27" i="1"/>
  <c r="J26" i="1"/>
  <c r="J25" i="1"/>
  <c r="J24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2" i="1" l="1"/>
</calcChain>
</file>

<file path=xl/sharedStrings.xml><?xml version="1.0" encoding="utf-8"?>
<sst xmlns="http://schemas.openxmlformats.org/spreadsheetml/2006/main" count="85" uniqueCount="57">
  <si>
    <t>Federal</t>
  </si>
  <si>
    <t>Estatal</t>
  </si>
  <si>
    <t>Municipal</t>
  </si>
  <si>
    <t>Otros</t>
  </si>
  <si>
    <t>Aportación (Monto)
e</t>
  </si>
  <si>
    <t>Dependencia/ Entidad 
f</t>
  </si>
  <si>
    <t>Aportación (Monto)
 g</t>
  </si>
  <si>
    <t>Dependencia/ Entidad
h</t>
  </si>
  <si>
    <t>Aportación (Monto)
i</t>
  </si>
  <si>
    <t>Monto Total
 j=c+e+g+i</t>
  </si>
  <si>
    <t xml:space="preserve">Nombre del Programa
a      </t>
  </si>
  <si>
    <t>Dependencia/Entidad
b</t>
  </si>
  <si>
    <t>Aportación (Monto)
c</t>
  </si>
  <si>
    <t>Dependencia/ Entidad
d</t>
  </si>
  <si>
    <t>Total</t>
  </si>
  <si>
    <t>SHCP</t>
  </si>
  <si>
    <t>SEP</t>
  </si>
  <si>
    <t>CONAGUA</t>
  </si>
  <si>
    <t>Seguro Popular 2017</t>
  </si>
  <si>
    <t>ACCESIBILIDAD PARA LAS PERSONAS CON DISCAPACIDAD</t>
  </si>
  <si>
    <t>CENTRO ESTATAL DE REHABILITACION</t>
  </si>
  <si>
    <t>Programa de Modernización Integral del Registro Civil 2017</t>
  </si>
  <si>
    <t>SEGOB</t>
  </si>
  <si>
    <t>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2017</t>
  </si>
  <si>
    <t>Provisión para la Armonización Contable</t>
  </si>
  <si>
    <t>Secretaría de Finanzas, Inversión y Administración</t>
  </si>
  <si>
    <t>Afíliate</t>
  </si>
  <si>
    <t>Fortalecimiento Financiero 2017</t>
  </si>
  <si>
    <t>Proyectos de desarrollo regional 2017</t>
  </si>
  <si>
    <t>Convenio de Coordinación Seguro Unidades Aninal Folio 301417</t>
  </si>
  <si>
    <t>SAGARPA</t>
  </si>
  <si>
    <t>Secretaría de Desarrollo Agroalimentario y Rural</t>
  </si>
  <si>
    <t>Convenio de Coordinación Seguro Agropecuario Catastrófico Folio 301414</t>
  </si>
  <si>
    <t xml:space="preserve"> Asignación de Becas de Apoyo a la Práctica Intensiva y de Servicio Social</t>
  </si>
  <si>
    <t>INFRAESTRUCTURA INSTITUTO TECNOLÓGICO DE ROQUE</t>
  </si>
  <si>
    <t>PROGRAMA DE APOYO AL EMPLEO</t>
  </si>
  <si>
    <t>Secretaria del Trabajo y Previsión Social</t>
  </si>
  <si>
    <t>Albergue para Atención de Niños Expósitos en Estado de Abandono</t>
  </si>
  <si>
    <t>DIF</t>
  </si>
  <si>
    <t>Equipamiento del Centro Estatal de Rehabilitación del Estado de Guanajuato</t>
  </si>
  <si>
    <t>Edificio del SMDIF Villagrán</t>
  </si>
  <si>
    <t>Fortalecimiento de la Infraestructura y Equipamiento de los Sistemas Municipales DIF</t>
  </si>
  <si>
    <t>PROGRAMA DE AGUA POTABLE, ALCANTARILLADO Y SANEAMIENTO, APARTADO AGUA LIMPIA (AAL)</t>
  </si>
  <si>
    <t>COMISIÓN ESTATAL DEL AGUA</t>
  </si>
  <si>
    <t>PROGRAMA DE AGUA POTABLE, ALCANTARILLADO Y SANEAMIENTO, APARTADO RURAL (APARURAL)</t>
  </si>
  <si>
    <t>ORG OP MPALES 2017
PRESIDENCIAS MUNICIPALES 2017</t>
  </si>
  <si>
    <t>PROGRAMA DE AGUA POTABLE, ALCANTARILLADO Y SANEAMIENTO, APARTADO URBANO (APAUR)</t>
  </si>
  <si>
    <t>PROGRAMA E-005 “CAPACITACIÓN AMBIENTAL Y DESARROLLO SUSTENTABLE” RESPECTO A LAS ACCIONES EN MATERIA DE CULTURA DEL AGUA</t>
  </si>
  <si>
    <t>PROGRAMA DE AGUA POTABLE, ALCANTARILLADO Y SANEAMIENTO, APARTADO DE PLANTAS DE TRATAMIENTO DE AGUAS RESIDUALES (PTAR)</t>
  </si>
  <si>
    <t>PRESIDENCIAS MUNICIPALES 2017</t>
  </si>
  <si>
    <t>Programa Nacional de Becas 2017, becas de madres jóvenes y jóvenes embarazadas</t>
  </si>
  <si>
    <t>Convenio de Coordinacion para la creación, operación y apoyo financiero  de el IECA</t>
  </si>
  <si>
    <t>Secretaria de Salud</t>
  </si>
  <si>
    <t>Seguro Médico Siglo XXI Cápita 2017</t>
  </si>
  <si>
    <t>Fondo de Protección contra Gastos Catastróficos 2017</t>
  </si>
  <si>
    <t>Gobierno del Estado de Guanajuato
Formato de Programas con recursos concurrente por orden de gobierno
Periodo (Trimestre 03 del año 2017)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</si>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</sst>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6" fillId="21" borderId="0" applyNumberFormat="0" applyProtection="0">
      <alignment horizontal="left" vertical="center" indent="1"/>
    </xf>
    <xf numFmtId="4" fontId="17" fillId="22" borderId="0" applyNumberFormat="0" applyProtection="0">
      <alignment horizontal="left" vertical="center" indent="1"/>
    </xf>
    <xf numFmtId="4" fontId="17" fillId="21" borderId="5" applyNumberFormat="0" applyProtection="0">
      <alignment horizontal="left" vertical="center" indent="1"/>
    </xf>
    <xf numFmtId="4" fontId="16" fillId="23" borderId="5" applyNumberFormat="0" applyProtection="0">
      <alignment horizontal="left" vertical="center" indent="1"/>
    </xf>
    <xf numFmtId="4" fontId="16" fillId="23" borderId="5" applyNumberFormat="0" applyProtection="0">
      <alignment vertical="center"/>
    </xf>
    <xf numFmtId="4" fontId="17" fillId="22" borderId="5" applyNumberFormat="0" applyProtection="0">
      <alignment horizontal="right" vertical="center"/>
    </xf>
    <xf numFmtId="4" fontId="19" fillId="23" borderId="5" applyNumberFormat="0" applyProtection="0">
      <alignment vertical="center"/>
    </xf>
    <xf numFmtId="0" fontId="16" fillId="23" borderId="5" applyNumberFormat="0" applyProtection="0">
      <alignment horizontal="left" vertical="top" indent="1"/>
    </xf>
    <xf numFmtId="4" fontId="17" fillId="24" borderId="5" applyNumberFormat="0" applyProtection="0">
      <alignment horizontal="right" vertical="center"/>
    </xf>
    <xf numFmtId="4" fontId="17" fillId="25" borderId="5" applyNumberFormat="0" applyProtection="0">
      <alignment horizontal="right" vertical="center"/>
    </xf>
    <xf numFmtId="4" fontId="17" fillId="26" borderId="5" applyNumberFormat="0" applyProtection="0">
      <alignment horizontal="right" vertical="center"/>
    </xf>
    <xf numFmtId="4" fontId="17" fillId="27" borderId="5" applyNumberFormat="0" applyProtection="0">
      <alignment horizontal="right" vertical="center"/>
    </xf>
    <xf numFmtId="4" fontId="17" fillId="28" borderId="5" applyNumberFormat="0" applyProtection="0">
      <alignment horizontal="right" vertical="center"/>
    </xf>
    <xf numFmtId="4" fontId="17" fillId="3" borderId="5" applyNumberFormat="0" applyProtection="0">
      <alignment horizontal="right" vertical="center"/>
    </xf>
    <xf numFmtId="4" fontId="17" fillId="29" borderId="5" applyNumberFormat="0" applyProtection="0">
      <alignment horizontal="right" vertical="center"/>
    </xf>
    <xf numFmtId="4" fontId="17" fillId="30" borderId="5" applyNumberFormat="0" applyProtection="0">
      <alignment horizontal="right" vertical="center"/>
    </xf>
    <xf numFmtId="4" fontId="17" fillId="31" borderId="5" applyNumberFormat="0" applyProtection="0">
      <alignment horizontal="right" vertical="center"/>
    </xf>
    <xf numFmtId="4" fontId="16" fillId="15" borderId="9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7" fillId="21" borderId="5" applyNumberFormat="0" applyProtection="0">
      <alignment horizontal="right" vertical="center"/>
    </xf>
    <xf numFmtId="4" fontId="17" fillId="22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0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0" fontId="3" fillId="21" borderId="5" applyNumberFormat="0" applyProtection="0">
      <alignment horizontal="left" vertical="center" indent="1"/>
    </xf>
    <xf numFmtId="0" fontId="3" fillId="21" borderId="5" applyNumberFormat="0" applyProtection="0">
      <alignment horizontal="left" vertical="top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5" borderId="10" applyNumberFormat="0">
      <protection locked="0"/>
    </xf>
    <xf numFmtId="4" fontId="17" fillId="34" borderId="5" applyNumberFormat="0" applyProtection="0">
      <alignment vertical="center"/>
    </xf>
    <xf numFmtId="4" fontId="20" fillId="34" borderId="5" applyNumberFormat="0" applyProtection="0">
      <alignment vertical="center"/>
    </xf>
    <xf numFmtId="4" fontId="17" fillId="34" borderId="5" applyNumberFormat="0" applyProtection="0">
      <alignment horizontal="left" vertical="center" indent="1"/>
    </xf>
    <xf numFmtId="0" fontId="17" fillId="34" borderId="5" applyNumberFormat="0" applyProtection="0">
      <alignment horizontal="left" vertical="top" indent="1"/>
    </xf>
    <xf numFmtId="4" fontId="20" fillId="22" borderId="5" applyNumberFormat="0" applyProtection="0">
      <alignment horizontal="right" vertical="center"/>
    </xf>
    <xf numFmtId="0" fontId="17" fillId="21" borderId="5" applyNumberFormat="0" applyProtection="0">
      <alignment horizontal="left" vertical="top" indent="1"/>
    </xf>
    <xf numFmtId="4" fontId="21" fillId="35" borderId="0" applyNumberFormat="0" applyProtection="0">
      <alignment horizontal="left" vertical="center" indent="1"/>
    </xf>
    <xf numFmtId="4" fontId="22" fillId="22" borderId="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" fillId="2" borderId="0" xfId="0" applyFont="1" applyFill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3" fontId="25" fillId="0" borderId="10" xfId="74" applyFont="1" applyFill="1" applyBorder="1" applyAlignment="1">
      <alignment horizontal="right" vertical="center"/>
    </xf>
    <xf numFmtId="0" fontId="24" fillId="0" borderId="10" xfId="73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73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wrapText="1"/>
    </xf>
    <xf numFmtId="4" fontId="0" fillId="0" borderId="10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5">
    <cellStyle name="Euro" xfId="1"/>
    <cellStyle name="Millares" xfId="74" builtinId="3"/>
    <cellStyle name="Millares 2" xfId="2"/>
    <cellStyle name="Millares 2 3" xfId="31"/>
    <cellStyle name="Normal" xfId="0" builtinId="0"/>
    <cellStyle name="Normal 10" xfId="73"/>
    <cellStyle name="Normal 2" xfId="3"/>
    <cellStyle name="SAPBEXaggData" xfId="4"/>
    <cellStyle name="SAPBEXaggData 2" xfId="37"/>
    <cellStyle name="SAPBEXaggDataEmph" xfId="5"/>
    <cellStyle name="SAPBEXaggDataEmph 2" xfId="39"/>
    <cellStyle name="SAPBEXaggItem" xfId="6"/>
    <cellStyle name="SAPBEXaggItem 2" xfId="36"/>
    <cellStyle name="SAPBEXaggItemX" xfId="40"/>
    <cellStyle name="SAPBEXchaText" xfId="7"/>
    <cellStyle name="SAPBEXchaText 2" xfId="33"/>
    <cellStyle name="SAPBEXexcBad7" xfId="8"/>
    <cellStyle name="SAPBEXexcBad7 2" xfId="41"/>
    <cellStyle name="SAPBEXexcBad8" xfId="9"/>
    <cellStyle name="SAPBEXexcBad8 2" xfId="42"/>
    <cellStyle name="SAPBEXexcBad9" xfId="10"/>
    <cellStyle name="SAPBEXexcBad9 2" xfId="43"/>
    <cellStyle name="SAPBEXexcCritical4" xfId="11"/>
    <cellStyle name="SAPBEXexcCritical4 2" xfId="44"/>
    <cellStyle name="SAPBEXexcCritical5" xfId="12"/>
    <cellStyle name="SAPBEXexcCritical5 2" xfId="45"/>
    <cellStyle name="SAPBEXexcCritical6" xfId="13"/>
    <cellStyle name="SAPBEXexcCritical6 2" xfId="46"/>
    <cellStyle name="SAPBEXexcGood1" xfId="14"/>
    <cellStyle name="SAPBEXexcGood1 2" xfId="47"/>
    <cellStyle name="SAPBEXexcGood2" xfId="15"/>
    <cellStyle name="SAPBEXexcGood2 2" xfId="48"/>
    <cellStyle name="SAPBEXexcGood3" xfId="16"/>
    <cellStyle name="SAPBEXexcGood3 2" xfId="49"/>
    <cellStyle name="SAPBEXfilterDrill" xfId="17"/>
    <cellStyle name="SAPBEXfilterDrill 2" xfId="50"/>
    <cellStyle name="SAPBEXfilterItem" xfId="18"/>
    <cellStyle name="SAPBEXfilterItem 2" xfId="34"/>
    <cellStyle name="SAPBEXfilterText" xfId="19"/>
    <cellStyle name="SAPBEXfilterText 2" xfId="51"/>
    <cellStyle name="SAPBEXformats" xfId="20"/>
    <cellStyle name="SAPBEXformats 2" xfId="52"/>
    <cellStyle name="SAPBEXheaderItem" xfId="21"/>
    <cellStyle name="SAPBEXheaderItem 2" xfId="53"/>
    <cellStyle name="SAPBEXheaderText" xfId="22"/>
    <cellStyle name="SAPBEXheaderText 2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inputData" xfId="63"/>
    <cellStyle name="SAPBEXresData" xfId="23"/>
    <cellStyle name="SAPBEXresData 2" xfId="64"/>
    <cellStyle name="SAPBEXresDataEmph" xfId="24"/>
    <cellStyle name="SAPBEXresDataEmph 2" xfId="65"/>
    <cellStyle name="SAPBEXresItem" xfId="25"/>
    <cellStyle name="SAPBEXresItem 2" xfId="66"/>
    <cellStyle name="SAPBEXresItemX" xfId="67"/>
    <cellStyle name="SAPBEXstdData" xfId="26"/>
    <cellStyle name="SAPBEXstdData 2" xfId="38"/>
    <cellStyle name="SAPBEXstdDataEmph" xfId="27"/>
    <cellStyle name="SAPBEXstdDataEmph 2" xfId="68"/>
    <cellStyle name="SAPBEXstdItem" xfId="28"/>
    <cellStyle name="SAPBEXstdItem 2" xfId="35"/>
    <cellStyle name="SAPBEXstdItemX" xfId="69"/>
    <cellStyle name="SAPBEXtitle" xfId="29"/>
    <cellStyle name="SAPBEXtitle 2" xfId="70"/>
    <cellStyle name="SAPBEXundefined" xfId="30"/>
    <cellStyle name="SAPBEXundefined 2" xfId="71"/>
    <cellStyle name="Sheet Title" xfId="72"/>
    <cellStyle name="Texto de advertencia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0" zoomScaleNormal="80" workbookViewId="0">
      <selection activeCell="A25" sqref="A25"/>
    </sheetView>
  </sheetViews>
  <sheetFormatPr baseColWidth="10" defaultRowHeight="15" x14ac:dyDescent="0.25"/>
  <cols>
    <col min="1" max="1" width="50.5703125" customWidth="1"/>
    <col min="2" max="2" width="25.85546875" bestFit="1" customWidth="1"/>
    <col min="3" max="3" width="19.140625" style="1" bestFit="1" customWidth="1"/>
    <col min="4" max="4" width="13.5703125" style="8" customWidth="1"/>
    <col min="5" max="5" width="17.28515625" style="1" bestFit="1" customWidth="1"/>
    <col min="6" max="6" width="17.7109375" customWidth="1"/>
    <col min="7" max="7" width="18.5703125" style="1" bestFit="1" customWidth="1"/>
    <col min="8" max="8" width="12.7109375" customWidth="1"/>
    <col min="9" max="9" width="16.28515625" bestFit="1" customWidth="1"/>
    <col min="10" max="10" width="19.140625" bestFit="1" customWidth="1"/>
  </cols>
  <sheetData>
    <row r="1" spans="1:10" ht="61.5" customHeight="1" x14ac:dyDescent="0.2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3.25" customHeight="1" x14ac:dyDescent="0.25">
      <c r="A2" s="20" t="s">
        <v>10</v>
      </c>
      <c r="B2" s="21" t="s">
        <v>0</v>
      </c>
      <c r="C2" s="22"/>
      <c r="D2" s="21" t="s">
        <v>1</v>
      </c>
      <c r="E2" s="22"/>
      <c r="F2" s="21" t="s">
        <v>2</v>
      </c>
      <c r="G2" s="22"/>
      <c r="H2" s="20" t="s">
        <v>3</v>
      </c>
      <c r="I2" s="20"/>
      <c r="J2" s="20" t="s">
        <v>9</v>
      </c>
    </row>
    <row r="3" spans="1:10" ht="47.25" customHeight="1" x14ac:dyDescent="0.25">
      <c r="A3" s="20"/>
      <c r="B3" s="7" t="s">
        <v>11</v>
      </c>
      <c r="C3" s="3" t="s">
        <v>12</v>
      </c>
      <c r="D3" s="7" t="s">
        <v>13</v>
      </c>
      <c r="E3" s="3" t="s">
        <v>4</v>
      </c>
      <c r="F3" s="7" t="s">
        <v>5</v>
      </c>
      <c r="G3" s="3" t="s">
        <v>6</v>
      </c>
      <c r="H3" s="7" t="s">
        <v>7</v>
      </c>
      <c r="I3" s="7" t="s">
        <v>8</v>
      </c>
      <c r="J3" s="20"/>
    </row>
    <row r="4" spans="1:10" ht="47.25" customHeight="1" x14ac:dyDescent="0.25">
      <c r="A4" s="11" t="s">
        <v>21</v>
      </c>
      <c r="B4" s="11" t="s">
        <v>22</v>
      </c>
      <c r="C4" s="13">
        <v>3321.43</v>
      </c>
      <c r="D4" s="16" t="s">
        <v>56</v>
      </c>
      <c r="E4" s="12">
        <v>3321.43</v>
      </c>
      <c r="F4" s="15"/>
      <c r="G4" s="12">
        <v>0</v>
      </c>
      <c r="H4" s="15"/>
      <c r="I4" s="12">
        <v>0</v>
      </c>
      <c r="J4" s="18">
        <f t="shared" ref="J4:J18" si="0">C4+E4+G4+I4</f>
        <v>6642.86</v>
      </c>
    </row>
    <row r="5" spans="1:10" ht="99" customHeight="1" x14ac:dyDescent="0.25">
      <c r="A5" s="11" t="s">
        <v>23</v>
      </c>
      <c r="B5" s="11" t="s">
        <v>22</v>
      </c>
      <c r="C5" s="13">
        <v>296145595</v>
      </c>
      <c r="D5" s="14"/>
      <c r="E5" s="12">
        <v>0</v>
      </c>
      <c r="F5" s="15"/>
      <c r="G5" s="12">
        <v>0</v>
      </c>
      <c r="H5" s="15"/>
      <c r="I5" s="12">
        <v>0</v>
      </c>
      <c r="J5" s="18">
        <f t="shared" si="0"/>
        <v>296145595</v>
      </c>
    </row>
    <row r="6" spans="1:10" ht="75" x14ac:dyDescent="0.25">
      <c r="A6" s="11" t="s">
        <v>24</v>
      </c>
      <c r="B6" s="11" t="s">
        <v>15</v>
      </c>
      <c r="C6" s="13">
        <v>823200</v>
      </c>
      <c r="D6" s="14" t="s">
        <v>25</v>
      </c>
      <c r="E6" s="12">
        <v>7463677.0899999999</v>
      </c>
      <c r="F6" s="15"/>
      <c r="G6" s="12">
        <v>0</v>
      </c>
      <c r="H6" s="15"/>
      <c r="I6" s="12">
        <v>0</v>
      </c>
      <c r="J6" s="18">
        <f t="shared" si="0"/>
        <v>8286877.0899999999</v>
      </c>
    </row>
    <row r="7" spans="1:10" ht="75" x14ac:dyDescent="0.25">
      <c r="A7" s="11" t="s">
        <v>26</v>
      </c>
      <c r="B7" s="11" t="s">
        <v>15</v>
      </c>
      <c r="C7" s="13">
        <v>889003.12</v>
      </c>
      <c r="D7" s="14" t="s">
        <v>25</v>
      </c>
      <c r="E7" s="12">
        <v>4009772.47</v>
      </c>
      <c r="F7" s="15"/>
      <c r="G7" s="12">
        <v>0</v>
      </c>
      <c r="H7" s="15"/>
      <c r="I7" s="12">
        <v>0</v>
      </c>
      <c r="J7" s="18">
        <f t="shared" si="0"/>
        <v>4898775.59</v>
      </c>
    </row>
    <row r="8" spans="1:10" ht="47.25" customHeight="1" x14ac:dyDescent="0.25">
      <c r="A8" s="11" t="s">
        <v>27</v>
      </c>
      <c r="B8" s="11" t="s">
        <v>15</v>
      </c>
      <c r="C8" s="13">
        <v>9900000</v>
      </c>
      <c r="D8" s="14"/>
      <c r="E8" s="12">
        <v>0</v>
      </c>
      <c r="F8" s="15"/>
      <c r="G8" s="12">
        <v>0</v>
      </c>
      <c r="H8" s="15"/>
      <c r="I8" s="12">
        <v>0</v>
      </c>
      <c r="J8" s="18">
        <f t="shared" si="0"/>
        <v>9900000</v>
      </c>
    </row>
    <row r="9" spans="1:10" ht="47.25" customHeight="1" x14ac:dyDescent="0.25">
      <c r="A9" s="11" t="s">
        <v>28</v>
      </c>
      <c r="B9" s="11" t="s">
        <v>15</v>
      </c>
      <c r="C9" s="13">
        <v>712080</v>
      </c>
      <c r="D9" s="14"/>
      <c r="E9" s="12">
        <v>0</v>
      </c>
      <c r="F9" s="15"/>
      <c r="G9" s="12">
        <v>0</v>
      </c>
      <c r="H9" s="15"/>
      <c r="I9" s="12">
        <v>0</v>
      </c>
      <c r="J9" s="18">
        <f t="shared" si="0"/>
        <v>712080</v>
      </c>
    </row>
    <row r="10" spans="1:10" ht="60" x14ac:dyDescent="0.25">
      <c r="A10" s="11" t="s">
        <v>29</v>
      </c>
      <c r="B10" s="11" t="s">
        <v>30</v>
      </c>
      <c r="C10" s="13">
        <v>18044247.530000001</v>
      </c>
      <c r="D10" s="14" t="s">
        <v>31</v>
      </c>
      <c r="E10" s="12">
        <v>4006520.17</v>
      </c>
      <c r="F10" s="15"/>
      <c r="G10" s="12">
        <v>0</v>
      </c>
      <c r="H10" s="15"/>
      <c r="I10" s="12">
        <v>0</v>
      </c>
      <c r="J10" s="18">
        <f t="shared" si="0"/>
        <v>22050767.700000003</v>
      </c>
    </row>
    <row r="11" spans="1:10" ht="60" x14ac:dyDescent="0.25">
      <c r="A11" s="11" t="s">
        <v>32</v>
      </c>
      <c r="B11" s="11" t="s">
        <v>30</v>
      </c>
      <c r="C11" s="13">
        <v>109414760.79000001</v>
      </c>
      <c r="D11" s="14" t="s">
        <v>31</v>
      </c>
      <c r="E11" s="12">
        <v>24475998.309999999</v>
      </c>
      <c r="F11" s="15"/>
      <c r="G11" s="12">
        <v>0</v>
      </c>
      <c r="H11" s="15"/>
      <c r="I11" s="12">
        <v>0</v>
      </c>
      <c r="J11" s="18">
        <f t="shared" si="0"/>
        <v>133890759.10000001</v>
      </c>
    </row>
    <row r="12" spans="1:10" ht="47.25" customHeight="1" x14ac:dyDescent="0.25">
      <c r="A12" s="11" t="s">
        <v>33</v>
      </c>
      <c r="B12" s="11" t="s">
        <v>16</v>
      </c>
      <c r="C12" s="13">
        <v>16160760</v>
      </c>
      <c r="D12" s="14"/>
      <c r="E12" s="12">
        <v>0</v>
      </c>
      <c r="F12" s="15"/>
      <c r="G12" s="12">
        <v>0</v>
      </c>
      <c r="H12" s="15"/>
      <c r="I12" s="12">
        <v>0</v>
      </c>
      <c r="J12" s="18">
        <f t="shared" si="0"/>
        <v>16160760</v>
      </c>
    </row>
    <row r="13" spans="1:10" ht="47.25" customHeight="1" x14ac:dyDescent="0.25">
      <c r="A13" s="11" t="s">
        <v>34</v>
      </c>
      <c r="B13" s="11" t="s">
        <v>16</v>
      </c>
      <c r="C13" s="13">
        <v>279564853.94</v>
      </c>
      <c r="D13" s="14"/>
      <c r="E13" s="12">
        <v>0</v>
      </c>
      <c r="F13" s="15"/>
      <c r="G13" s="12">
        <v>0</v>
      </c>
      <c r="H13" s="15"/>
      <c r="I13" s="12">
        <v>0</v>
      </c>
      <c r="J13" s="18">
        <f t="shared" si="0"/>
        <v>279564853.94</v>
      </c>
    </row>
    <row r="14" spans="1:10" ht="47.25" customHeight="1" x14ac:dyDescent="0.25">
      <c r="A14" s="11" t="s">
        <v>35</v>
      </c>
      <c r="B14" s="11" t="s">
        <v>36</v>
      </c>
      <c r="C14" s="13">
        <v>4589683.2</v>
      </c>
      <c r="D14" s="14"/>
      <c r="E14" s="12">
        <v>0</v>
      </c>
      <c r="F14" s="15"/>
      <c r="G14" s="12">
        <v>0</v>
      </c>
      <c r="H14" s="15"/>
      <c r="I14" s="12">
        <v>0</v>
      </c>
      <c r="J14" s="18">
        <f t="shared" si="0"/>
        <v>4589683.2</v>
      </c>
    </row>
    <row r="15" spans="1:10" ht="47.25" customHeight="1" x14ac:dyDescent="0.25">
      <c r="A15" s="11" t="s">
        <v>37</v>
      </c>
      <c r="B15" s="11" t="s">
        <v>38</v>
      </c>
      <c r="C15" s="13">
        <v>4000000</v>
      </c>
      <c r="D15" s="14"/>
      <c r="E15" s="12">
        <v>0</v>
      </c>
      <c r="F15" s="15"/>
      <c r="G15" s="12">
        <v>0</v>
      </c>
      <c r="H15" s="15"/>
      <c r="I15" s="12">
        <v>0</v>
      </c>
      <c r="J15" s="18">
        <f t="shared" si="0"/>
        <v>4000000</v>
      </c>
    </row>
    <row r="16" spans="1:10" ht="47.25" customHeight="1" x14ac:dyDescent="0.25">
      <c r="A16" s="11" t="s">
        <v>39</v>
      </c>
      <c r="B16" s="11" t="s">
        <v>38</v>
      </c>
      <c r="C16" s="13">
        <v>1500000</v>
      </c>
      <c r="D16" s="14"/>
      <c r="E16" s="12">
        <v>0</v>
      </c>
      <c r="F16" s="15"/>
      <c r="G16" s="12">
        <v>0</v>
      </c>
      <c r="H16" s="15"/>
      <c r="I16" s="12">
        <v>0</v>
      </c>
      <c r="J16" s="18">
        <f t="shared" si="0"/>
        <v>1500000</v>
      </c>
    </row>
    <row r="17" spans="1:10" ht="47.25" customHeight="1" x14ac:dyDescent="0.25">
      <c r="A17" s="11" t="s">
        <v>40</v>
      </c>
      <c r="B17" s="11" t="s">
        <v>38</v>
      </c>
      <c r="C17" s="13">
        <v>1978000</v>
      </c>
      <c r="D17" s="14"/>
      <c r="E17" s="12">
        <v>0</v>
      </c>
      <c r="F17" s="15"/>
      <c r="G17" s="12">
        <v>0</v>
      </c>
      <c r="H17" s="15"/>
      <c r="I17" s="12">
        <v>0</v>
      </c>
      <c r="J17" s="18">
        <f t="shared" si="0"/>
        <v>1978000</v>
      </c>
    </row>
    <row r="18" spans="1:10" ht="47.25" customHeight="1" x14ac:dyDescent="0.25">
      <c r="A18" s="11" t="s">
        <v>41</v>
      </c>
      <c r="B18" s="11" t="s">
        <v>38</v>
      </c>
      <c r="C18" s="13">
        <v>228745.56</v>
      </c>
      <c r="D18" s="14"/>
      <c r="E18" s="12">
        <v>0</v>
      </c>
      <c r="F18" s="15"/>
      <c r="G18" s="12">
        <v>0</v>
      </c>
      <c r="H18" s="15"/>
      <c r="I18" s="12">
        <v>0</v>
      </c>
      <c r="J18" s="18">
        <f t="shared" si="0"/>
        <v>228745.56</v>
      </c>
    </row>
    <row r="19" spans="1:10" ht="47.25" customHeight="1" x14ac:dyDescent="0.25">
      <c r="A19" s="11" t="s">
        <v>42</v>
      </c>
      <c r="B19" s="11" t="s">
        <v>17</v>
      </c>
      <c r="C19" s="13">
        <v>571100.81999999995</v>
      </c>
      <c r="D19" s="14" t="s">
        <v>43</v>
      </c>
      <c r="E19" s="12">
        <v>501883.5</v>
      </c>
      <c r="F19" s="15"/>
      <c r="G19" s="12">
        <v>0</v>
      </c>
      <c r="H19" s="15"/>
      <c r="I19" s="12">
        <v>0</v>
      </c>
      <c r="J19" s="18">
        <v>1072984.3199999998</v>
      </c>
    </row>
    <row r="20" spans="1:10" ht="75" x14ac:dyDescent="0.25">
      <c r="A20" s="11" t="s">
        <v>44</v>
      </c>
      <c r="B20" s="11" t="s">
        <v>17</v>
      </c>
      <c r="C20" s="13">
        <v>6668440.0599999996</v>
      </c>
      <c r="D20" s="14" t="s">
        <v>43</v>
      </c>
      <c r="E20" s="12">
        <v>3233471.59</v>
      </c>
      <c r="F20" s="15" t="s">
        <v>45</v>
      </c>
      <c r="G20" s="12">
        <v>2453597.41</v>
      </c>
      <c r="H20" s="15"/>
      <c r="I20" s="12">
        <v>0</v>
      </c>
      <c r="J20" s="18">
        <v>12355509.059999999</v>
      </c>
    </row>
    <row r="21" spans="1:10" ht="75" x14ac:dyDescent="0.25">
      <c r="A21" s="11" t="s">
        <v>46</v>
      </c>
      <c r="B21" s="11" t="s">
        <v>17</v>
      </c>
      <c r="C21" s="13">
        <v>11867282.359999999</v>
      </c>
      <c r="D21" s="14" t="s">
        <v>43</v>
      </c>
      <c r="E21" s="12">
        <v>2383969.5500000003</v>
      </c>
      <c r="F21" s="15" t="s">
        <v>45</v>
      </c>
      <c r="G21" s="12">
        <v>2405439.02</v>
      </c>
      <c r="H21" s="15"/>
      <c r="I21" s="12">
        <v>0</v>
      </c>
      <c r="J21" s="18">
        <v>16656690.93</v>
      </c>
    </row>
    <row r="22" spans="1:10" ht="47.25" customHeight="1" x14ac:dyDescent="0.25">
      <c r="A22" s="11" t="s">
        <v>47</v>
      </c>
      <c r="B22" s="11" t="s">
        <v>17</v>
      </c>
      <c r="C22" s="13">
        <v>150000</v>
      </c>
      <c r="D22" s="16" t="s">
        <v>43</v>
      </c>
      <c r="E22" s="12">
        <v>0</v>
      </c>
      <c r="F22" s="15"/>
      <c r="G22" s="12">
        <v>0</v>
      </c>
      <c r="H22" s="15"/>
      <c r="I22" s="12">
        <v>0</v>
      </c>
      <c r="J22" s="18">
        <v>510000</v>
      </c>
    </row>
    <row r="23" spans="1:10" ht="47.25" customHeight="1" x14ac:dyDescent="0.25">
      <c r="A23" s="11" t="s">
        <v>48</v>
      </c>
      <c r="B23" s="11" t="s">
        <v>17</v>
      </c>
      <c r="C23" s="13">
        <v>31557354</v>
      </c>
      <c r="D23" s="14" t="s">
        <v>43</v>
      </c>
      <c r="E23" s="12">
        <v>27583014.699999999</v>
      </c>
      <c r="F23" s="15" t="s">
        <v>49</v>
      </c>
      <c r="G23" s="12">
        <v>22803559.690000001</v>
      </c>
      <c r="H23" s="15"/>
      <c r="I23" s="12">
        <v>0</v>
      </c>
      <c r="J23" s="18">
        <v>81943928.390000001</v>
      </c>
    </row>
    <row r="24" spans="1:10" ht="47.25" customHeight="1" x14ac:dyDescent="0.25">
      <c r="A24" s="11" t="s">
        <v>50</v>
      </c>
      <c r="B24" s="11" t="s">
        <v>16</v>
      </c>
      <c r="C24" s="13">
        <v>1644626.75</v>
      </c>
      <c r="D24" s="14"/>
      <c r="E24" s="12">
        <v>0</v>
      </c>
      <c r="F24" s="15"/>
      <c r="G24" s="12">
        <v>0</v>
      </c>
      <c r="H24" s="15"/>
      <c r="I24" s="12">
        <v>0</v>
      </c>
      <c r="J24" s="18">
        <f t="shared" ref="J24:J31" si="1">C24+E24+G24+I24</f>
        <v>1644626.75</v>
      </c>
    </row>
    <row r="25" spans="1:10" ht="47.25" customHeight="1" x14ac:dyDescent="0.25">
      <c r="A25" s="11" t="s">
        <v>51</v>
      </c>
      <c r="B25" s="11" t="s">
        <v>16</v>
      </c>
      <c r="C25" s="13">
        <v>70819972</v>
      </c>
      <c r="D25" s="14"/>
      <c r="E25" s="12">
        <v>0</v>
      </c>
      <c r="F25" s="15"/>
      <c r="G25" s="12">
        <v>0</v>
      </c>
      <c r="H25" s="15"/>
      <c r="I25" s="12">
        <v>0</v>
      </c>
      <c r="J25" s="18">
        <f t="shared" si="1"/>
        <v>70819972</v>
      </c>
    </row>
    <row r="26" spans="1:10" ht="47.25" customHeight="1" x14ac:dyDescent="0.25">
      <c r="A26" s="11" t="s">
        <v>20</v>
      </c>
      <c r="B26" s="11" t="s">
        <v>15</v>
      </c>
      <c r="C26" s="13">
        <v>24032098.84</v>
      </c>
      <c r="D26" s="14"/>
      <c r="E26" s="12">
        <v>0</v>
      </c>
      <c r="F26" s="15"/>
      <c r="G26" s="12">
        <v>0</v>
      </c>
      <c r="H26" s="15"/>
      <c r="I26" s="12">
        <v>0</v>
      </c>
      <c r="J26" s="18">
        <f t="shared" si="1"/>
        <v>24032098.84</v>
      </c>
    </row>
    <row r="27" spans="1:10" ht="47.25" customHeight="1" x14ac:dyDescent="0.25">
      <c r="A27" s="11" t="s">
        <v>20</v>
      </c>
      <c r="B27" s="11" t="s">
        <v>15</v>
      </c>
      <c r="C27" s="13">
        <v>14000000.039999999</v>
      </c>
      <c r="D27" s="14"/>
      <c r="E27" s="12">
        <v>0</v>
      </c>
      <c r="F27" s="15"/>
      <c r="G27" s="12">
        <v>0</v>
      </c>
      <c r="H27" s="15"/>
      <c r="I27" s="12">
        <v>0</v>
      </c>
      <c r="J27" s="18">
        <f t="shared" si="1"/>
        <v>14000000.039999999</v>
      </c>
    </row>
    <row r="28" spans="1:10" ht="47.25" customHeight="1" x14ac:dyDescent="0.25">
      <c r="A28" s="11" t="s">
        <v>19</v>
      </c>
      <c r="B28" s="11" t="s">
        <v>15</v>
      </c>
      <c r="C28" s="13">
        <v>3724694.77</v>
      </c>
      <c r="D28" s="14"/>
      <c r="E28" s="12">
        <v>0</v>
      </c>
      <c r="F28" s="15"/>
      <c r="G28" s="12">
        <v>0</v>
      </c>
      <c r="H28" s="15"/>
      <c r="I28" s="12">
        <v>0</v>
      </c>
      <c r="J28" s="18">
        <f t="shared" si="1"/>
        <v>3724694.77</v>
      </c>
    </row>
    <row r="29" spans="1:10" ht="47.25" customHeight="1" x14ac:dyDescent="0.25">
      <c r="A29" s="11" t="s">
        <v>18</v>
      </c>
      <c r="B29" s="11" t="s">
        <v>52</v>
      </c>
      <c r="C29" s="12">
        <v>3082153512.23</v>
      </c>
      <c r="D29" s="14"/>
      <c r="E29" s="17">
        <v>0</v>
      </c>
      <c r="F29" s="15"/>
      <c r="G29" s="12">
        <v>0</v>
      </c>
      <c r="H29" s="15"/>
      <c r="I29" s="12">
        <v>0</v>
      </c>
      <c r="J29" s="18">
        <f t="shared" si="1"/>
        <v>3082153512.23</v>
      </c>
    </row>
    <row r="30" spans="1:10" ht="47.25" customHeight="1" x14ac:dyDescent="0.25">
      <c r="A30" s="11" t="s">
        <v>53</v>
      </c>
      <c r="B30" s="11" t="s">
        <v>52</v>
      </c>
      <c r="C30" s="13">
        <v>2221590</v>
      </c>
      <c r="D30" s="14"/>
      <c r="E30" s="12">
        <v>0</v>
      </c>
      <c r="F30" s="15"/>
      <c r="G30" s="12">
        <v>0</v>
      </c>
      <c r="H30" s="15"/>
      <c r="I30" s="12">
        <v>0</v>
      </c>
      <c r="J30" s="18">
        <f t="shared" si="1"/>
        <v>2221590</v>
      </c>
    </row>
    <row r="31" spans="1:10" ht="47.25" customHeight="1" x14ac:dyDescent="0.25">
      <c r="A31" s="11" t="s">
        <v>54</v>
      </c>
      <c r="B31" s="11" t="s">
        <v>52</v>
      </c>
      <c r="C31" s="13">
        <v>30856451.859999999</v>
      </c>
      <c r="D31" s="14"/>
      <c r="E31" s="12">
        <v>0</v>
      </c>
      <c r="F31" s="15"/>
      <c r="G31" s="12">
        <v>0</v>
      </c>
      <c r="H31" s="15"/>
      <c r="I31" s="12">
        <v>0</v>
      </c>
      <c r="J31" s="18">
        <f t="shared" si="1"/>
        <v>30856451.859999999</v>
      </c>
    </row>
    <row r="32" spans="1:10" s="6" customFormat="1" ht="45" customHeight="1" x14ac:dyDescent="0.25">
      <c r="A32" s="10" t="s">
        <v>14</v>
      </c>
      <c r="B32" s="5"/>
      <c r="C32" s="9">
        <f>SUM(C4:C31)</f>
        <v>4024221374.3000002</v>
      </c>
      <c r="D32" s="9"/>
      <c r="E32" s="9">
        <f t="shared" ref="E32:J32" si="2">SUM(E4:E31)</f>
        <v>73661628.810000002</v>
      </c>
      <c r="F32" s="9"/>
      <c r="G32" s="9">
        <f t="shared" si="2"/>
        <v>27662596.120000001</v>
      </c>
      <c r="H32" s="9"/>
      <c r="I32" s="9">
        <f t="shared" si="2"/>
        <v>0</v>
      </c>
      <c r="J32" s="9">
        <f t="shared" si="2"/>
        <v>4125905599.23</v>
      </c>
    </row>
    <row r="34" spans="3:7" x14ac:dyDescent="0.25">
      <c r="C34" s="4"/>
      <c r="F34" s="2"/>
      <c r="G34" s="4"/>
    </row>
    <row r="35" spans="3:7" x14ac:dyDescent="0.25">
      <c r="C35" s="4"/>
      <c r="F35" s="2"/>
      <c r="G35" s="4"/>
    </row>
    <row r="36" spans="3:7" x14ac:dyDescent="0.25">
      <c r="C36" s="4"/>
      <c r="F36" s="2"/>
      <c r="G36" s="4"/>
    </row>
    <row r="37" spans="3:7" x14ac:dyDescent="0.25">
      <c r="C37" s="4"/>
    </row>
  </sheetData>
  <protectedRanges>
    <protectedRange password="8E18" sqref="C4" name="RangoRamiro_3_1_1" securityDescriptor="O:WDG:WDD:(A;;CC;;;S-1-5-21-7246633-1062868252-1957997476-3632)"/>
    <protectedRange password="FB5F" sqref="C4" name="RangoGraciela_3_1_1" securityDescriptor="O:WDG:WDD:(A;;CC;;;S-1-5-21-7246633-1062868252-1957997476-3743)"/>
  </protectedRanges>
  <mergeCells count="7">
    <mergeCell ref="A1:J1"/>
    <mergeCell ref="A2:A3"/>
    <mergeCell ref="B2:C2"/>
    <mergeCell ref="H2:I2"/>
    <mergeCell ref="J2:J3"/>
    <mergeCell ref="D2:E2"/>
    <mergeCell ref="F2:G2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norma 7</vt:lpstr>
      <vt:lpstr>'norma 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jsegovia</dc:creator>
  <cp:lastModifiedBy>Usuario de Windows</cp:lastModifiedBy>
  <cp:lastPrinted>2017-10-25T18:09:01Z</cp:lastPrinted>
  <dcterms:created xsi:type="dcterms:W3CDTF">2015-07-21T17:00:02Z</dcterms:created>
  <dcterms:modified xsi:type="dcterms:W3CDTF">2017-10-25T18:09:31Z</dcterms:modified>
</cp:coreProperties>
</file>