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oja1" sheetId="1" r:id="rId1"/>
  </sheets>
  <definedNames>
    <definedName name="_xlnm.Print_Titles" localSheetId="0">Hoja1!$1:$8</definedName>
  </definedNames>
  <calcPr calcId="125725"/>
</workbook>
</file>

<file path=xl/calcChain.xml><?xml version="1.0" encoding="utf-8"?>
<calcChain xmlns="http://schemas.openxmlformats.org/spreadsheetml/2006/main">
  <c r="D73" i="1"/>
  <c r="D29"/>
  <c r="C29"/>
  <c r="C32" l="1"/>
  <c r="C39"/>
  <c r="C41"/>
  <c r="C43"/>
  <c r="C49"/>
  <c r="C54"/>
  <c r="C66"/>
  <c r="C71"/>
  <c r="C73"/>
  <c r="D39"/>
  <c r="D32"/>
  <c r="D71"/>
  <c r="D66"/>
  <c r="D54"/>
  <c r="D49"/>
  <c r="D43"/>
  <c r="D41"/>
</calcChain>
</file>

<file path=xl/sharedStrings.xml><?xml version="1.0" encoding="utf-8"?>
<sst xmlns="http://schemas.openxmlformats.org/spreadsheetml/2006/main" count="86" uniqueCount="64">
  <si>
    <t>Gobierno del Estado de Guanajuato</t>
  </si>
  <si>
    <t>Destino del Gasto Federalizado y Reintegros</t>
  </si>
  <si>
    <t>(Cifras en pesos)</t>
  </si>
  <si>
    <t>Programa o Fondo</t>
  </si>
  <si>
    <t>Destino de los Recursos</t>
  </si>
  <si>
    <t>Devengado</t>
  </si>
  <si>
    <t>Pagado</t>
  </si>
  <si>
    <t>Reintegro</t>
  </si>
  <si>
    <t>Ejercido</t>
  </si>
  <si>
    <t>Educación Básica</t>
  </si>
  <si>
    <t>Educación Superior</t>
  </si>
  <si>
    <t>Educación para Adultos</t>
  </si>
  <si>
    <t>Otros Servicios Educativos</t>
  </si>
  <si>
    <t>Educación Media Superior</t>
  </si>
  <si>
    <t>TOTAL FAETA-INEA</t>
  </si>
  <si>
    <t>Fondo de aportaciones para la Infraestructura Social Estatal</t>
  </si>
  <si>
    <t>Desarrollo Comunitario</t>
  </si>
  <si>
    <t>TOTAL FAISE</t>
  </si>
  <si>
    <t>Fondo de Aportaciones para la Infraestructura Social Municipal</t>
  </si>
  <si>
    <t>TOTAL FAISM</t>
  </si>
  <si>
    <t>Fondo de Aportaciones para el Fortalecimiento de los Municipios</t>
  </si>
  <si>
    <t>TOTAL FORTAMUN</t>
  </si>
  <si>
    <t>Generación de Recursos</t>
  </si>
  <si>
    <t>Aportaciones en Infraestructura</t>
  </si>
  <si>
    <t>Fortalecimiento a Municipios</t>
  </si>
  <si>
    <t>Fondo de Aportaciones para la Seguridad Pública de los Estados</t>
  </si>
  <si>
    <t>Procuración de Justicia</t>
  </si>
  <si>
    <t>Reclusión y Readaptación</t>
  </si>
  <si>
    <t>Sistema Nacional de Seguridad</t>
  </si>
  <si>
    <t>TOTAL FASP</t>
  </si>
  <si>
    <t>Fondo de Aportaciones Multiples</t>
  </si>
  <si>
    <t>Infraestructura Educativa Básica</t>
  </si>
  <si>
    <t>Infraestructura Educativa Media Superior</t>
  </si>
  <si>
    <t>Infraestructura Educativa Superior</t>
  </si>
  <si>
    <t>Asistencia Social</t>
  </si>
  <si>
    <t>TOTAL FAM</t>
  </si>
  <si>
    <t>Fondo de Aportaciones para el Fortalecimiento de las Entidades Federativas</t>
  </si>
  <si>
    <t>Administración del Agua</t>
  </si>
  <si>
    <t>Ordenación de Aguas Residuales</t>
  </si>
  <si>
    <t>Deporte y Recreación</t>
  </si>
  <si>
    <t>Transporte por Carreteras</t>
  </si>
  <si>
    <t>Deuda Pública Interna</t>
  </si>
  <si>
    <t>TOTAL FAFEF</t>
  </si>
  <si>
    <t>Fondo de Aportaciones para Servicios de Salud</t>
  </si>
  <si>
    <t>Rectoría del Sistema de Salud</t>
  </si>
  <si>
    <t>Generación de Recursos para la Salud</t>
  </si>
  <si>
    <t>Prestación de Servicios de Salud a la Comunidad</t>
  </si>
  <si>
    <t>TOTAL FASSA</t>
  </si>
  <si>
    <t>TOTAL AFASPE</t>
  </si>
  <si>
    <t>Educación Tecnológica y de Adultos (CONALEP)</t>
  </si>
  <si>
    <t>Educación Tecnológica y de Adultos (INEA)</t>
  </si>
  <si>
    <t>Vivienda</t>
  </si>
  <si>
    <t>Política</t>
  </si>
  <si>
    <t>Otros Asuntos de Orden</t>
  </si>
  <si>
    <t>Al 31 de Marzo de 2015</t>
  </si>
  <si>
    <t>Fondo de Aportaciones para la Nómina Educativa</t>
  </si>
  <si>
    <t>FONE (Nómina Normal)</t>
  </si>
  <si>
    <t>FONE (Gastos Corrientes)</t>
  </si>
  <si>
    <t>FONE (Gastos de Operación)</t>
  </si>
  <si>
    <t>FONE (Fondo de Compensación)</t>
  </si>
  <si>
    <t>TOTAL FONE</t>
  </si>
  <si>
    <t>Servicios Comunales</t>
  </si>
  <si>
    <t>Turísmo</t>
  </si>
  <si>
    <t>AFASPE 2015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</si>
</sst>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theme="4"/>
      </right>
      <top/>
      <bottom/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</cellStyleXfs>
  <cellXfs count="39">
    <xf numFmtId="0" fontId="0" fillId="0" borderId="0" xfId="0"/>
    <xf numFmtId="0" fontId="0" fillId="4" borderId="0" xfId="0" applyFill="1"/>
    <xf numFmtId="0" fontId="4" fillId="5" borderId="4" xfId="0" applyFont="1" applyFill="1" applyBorder="1"/>
    <xf numFmtId="0" fontId="4" fillId="5" borderId="9" xfId="0" applyFont="1" applyFill="1" applyBorder="1"/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0" fillId="4" borderId="9" xfId="0" applyFill="1" applyBorder="1"/>
    <xf numFmtId="43" fontId="0" fillId="4" borderId="9" xfId="1" applyFont="1" applyFill="1" applyBorder="1"/>
    <xf numFmtId="2" fontId="0" fillId="4" borderId="10" xfId="0" applyNumberFormat="1" applyFill="1" applyBorder="1"/>
    <xf numFmtId="2" fontId="0" fillId="4" borderId="9" xfId="0" applyNumberFormat="1" applyFill="1" applyBorder="1"/>
    <xf numFmtId="0" fontId="2" fillId="3" borderId="8" xfId="0" applyFont="1" applyFill="1" applyBorder="1"/>
    <xf numFmtId="0" fontId="2" fillId="3" borderId="9" xfId="0" applyFont="1" applyFill="1" applyBorder="1"/>
    <xf numFmtId="43" fontId="2" fillId="3" borderId="9" xfId="1" applyFont="1" applyFill="1" applyBorder="1"/>
    <xf numFmtId="2" fontId="2" fillId="3" borderId="10" xfId="0" applyNumberFormat="1" applyFont="1" applyFill="1" applyBorder="1"/>
    <xf numFmtId="0" fontId="0" fillId="4" borderId="8" xfId="0" applyFill="1" applyBorder="1"/>
    <xf numFmtId="43" fontId="2" fillId="3" borderId="9" xfId="0" applyNumberFormat="1" applyFont="1" applyFill="1" applyBorder="1"/>
    <xf numFmtId="2" fontId="2" fillId="3" borderId="9" xfId="0" applyNumberFormat="1" applyFont="1" applyFill="1" applyBorder="1"/>
    <xf numFmtId="2" fontId="0" fillId="4" borderId="10" xfId="0" applyNumberFormat="1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2" fontId="2" fillId="3" borderId="6" xfId="0" applyNumberFormat="1" applyFont="1" applyFill="1" applyBorder="1"/>
    <xf numFmtId="2" fontId="2" fillId="3" borderId="7" xfId="0" applyNumberFormat="1" applyFont="1" applyFill="1" applyBorder="1"/>
    <xf numFmtId="0" fontId="0" fillId="4" borderId="0" xfId="0" applyFill="1"/>
    <xf numFmtId="0" fontId="2" fillId="4" borderId="9" xfId="0" applyFont="1" applyFill="1" applyBorder="1"/>
    <xf numFmtId="43" fontId="2" fillId="4" borderId="9" xfId="1" applyFont="1" applyFill="1" applyBorder="1"/>
    <xf numFmtId="2" fontId="2" fillId="4" borderId="10" xfId="0" applyNumberFormat="1" applyFont="1" applyFill="1" applyBorder="1"/>
    <xf numFmtId="2" fontId="2" fillId="3" borderId="16" xfId="0" applyNumberFormat="1" applyFont="1" applyFill="1" applyBorder="1"/>
    <xf numFmtId="0" fontId="0" fillId="4" borderId="8" xfId="0" applyFill="1" applyBorder="1" applyAlignment="1">
      <alignment horizontal="left" vertical="center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 wrapText="1"/>
    </xf>
  </cellXfs>
  <cellStyles count="18">
    <cellStyle name="Millares" xfId="1" builtinId="3"/>
    <cellStyle name="Millares 2" xfId="5"/>
    <cellStyle name="Moneda 23" xfId="6"/>
    <cellStyle name="Normal" xfId="0" builtinId="0"/>
    <cellStyle name="Normal 2" xfId="7"/>
    <cellStyle name="Normal 2 2" xfId="2"/>
    <cellStyle name="Normal 2 3 2" xfId="3"/>
    <cellStyle name="Normal 25" xfId="8"/>
    <cellStyle name="Normal 29" xfId="9"/>
    <cellStyle name="Normal 3" xfId="4"/>
    <cellStyle name="Normal 33" xfId="10"/>
    <cellStyle name="Normal 34" xfId="11"/>
    <cellStyle name="Normal 36" xfId="12"/>
    <cellStyle name="Normal 4" xfId="13"/>
    <cellStyle name="Normal 6" xfId="14"/>
    <cellStyle name="Notas 2" xfId="15"/>
    <cellStyle name="Notas 2 2" xfId="16"/>
    <cellStyle name="Notas 2 3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28576</xdr:rowOff>
    </xdr:from>
    <xdr:to>
      <xdr:col>0</xdr:col>
      <xdr:colOff>1524000</xdr:colOff>
      <xdr:row>5</xdr:row>
      <xdr:rowOff>72662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476375" cy="11870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73"/>
  <sheetViews>
    <sheetView tabSelected="1" zoomScale="110" zoomScaleNormal="110" workbookViewId="0">
      <selection activeCell="D9" sqref="D9"/>
    </sheetView>
  </sheetViews>
  <sheetFormatPr baseColWidth="10" defaultRowHeight="15"/>
  <cols>
    <col min="1" max="1" width="59.5703125" style="1" bestFit="1" customWidth="1"/>
    <col min="2" max="2" width="53" style="1" bestFit="1" customWidth="1"/>
    <col min="3" max="3" width="15.140625" style="1" bestFit="1" customWidth="1"/>
    <col min="4" max="4" width="18" style="1" bestFit="1" customWidth="1"/>
    <col min="5" max="16384" width="11.42578125" style="1"/>
  </cols>
  <sheetData>
    <row r="2" spans="1:5" ht="18.75">
      <c r="A2" s="30" t="s">
        <v>0</v>
      </c>
      <c r="B2" s="30"/>
      <c r="C2" s="30"/>
      <c r="D2" s="30"/>
      <c r="E2" s="30"/>
    </row>
    <row r="3" spans="1:5" ht="18.75">
      <c r="A3" s="30" t="s">
        <v>1</v>
      </c>
      <c r="B3" s="30"/>
      <c r="C3" s="30"/>
      <c r="D3" s="30"/>
      <c r="E3" s="30"/>
    </row>
    <row r="4" spans="1:5" ht="18.75">
      <c r="A4" s="30" t="s">
        <v>54</v>
      </c>
      <c r="B4" s="30"/>
      <c r="C4" s="30"/>
      <c r="D4" s="30"/>
      <c r="E4" s="30"/>
    </row>
    <row r="5" spans="1:5" ht="18.75">
      <c r="A5" s="30" t="s">
        <v>2</v>
      </c>
      <c r="B5" s="30"/>
      <c r="C5" s="30"/>
      <c r="D5" s="30"/>
      <c r="E5" s="30"/>
    </row>
    <row r="6" spans="1:5" ht="15.75" thickBot="1"/>
    <row r="7" spans="1:5" ht="15.75">
      <c r="A7" s="31" t="s">
        <v>3</v>
      </c>
      <c r="B7" s="33" t="s">
        <v>4</v>
      </c>
      <c r="C7" s="28" t="s">
        <v>8</v>
      </c>
      <c r="D7" s="29"/>
      <c r="E7" s="2"/>
    </row>
    <row r="8" spans="1:5" ht="15.75">
      <c r="A8" s="32"/>
      <c r="B8" s="34"/>
      <c r="C8" s="3" t="s">
        <v>5</v>
      </c>
      <c r="D8" s="4" t="s">
        <v>6</v>
      </c>
      <c r="E8" s="5" t="s">
        <v>7</v>
      </c>
    </row>
    <row r="9" spans="1:5">
      <c r="A9" s="35" t="s">
        <v>55</v>
      </c>
      <c r="B9" s="23" t="s">
        <v>9</v>
      </c>
      <c r="C9" s="24">
        <v>188652.86</v>
      </c>
      <c r="D9" s="24">
        <v>305381418.25999999</v>
      </c>
      <c r="E9" s="25">
        <v>0</v>
      </c>
    </row>
    <row r="10" spans="1:5" s="22" customFormat="1">
      <c r="A10" s="36"/>
      <c r="B10" s="6" t="s">
        <v>56</v>
      </c>
      <c r="C10" s="9">
        <v>0</v>
      </c>
      <c r="D10" s="7">
        <v>-126.5</v>
      </c>
      <c r="E10" s="8">
        <v>0</v>
      </c>
    </row>
    <row r="11" spans="1:5" s="22" customFormat="1">
      <c r="A11" s="36"/>
      <c r="B11" s="6" t="s">
        <v>57</v>
      </c>
      <c r="C11" s="9">
        <v>0</v>
      </c>
      <c r="D11" s="7">
        <v>270054603.38</v>
      </c>
      <c r="E11" s="8">
        <v>0</v>
      </c>
    </row>
    <row r="12" spans="1:5" s="22" customFormat="1">
      <c r="A12" s="36"/>
      <c r="B12" s="6" t="s">
        <v>58</v>
      </c>
      <c r="C12" s="7">
        <v>188652.86</v>
      </c>
      <c r="D12" s="7">
        <v>35326941.380000003</v>
      </c>
      <c r="E12" s="8">
        <v>0</v>
      </c>
    </row>
    <row r="13" spans="1:5" s="22" customFormat="1">
      <c r="A13" s="36"/>
      <c r="B13" s="6" t="s">
        <v>59</v>
      </c>
      <c r="C13" s="9">
        <v>0</v>
      </c>
      <c r="D13" s="9">
        <v>0</v>
      </c>
      <c r="E13" s="8">
        <v>0</v>
      </c>
    </row>
    <row r="14" spans="1:5">
      <c r="A14" s="36"/>
      <c r="B14" s="23" t="s">
        <v>10</v>
      </c>
      <c r="C14" s="24">
        <v>21373.24</v>
      </c>
      <c r="D14" s="24">
        <v>658598.14</v>
      </c>
      <c r="E14" s="25">
        <v>0</v>
      </c>
    </row>
    <row r="15" spans="1:5" s="22" customFormat="1">
      <c r="A15" s="36"/>
      <c r="B15" s="6" t="s">
        <v>56</v>
      </c>
      <c r="C15" s="9">
        <v>0</v>
      </c>
      <c r="D15" s="9">
        <v>0</v>
      </c>
      <c r="E15" s="8">
        <v>0</v>
      </c>
    </row>
    <row r="16" spans="1:5" s="22" customFormat="1">
      <c r="A16" s="36"/>
      <c r="B16" s="6" t="s">
        <v>57</v>
      </c>
      <c r="C16" s="9">
        <v>0</v>
      </c>
      <c r="D16" s="7">
        <v>25422.09</v>
      </c>
      <c r="E16" s="8">
        <v>0</v>
      </c>
    </row>
    <row r="17" spans="1:5" s="22" customFormat="1">
      <c r="A17" s="36"/>
      <c r="B17" s="6" t="s">
        <v>58</v>
      </c>
      <c r="C17" s="7">
        <v>21373.24</v>
      </c>
      <c r="D17" s="7">
        <v>633176.05000000005</v>
      </c>
      <c r="E17" s="8">
        <v>0</v>
      </c>
    </row>
    <row r="18" spans="1:5" s="22" customFormat="1">
      <c r="A18" s="36"/>
      <c r="B18" s="6" t="s">
        <v>59</v>
      </c>
      <c r="C18" s="9">
        <v>0</v>
      </c>
      <c r="D18" s="9">
        <v>0</v>
      </c>
      <c r="E18" s="8">
        <v>0</v>
      </c>
    </row>
    <row r="19" spans="1:5">
      <c r="A19" s="36"/>
      <c r="B19" s="23" t="s">
        <v>11</v>
      </c>
      <c r="C19" s="24">
        <v>8983.08</v>
      </c>
      <c r="D19" s="24">
        <v>12204.64</v>
      </c>
      <c r="E19" s="25">
        <v>0</v>
      </c>
    </row>
    <row r="20" spans="1:5" s="22" customFormat="1">
      <c r="A20" s="36"/>
      <c r="B20" s="6" t="s">
        <v>56</v>
      </c>
      <c r="C20" s="9">
        <v>0</v>
      </c>
      <c r="D20" s="9">
        <v>0</v>
      </c>
      <c r="E20" s="8">
        <v>0</v>
      </c>
    </row>
    <row r="21" spans="1:5" s="22" customFormat="1">
      <c r="A21" s="36"/>
      <c r="B21" s="6" t="s">
        <v>57</v>
      </c>
      <c r="C21" s="9">
        <v>0</v>
      </c>
      <c r="D21" s="9">
        <v>0</v>
      </c>
      <c r="E21" s="8">
        <v>0</v>
      </c>
    </row>
    <row r="22" spans="1:5" s="22" customFormat="1">
      <c r="A22" s="36"/>
      <c r="B22" s="6" t="s">
        <v>58</v>
      </c>
      <c r="C22" s="7">
        <v>8983.08</v>
      </c>
      <c r="D22" s="7">
        <v>12204.64</v>
      </c>
      <c r="E22" s="8">
        <v>0</v>
      </c>
    </row>
    <row r="23" spans="1:5" s="22" customFormat="1">
      <c r="A23" s="36"/>
      <c r="B23" s="6" t="s">
        <v>59</v>
      </c>
      <c r="C23" s="9">
        <v>0</v>
      </c>
      <c r="D23" s="9">
        <v>0</v>
      </c>
      <c r="E23" s="8">
        <v>0</v>
      </c>
    </row>
    <row r="24" spans="1:5">
      <c r="A24" s="36"/>
      <c r="B24" s="23" t="s">
        <v>12</v>
      </c>
      <c r="C24" s="24">
        <v>18824.45</v>
      </c>
      <c r="D24" s="24">
        <v>5947097.75</v>
      </c>
      <c r="E24" s="25">
        <v>0</v>
      </c>
    </row>
    <row r="25" spans="1:5" s="22" customFormat="1">
      <c r="A25" s="36"/>
      <c r="B25" s="6" t="s">
        <v>56</v>
      </c>
      <c r="C25" s="9">
        <v>0</v>
      </c>
      <c r="D25" s="9">
        <v>0</v>
      </c>
      <c r="E25" s="8">
        <v>0</v>
      </c>
    </row>
    <row r="26" spans="1:5" s="22" customFormat="1">
      <c r="A26" s="36"/>
      <c r="B26" s="6" t="s">
        <v>57</v>
      </c>
      <c r="C26" s="9">
        <v>0</v>
      </c>
      <c r="D26" s="7">
        <v>625935.88</v>
      </c>
      <c r="E26" s="8">
        <v>0</v>
      </c>
    </row>
    <row r="27" spans="1:5" s="22" customFormat="1">
      <c r="A27" s="36"/>
      <c r="B27" s="6" t="s">
        <v>58</v>
      </c>
      <c r="C27" s="7">
        <v>18824.45</v>
      </c>
      <c r="D27" s="7">
        <v>5321161.87</v>
      </c>
      <c r="E27" s="8">
        <v>0</v>
      </c>
    </row>
    <row r="28" spans="1:5" s="22" customFormat="1">
      <c r="A28" s="37"/>
      <c r="B28" s="6" t="s">
        <v>59</v>
      </c>
      <c r="C28" s="9">
        <v>0</v>
      </c>
      <c r="D28" s="9">
        <v>0</v>
      </c>
      <c r="E28" s="8">
        <v>0</v>
      </c>
    </row>
    <row r="29" spans="1:5">
      <c r="A29" s="10" t="s">
        <v>60</v>
      </c>
      <c r="B29" s="11"/>
      <c r="C29" s="12">
        <f>+C9+C14+C19+C24</f>
        <v>237833.62999999998</v>
      </c>
      <c r="D29" s="12">
        <f>+D9+D14+D19+D24</f>
        <v>311999318.78999996</v>
      </c>
      <c r="E29" s="13">
        <v>0</v>
      </c>
    </row>
    <row r="30" spans="1:5">
      <c r="A30" s="14" t="s">
        <v>50</v>
      </c>
      <c r="B30" s="6" t="s">
        <v>11</v>
      </c>
      <c r="C30" s="7">
        <v>15201742</v>
      </c>
      <c r="D30" s="7">
        <v>15201742</v>
      </c>
      <c r="E30" s="8">
        <v>0</v>
      </c>
    </row>
    <row r="31" spans="1:5" s="22" customFormat="1">
      <c r="A31" s="14" t="s">
        <v>49</v>
      </c>
      <c r="B31" s="6" t="s">
        <v>11</v>
      </c>
      <c r="C31" s="7">
        <v>49869249</v>
      </c>
      <c r="D31" s="7">
        <v>49869249</v>
      </c>
      <c r="E31" s="8">
        <v>0</v>
      </c>
    </row>
    <row r="32" spans="1:5">
      <c r="A32" s="10" t="s">
        <v>14</v>
      </c>
      <c r="B32" s="11"/>
      <c r="C32" s="15">
        <f>SUM(C30:C31)</f>
        <v>65070991</v>
      </c>
      <c r="D32" s="15">
        <f>SUM(D30:D31)</f>
        <v>65070991</v>
      </c>
      <c r="E32" s="13">
        <v>0</v>
      </c>
    </row>
    <row r="33" spans="1:5">
      <c r="A33" s="35" t="s">
        <v>15</v>
      </c>
      <c r="B33" s="6" t="s">
        <v>37</v>
      </c>
      <c r="C33" s="9">
        <v>0</v>
      </c>
      <c r="D33" s="9">
        <v>0</v>
      </c>
      <c r="E33" s="8">
        <v>0</v>
      </c>
    </row>
    <row r="34" spans="1:5" s="22" customFormat="1">
      <c r="A34" s="36"/>
      <c r="B34" s="6" t="s">
        <v>38</v>
      </c>
      <c r="C34" s="9">
        <v>0</v>
      </c>
      <c r="D34" s="9">
        <v>0</v>
      </c>
      <c r="E34" s="8">
        <v>0</v>
      </c>
    </row>
    <row r="35" spans="1:5" s="22" customFormat="1">
      <c r="A35" s="36"/>
      <c r="B35" s="6" t="s">
        <v>16</v>
      </c>
      <c r="C35" s="9">
        <v>0</v>
      </c>
      <c r="D35" s="9">
        <v>0</v>
      </c>
      <c r="E35" s="8">
        <v>0</v>
      </c>
    </row>
    <row r="36" spans="1:5">
      <c r="A36" s="36"/>
      <c r="B36" s="6" t="s">
        <v>51</v>
      </c>
      <c r="C36" s="9">
        <v>0</v>
      </c>
      <c r="D36" s="9">
        <v>0</v>
      </c>
      <c r="E36" s="8">
        <v>0</v>
      </c>
    </row>
    <row r="37" spans="1:5" s="22" customFormat="1">
      <c r="A37" s="36"/>
      <c r="B37" s="6" t="s">
        <v>22</v>
      </c>
      <c r="C37" s="9">
        <v>0</v>
      </c>
      <c r="D37" s="9">
        <v>0</v>
      </c>
      <c r="E37" s="8">
        <v>0</v>
      </c>
    </row>
    <row r="38" spans="1:5" s="22" customFormat="1">
      <c r="A38" s="37"/>
      <c r="B38" s="6" t="s">
        <v>40</v>
      </c>
      <c r="C38" s="9">
        <v>0</v>
      </c>
      <c r="D38" s="9">
        <v>0</v>
      </c>
      <c r="E38" s="8">
        <v>0</v>
      </c>
    </row>
    <row r="39" spans="1:5">
      <c r="A39" s="10" t="s">
        <v>17</v>
      </c>
      <c r="B39" s="11"/>
      <c r="C39" s="16">
        <f>SUM(C33:C38)</f>
        <v>0</v>
      </c>
      <c r="D39" s="16">
        <f>SUM(D33:D38)</f>
        <v>0</v>
      </c>
      <c r="E39" s="26">
        <v>0</v>
      </c>
    </row>
    <row r="40" spans="1:5">
      <c r="A40" s="14" t="s">
        <v>18</v>
      </c>
      <c r="B40" s="6" t="s">
        <v>23</v>
      </c>
      <c r="C40" s="9">
        <v>0</v>
      </c>
      <c r="D40" s="7">
        <v>572922708</v>
      </c>
      <c r="E40" s="8">
        <v>0</v>
      </c>
    </row>
    <row r="41" spans="1:5">
      <c r="A41" s="10" t="s">
        <v>19</v>
      </c>
      <c r="B41" s="11"/>
      <c r="C41" s="16">
        <f>SUM(C40)</f>
        <v>0</v>
      </c>
      <c r="D41" s="15">
        <f>SUM(D40)</f>
        <v>572922708</v>
      </c>
      <c r="E41" s="13">
        <v>0</v>
      </c>
    </row>
    <row r="42" spans="1:5">
      <c r="A42" s="14" t="s">
        <v>20</v>
      </c>
      <c r="B42" s="6" t="s">
        <v>24</v>
      </c>
      <c r="C42" s="9">
        <v>0</v>
      </c>
      <c r="D42" s="7">
        <v>707007069</v>
      </c>
      <c r="E42" s="8">
        <v>0</v>
      </c>
    </row>
    <row r="43" spans="1:5">
      <c r="A43" s="10" t="s">
        <v>21</v>
      </c>
      <c r="B43" s="11"/>
      <c r="C43" s="16">
        <f>SUM(C42)</f>
        <v>0</v>
      </c>
      <c r="D43" s="15">
        <f>SUM(D42)</f>
        <v>707007069</v>
      </c>
      <c r="E43" s="13">
        <v>0</v>
      </c>
    </row>
    <row r="44" spans="1:5">
      <c r="A44" s="35" t="s">
        <v>25</v>
      </c>
      <c r="B44" s="6" t="s">
        <v>26</v>
      </c>
      <c r="C44" s="9">
        <v>0</v>
      </c>
      <c r="D44" s="7">
        <v>450978.63</v>
      </c>
      <c r="E44" s="8">
        <v>0</v>
      </c>
    </row>
    <row r="45" spans="1:5" s="22" customFormat="1">
      <c r="A45" s="36"/>
      <c r="B45" s="6" t="s">
        <v>27</v>
      </c>
      <c r="C45" s="9">
        <v>0</v>
      </c>
      <c r="D45" s="9">
        <v>0</v>
      </c>
      <c r="E45" s="8">
        <v>0</v>
      </c>
    </row>
    <row r="46" spans="1:5" s="22" customFormat="1">
      <c r="A46" s="36"/>
      <c r="B46" s="6" t="s">
        <v>52</v>
      </c>
      <c r="C46" s="9">
        <v>0</v>
      </c>
      <c r="D46" s="9">
        <v>0</v>
      </c>
      <c r="E46" s="8">
        <v>0</v>
      </c>
    </row>
    <row r="47" spans="1:5" s="22" customFormat="1">
      <c r="A47" s="36"/>
      <c r="B47" s="6" t="s">
        <v>53</v>
      </c>
      <c r="C47" s="9">
        <v>0</v>
      </c>
      <c r="D47" s="9">
        <v>0</v>
      </c>
      <c r="E47" s="8">
        <v>0</v>
      </c>
    </row>
    <row r="48" spans="1:5" s="22" customFormat="1">
      <c r="A48" s="37"/>
      <c r="B48" s="6" t="s">
        <v>28</v>
      </c>
      <c r="C48" s="9">
        <v>0</v>
      </c>
      <c r="D48" s="7">
        <v>450978.63</v>
      </c>
      <c r="E48" s="8">
        <v>0</v>
      </c>
    </row>
    <row r="49" spans="1:5">
      <c r="A49" s="10" t="s">
        <v>29</v>
      </c>
      <c r="B49" s="11"/>
      <c r="C49" s="16">
        <f>SUM(C44:C44)</f>
        <v>0</v>
      </c>
      <c r="D49" s="15">
        <f>SUM(D44:D44)</f>
        <v>450978.63</v>
      </c>
      <c r="E49" s="13">
        <v>0</v>
      </c>
    </row>
    <row r="50" spans="1:5">
      <c r="A50" s="27" t="s">
        <v>30</v>
      </c>
      <c r="B50" s="6" t="s">
        <v>31</v>
      </c>
      <c r="C50" s="9">
        <v>0</v>
      </c>
      <c r="D50" s="9">
        <v>0</v>
      </c>
      <c r="E50" s="8">
        <v>0</v>
      </c>
    </row>
    <row r="51" spans="1:5">
      <c r="A51" s="27"/>
      <c r="B51" s="6" t="s">
        <v>32</v>
      </c>
      <c r="C51" s="9">
        <v>0</v>
      </c>
      <c r="D51" s="9">
        <v>0</v>
      </c>
      <c r="E51" s="8">
        <v>0</v>
      </c>
    </row>
    <row r="52" spans="1:5">
      <c r="A52" s="27"/>
      <c r="B52" s="6" t="s">
        <v>33</v>
      </c>
      <c r="C52" s="9">
        <v>0</v>
      </c>
      <c r="D52" s="9">
        <v>0</v>
      </c>
      <c r="E52" s="8">
        <v>0</v>
      </c>
    </row>
    <row r="53" spans="1:5">
      <c r="A53" s="27"/>
      <c r="B53" s="6" t="s">
        <v>34</v>
      </c>
      <c r="C53" s="9">
        <v>0</v>
      </c>
      <c r="D53" s="7">
        <v>60373224</v>
      </c>
      <c r="E53" s="17">
        <v>0</v>
      </c>
    </row>
    <row r="54" spans="1:5">
      <c r="A54" s="10" t="s">
        <v>35</v>
      </c>
      <c r="B54" s="11"/>
      <c r="C54" s="16">
        <f>SUM(C50:C53)</f>
        <v>0</v>
      </c>
      <c r="D54" s="15">
        <f>SUM(D50:D53)</f>
        <v>60373224</v>
      </c>
      <c r="E54" s="13">
        <v>0</v>
      </c>
    </row>
    <row r="55" spans="1:5">
      <c r="A55" s="38" t="s">
        <v>36</v>
      </c>
      <c r="B55" s="6" t="s">
        <v>26</v>
      </c>
      <c r="C55" s="9">
        <v>0</v>
      </c>
      <c r="D55" s="9">
        <v>0</v>
      </c>
      <c r="E55" s="8">
        <v>0</v>
      </c>
    </row>
    <row r="56" spans="1:5">
      <c r="A56" s="38"/>
      <c r="B56" s="6" t="s">
        <v>38</v>
      </c>
      <c r="C56" s="9">
        <v>0</v>
      </c>
      <c r="D56" s="9">
        <v>0</v>
      </c>
      <c r="E56" s="8">
        <v>0</v>
      </c>
    </row>
    <row r="57" spans="1:5">
      <c r="A57" s="38"/>
      <c r="B57" s="6" t="s">
        <v>16</v>
      </c>
      <c r="C57" s="9">
        <v>0</v>
      </c>
      <c r="D57" s="9">
        <v>0</v>
      </c>
      <c r="E57" s="8">
        <v>0</v>
      </c>
    </row>
    <row r="58" spans="1:5">
      <c r="A58" s="38"/>
      <c r="B58" s="6" t="s">
        <v>61</v>
      </c>
      <c r="C58" s="9">
        <v>0</v>
      </c>
      <c r="D58" s="9">
        <v>0</v>
      </c>
      <c r="E58" s="8">
        <v>0</v>
      </c>
    </row>
    <row r="59" spans="1:5">
      <c r="A59" s="38"/>
      <c r="B59" s="6" t="s">
        <v>22</v>
      </c>
      <c r="C59" s="9">
        <v>0</v>
      </c>
      <c r="D59" s="9">
        <v>0</v>
      </c>
      <c r="E59" s="8">
        <v>0</v>
      </c>
    </row>
    <row r="60" spans="1:5">
      <c r="A60" s="38"/>
      <c r="B60" s="6" t="s">
        <v>39</v>
      </c>
      <c r="C60" s="9">
        <v>0</v>
      </c>
      <c r="D60" s="9">
        <v>0</v>
      </c>
      <c r="E60" s="8">
        <v>0</v>
      </c>
    </row>
    <row r="61" spans="1:5">
      <c r="A61" s="38"/>
      <c r="B61" s="6" t="s">
        <v>9</v>
      </c>
      <c r="C61" s="9">
        <v>0</v>
      </c>
      <c r="D61" s="9">
        <v>0</v>
      </c>
      <c r="E61" s="8">
        <v>0</v>
      </c>
    </row>
    <row r="62" spans="1:5">
      <c r="A62" s="38"/>
      <c r="B62" s="6" t="s">
        <v>13</v>
      </c>
      <c r="C62" s="9">
        <v>0</v>
      </c>
      <c r="D62" s="9">
        <v>0</v>
      </c>
      <c r="E62" s="8">
        <v>0</v>
      </c>
    </row>
    <row r="63" spans="1:5">
      <c r="A63" s="38"/>
      <c r="B63" s="6" t="s">
        <v>40</v>
      </c>
      <c r="C63" s="9">
        <v>0</v>
      </c>
      <c r="D63" s="9">
        <v>0</v>
      </c>
      <c r="E63" s="8">
        <v>0</v>
      </c>
    </row>
    <row r="64" spans="1:5" s="22" customFormat="1">
      <c r="A64" s="38"/>
      <c r="B64" s="6" t="s">
        <v>62</v>
      </c>
      <c r="C64" s="9">
        <v>0</v>
      </c>
      <c r="D64" s="9">
        <v>0</v>
      </c>
      <c r="E64" s="8">
        <v>0</v>
      </c>
    </row>
    <row r="65" spans="1:5">
      <c r="A65" s="38"/>
      <c r="B65" s="6" t="s">
        <v>41</v>
      </c>
      <c r="C65" s="9">
        <v>0</v>
      </c>
      <c r="D65" s="7">
        <v>136604363.41</v>
      </c>
      <c r="E65" s="8">
        <v>0</v>
      </c>
    </row>
    <row r="66" spans="1:5">
      <c r="A66" s="10" t="s">
        <v>42</v>
      </c>
      <c r="B66" s="11"/>
      <c r="C66" s="16">
        <f>SUM(C55:C65)</f>
        <v>0</v>
      </c>
      <c r="D66" s="15">
        <f>SUM(D55:D65)</f>
        <v>136604363.41</v>
      </c>
      <c r="E66" s="13">
        <v>0</v>
      </c>
    </row>
    <row r="67" spans="1:5">
      <c r="A67" s="27" t="s">
        <v>43</v>
      </c>
      <c r="B67" s="6" t="s">
        <v>46</v>
      </c>
      <c r="C67" s="9">
        <v>0</v>
      </c>
      <c r="D67" s="7">
        <v>62483329</v>
      </c>
      <c r="E67" s="8">
        <v>0</v>
      </c>
    </row>
    <row r="68" spans="1:5">
      <c r="A68" s="27"/>
      <c r="B68" s="6" t="s">
        <v>46</v>
      </c>
      <c r="C68" s="7">
        <v>1808219.23</v>
      </c>
      <c r="D68" s="7">
        <v>409716721.30000001</v>
      </c>
      <c r="E68" s="8">
        <v>0</v>
      </c>
    </row>
    <row r="69" spans="1:5">
      <c r="A69" s="27"/>
      <c r="B69" s="6" t="s">
        <v>45</v>
      </c>
      <c r="C69" s="9">
        <v>0</v>
      </c>
      <c r="D69" s="7">
        <v>62950</v>
      </c>
      <c r="E69" s="8">
        <v>0</v>
      </c>
    </row>
    <row r="70" spans="1:5">
      <c r="A70" s="27"/>
      <c r="B70" s="6" t="s">
        <v>44</v>
      </c>
      <c r="C70" s="9">
        <v>0</v>
      </c>
      <c r="D70" s="7">
        <v>46628690</v>
      </c>
      <c r="E70" s="8">
        <v>0</v>
      </c>
    </row>
    <row r="71" spans="1:5">
      <c r="A71" s="10" t="s">
        <v>47</v>
      </c>
      <c r="B71" s="11"/>
      <c r="C71" s="12">
        <f>SUM(C67:C70)</f>
        <v>1808219.23</v>
      </c>
      <c r="D71" s="15">
        <f>SUM(D67:D70)</f>
        <v>518891690.30000001</v>
      </c>
      <c r="E71" s="13">
        <v>0</v>
      </c>
    </row>
    <row r="72" spans="1:5">
      <c r="A72" s="14" t="s">
        <v>63</v>
      </c>
      <c r="B72" s="6" t="s">
        <v>46</v>
      </c>
      <c r="C72" s="9">
        <v>0</v>
      </c>
      <c r="D72" s="9">
        <v>0</v>
      </c>
      <c r="E72" s="8">
        <v>0</v>
      </c>
    </row>
    <row r="73" spans="1:5" ht="15.75" thickBot="1">
      <c r="A73" s="18" t="s">
        <v>48</v>
      </c>
      <c r="B73" s="19"/>
      <c r="C73" s="20">
        <f>SUM(C72)</f>
        <v>0</v>
      </c>
      <c r="D73" s="20">
        <f>SUM(D72)</f>
        <v>0</v>
      </c>
      <c r="E73" s="21">
        <v>0</v>
      </c>
    </row>
  </sheetData>
  <mergeCells count="13">
    <mergeCell ref="A67:A70"/>
    <mergeCell ref="C7:D7"/>
    <mergeCell ref="A2:E2"/>
    <mergeCell ref="A3:E3"/>
    <mergeCell ref="A5:E5"/>
    <mergeCell ref="A4:E4"/>
    <mergeCell ref="A7:A8"/>
    <mergeCell ref="B7:B8"/>
    <mergeCell ref="A44:A48"/>
    <mergeCell ref="A50:A53"/>
    <mergeCell ref="A55:A65"/>
    <mergeCell ref="A9:A28"/>
    <mergeCell ref="A33:A38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DGCG</cp:lastModifiedBy>
  <cp:lastPrinted>2015-04-28T20:40:38Z</cp:lastPrinted>
  <dcterms:created xsi:type="dcterms:W3CDTF">2014-07-28T20:34:25Z</dcterms:created>
  <dcterms:modified xsi:type="dcterms:W3CDTF">2015-08-06T22:37:38Z</dcterms:modified>
</cp:coreProperties>
</file>