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18675" windowHeight="11010"/>
  </bookViews>
  <sheets>
    <sheet name="Calendarizado 2015" sheetId="1" r:id="rId1"/>
  </sheets>
  <calcPr calcId="125725"/>
</workbook>
</file>

<file path=xl/calcChain.xml><?xml version="1.0" encoding="utf-8"?>
<calcChain xmlns="http://schemas.openxmlformats.org/spreadsheetml/2006/main">
  <c r="E5" i="1"/>
  <c r="F5"/>
  <c r="G5"/>
  <c r="H5"/>
  <c r="I5"/>
  <c r="J5"/>
  <c r="K5"/>
  <c r="L5"/>
  <c r="M5"/>
  <c r="N5"/>
  <c r="O5"/>
  <c r="D5"/>
  <c r="C5"/>
</calcChain>
</file>

<file path=xl/sharedStrings.xml><?xml version="1.0" encoding="utf-8"?>
<sst xmlns="http://schemas.openxmlformats.org/spreadsheetml/2006/main" count="75" uniqueCount="75">
  <si>
    <t>Estado de Guanajuato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</si>
  <si>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</si>
  <si>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</si>
  <si>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</si>
  <si>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</si>
  <si>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</si>
  <si>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</si>
  <si>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</si>
  <si>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</si>
  <si>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</si>
  <si>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</si>
  <si>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</si>
  <si>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</si>
  <si>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</si>
  <si>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1000 SERVICIOS PERSONALES</t>
  </si>
  <si>
    <t>1100 REMUNERACIONES AL PERSONAL DE CARÁCTER PERMANENTE</t>
  </si>
  <si>
    <t>1200 REMUNERACIONES AL PERSONAL DE CARÁCTER TRANSITORIO</t>
  </si>
  <si>
    <t>1300 REMUNERACIONES ADICIONALES Y ESPECIALES</t>
  </si>
  <si>
    <t>1400 SEGURIDAD SOCIAL</t>
  </si>
  <si>
    <t>1500 OTRAS PRESTACIONES SOCIALES Y ECONÓMICAS</t>
  </si>
  <si>
    <t>1700 PAGO DE ESTÍMULOS A SERVIDORES PÚBLICOS</t>
  </si>
  <si>
    <t>2000 MATERIALES Y SUMINISTROS</t>
  </si>
  <si>
    <t>2100 MATERIALES DE ADMINISTRACIÓN, EMISIÓN DE DOCUMENTOS Y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</si>
  <si>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</si>
  <si>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</si>
  <si>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</si>
  <si>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</si>
  <si>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</si>
  <si>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2700 VESTUARIO, BLANCOS, PRENDAS DE PROTECCIÓN Y ARTÍCULOS DEPORTIVOS</t>
  </si>
  <si>
    <t>2800 MATERIALES Y SUMINISTROS PARA SEGURIDAD</t>
  </si>
  <si>
    <t>2900 HERRAMIENTAS, REFACCIONES Y ACCESORIOS MENORES</t>
  </si>
  <si>
    <t>3000 SERVICIOS GENERALES</t>
  </si>
  <si>
    <t>3100 SERVICIOS BÁSICOS</t>
  </si>
  <si>
    <t>3200 SERVICIOS DE ARRENDAMIENTO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</si>
  <si>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</si>
  <si>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</si>
  <si>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</si>
  <si>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</si>
  <si>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</si>
  <si>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3800 SERVICIOS OFICIALES</t>
  </si>
  <si>
    <t>3900 OTROS SERVICIOS GENERALES</t>
  </si>
  <si>
    <t>4000 TRANSFERENCIAS, ASIGNACIONES, SUBSIDIOS Y OTRAS AYUDAS</t>
  </si>
  <si>
    <t>4100 TRANSFERENCIAS INTERNAS Y ASIGNACIONES AL SECTOR PÚBLICO</t>
  </si>
  <si>
    <t>4200 TRANSFERENCIAS AL RESTO DEL SECTOR PÚBLICO</t>
  </si>
  <si>
    <t>4300 SUBSIDIOS Y SUBVENCIONES</t>
  </si>
  <si>
    <t>4400 AYUDAS SOCIALES</t>
  </si>
  <si>
    <t>4500 PENSIONES Y JUBILACIONES</t>
  </si>
  <si>
    <t>5000 BIENES MUEBLES, INMUEBLES E INTANGIBLES</t>
  </si>
  <si>
    <t>5100 MOBILIARIO Y EQUIPO DE ADMINISTRACIÓN</t>
  </si>
  <si>
    <t>5200 MOBILIARIO YEQUIPO EDUCACIONAL Y RECREATIVO</t>
  </si>
  <si>
    <t>5300 EQUIPO E INSTRUMENTAL MÉDICO Y DE LABORATORIO</t>
  </si>
  <si>
    <t>5400 VEHÍCULOS Y EQUIPO DE TRANSPORTE</t>
  </si>
  <si>
    <t>5500 EQUIPO DE DEFENSA Y SEGURIDAD</t>
  </si>
  <si>
    <t>5600 MAQUINARIA, OTROS EQUIPOS Y HERRAMIENTAS</t>
  </si>
  <si>
    <t>5800 BIENES INMUEBLES</t>
  </si>
  <si>
    <t>5900 ACTIVOS INTANGIBLES</t>
  </si>
  <si>
    <t>6000 INVERSION PÚBLICA</t>
  </si>
  <si>
    <t>6100 OBRA PÚBLICA EN BIENES DE DOMINIO PÚBLICO</t>
  </si>
  <si>
    <t>6200 OBRA PÚBLICA EN BIENES PROPIOS</t>
  </si>
  <si>
    <t>7000 INVERSIÓN FINANCIERA Y OTRAS PROVISIONES</t>
  </si>
  <si>
    <t>7500 INVERSIONES EN FIDEICOMISOS, MANDATOS Y OTROS ANÁLOGOS</t>
  </si>
  <si>
    <t>7900 PROVISIONES PARA CONTINGENCIAS Y OTRAS EROGACIONES ESPECIALES</t>
  </si>
  <si>
    <t>8000 PARTICIPACIONES Y APORTACIONES</t>
  </si>
  <si>
    <t>8100 PARTICIPACIONES</t>
  </si>
  <si>
    <t>8300 APORTACIONES</t>
  </si>
  <si>
    <t>9000 DEUDA PÚBLICA</t>
  </si>
  <si>
    <t>9100 AMORTIZACIÓN DE LA DEUDA PÚBLICA</t>
  </si>
  <si>
    <t>9200 INTERESES DE LA DEUDA PÚBLICA</t>
  </si>
  <si>
    <t>9400 GASTOS DE LA DEUDA PÚBLICA</t>
  </si>
  <si>
    <t>9500 COSTO POR COBERTURAS</t>
  </si>
  <si>
    <t>(Cifras en pesos)</t>
  </si>
  <si>
    <t>4600 Transferencias a Fideicomisos, Mandatos y Otros Análogos</t>
  </si>
  <si>
    <t>Anual
Autorizado</t>
  </si>
  <si>
    <t>Calendario de Presupuesto de Egresos del Ejercicio Fiscal 2015</t>
  </si>
  <si>
    <t>Capítulo de Gasto 
        Concepto de Gasto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</si>
</sst>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4" tint="0.79998168889431442"/>
        <bgColor theme="8" tint="0.79998168889431442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8" tint="0.39997558519241921"/>
      </left>
      <right style="thin">
        <color theme="4" tint="0.59999389629810485"/>
      </right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theme="8" tint="0.39997558519241921"/>
      </left>
      <right style="thin">
        <color theme="4" tint="0.59999389629810485"/>
      </right>
      <top/>
      <bottom style="thin">
        <color theme="8" tint="0.39997558519241921"/>
      </bottom>
      <diagonal/>
    </border>
    <border>
      <left/>
      <right style="thin">
        <color theme="8" tint="0.39997558519241921"/>
      </right>
      <top/>
      <bottom style="thin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8" tint="0.39997558519241921"/>
      </left>
      <right/>
      <top style="medium">
        <color indexed="64"/>
      </top>
      <bottom/>
      <diagonal/>
    </border>
    <border>
      <left style="thin">
        <color theme="8" tint="0.3999755851924192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theme="4" tint="0.59999389629810485"/>
      </right>
      <top style="thin">
        <color indexed="64"/>
      </top>
      <bottom style="thin">
        <color indexed="64"/>
      </bottom>
      <diagonal/>
    </border>
    <border>
      <left/>
      <right style="thin">
        <color theme="8" tint="0.399975585192419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4" fontId="4" fillId="2" borderId="3" applyNumberFormat="0" applyProtection="0">
      <alignment horizontal="center" vertical="center" wrapText="1"/>
    </xf>
    <xf numFmtId="4" fontId="5" fillId="3" borderId="3" applyNumberFormat="0" applyProtection="0">
      <alignment horizontal="center" vertical="center" wrapText="1"/>
    </xf>
    <xf numFmtId="4" fontId="6" fillId="2" borderId="3" applyNumberFormat="0" applyProtection="0">
      <alignment horizontal="left" vertical="center" wrapText="1"/>
    </xf>
    <xf numFmtId="4" fontId="7" fillId="4" borderId="0" applyNumberFormat="0" applyProtection="0">
      <alignment horizontal="left" vertical="center" wrapText="1"/>
    </xf>
    <xf numFmtId="4" fontId="8" fillId="5" borderId="3" applyNumberFormat="0" applyProtection="0">
      <alignment horizontal="right" vertical="center"/>
    </xf>
    <xf numFmtId="4" fontId="8" fillId="6" borderId="3" applyNumberFormat="0" applyProtection="0">
      <alignment horizontal="right" vertical="center"/>
    </xf>
    <xf numFmtId="4" fontId="8" fillId="7" borderId="3" applyNumberFormat="0" applyProtection="0">
      <alignment horizontal="right" vertical="center"/>
    </xf>
    <xf numFmtId="4" fontId="8" fillId="8" borderId="3" applyNumberFormat="0" applyProtection="0">
      <alignment horizontal="right" vertical="center"/>
    </xf>
    <xf numFmtId="4" fontId="8" fillId="9" borderId="3" applyNumberFormat="0" applyProtection="0">
      <alignment horizontal="right" vertical="center"/>
    </xf>
    <xf numFmtId="4" fontId="8" fillId="10" borderId="3" applyNumberFormat="0" applyProtection="0">
      <alignment horizontal="right" vertical="center"/>
    </xf>
    <xf numFmtId="4" fontId="8" fillId="11" borderId="3" applyNumberFormat="0" applyProtection="0">
      <alignment horizontal="right" vertical="center"/>
    </xf>
    <xf numFmtId="4" fontId="8" fillId="12" borderId="3" applyNumberFormat="0" applyProtection="0">
      <alignment horizontal="right" vertical="center"/>
    </xf>
    <xf numFmtId="4" fontId="8" fillId="13" borderId="3" applyNumberFormat="0" applyProtection="0">
      <alignment horizontal="right" vertical="center"/>
    </xf>
    <xf numFmtId="4" fontId="9" fillId="14" borderId="4" applyNumberFormat="0" applyProtection="0">
      <alignment horizontal="left" vertical="center" indent="1"/>
    </xf>
    <xf numFmtId="4" fontId="9" fillId="15" borderId="0" applyNumberFormat="0" applyProtection="0">
      <alignment horizontal="left" vertical="center" indent="1"/>
    </xf>
    <xf numFmtId="4" fontId="10" fillId="16" borderId="0" applyNumberFormat="0" applyProtection="0">
      <alignment horizontal="left" vertical="center" indent="1"/>
    </xf>
    <xf numFmtId="4" fontId="8" fillId="17" borderId="3" applyNumberFormat="0" applyProtection="0">
      <alignment horizontal="right" vertical="center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3" fillId="0" borderId="0" applyNumberFormat="0" applyProtection="0">
      <alignment horizontal="left" vertical="center" indent="1"/>
    </xf>
    <xf numFmtId="4" fontId="8" fillId="18" borderId="3" applyNumberFormat="0" applyProtection="0">
      <alignment vertical="center"/>
    </xf>
    <xf numFmtId="4" fontId="11" fillId="18" borderId="3" applyNumberFormat="0" applyProtection="0">
      <alignment vertical="center"/>
    </xf>
    <xf numFmtId="4" fontId="10" fillId="17" borderId="5" applyNumberFormat="0" applyProtection="0">
      <alignment horizontal="left" vertical="center" indent="1"/>
    </xf>
    <xf numFmtId="4" fontId="12" fillId="4" borderId="6" applyNumberFormat="0" applyProtection="0">
      <alignment horizontal="center" vertical="center" wrapText="1"/>
    </xf>
    <xf numFmtId="4" fontId="11" fillId="18" borderId="3" applyNumberFormat="0" applyProtection="0">
      <alignment horizontal="center" vertical="center" wrapText="1"/>
    </xf>
    <xf numFmtId="4" fontId="13" fillId="19" borderId="6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18" borderId="3" applyNumberFormat="0" applyProtection="0">
      <alignment horizontal="right" vertical="center"/>
    </xf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horizontal="left" indent="1"/>
    </xf>
    <xf numFmtId="0" fontId="2" fillId="0" borderId="0" xfId="0" applyFont="1"/>
    <xf numFmtId="164" fontId="16" fillId="20" borderId="2" xfId="0" applyNumberFormat="1" applyFont="1" applyFill="1" applyBorder="1"/>
    <xf numFmtId="0" fontId="16" fillId="20" borderId="1" xfId="0" applyFont="1" applyFill="1" applyBorder="1" applyAlignment="1">
      <alignment horizontal="left"/>
    </xf>
    <xf numFmtId="164" fontId="2" fillId="20" borderId="2" xfId="0" applyNumberFormat="1" applyFont="1" applyFill="1" applyBorder="1"/>
    <xf numFmtId="164" fontId="2" fillId="0" borderId="2" xfId="0" applyNumberFormat="1" applyFont="1" applyBorder="1"/>
    <xf numFmtId="164" fontId="2" fillId="0" borderId="0" xfId="0" applyNumberFormat="1" applyFont="1"/>
    <xf numFmtId="164" fontId="16" fillId="20" borderId="8" xfId="0" applyNumberFormat="1" applyFont="1" applyFill="1" applyBorder="1"/>
    <xf numFmtId="0" fontId="17" fillId="21" borderId="9" xfId="0" applyFont="1" applyFill="1" applyBorder="1" applyAlignment="1">
      <alignment horizontal="left" vertical="center" wrapText="1"/>
    </xf>
    <xf numFmtId="0" fontId="16" fillId="20" borderId="10" xfId="0" applyFont="1" applyFill="1" applyBorder="1" applyAlignment="1">
      <alignment horizontal="center" vertical="center"/>
    </xf>
    <xf numFmtId="0" fontId="16" fillId="20" borderId="11" xfId="0" applyFont="1" applyFill="1" applyBorder="1" applyAlignment="1">
      <alignment horizontal="center" vertical="center"/>
    </xf>
    <xf numFmtId="0" fontId="16" fillId="20" borderId="12" xfId="0" applyFont="1" applyFill="1" applyBorder="1" applyAlignment="1">
      <alignment horizontal="center" vertical="center"/>
    </xf>
    <xf numFmtId="0" fontId="16" fillId="20" borderId="7" xfId="0" applyFont="1" applyFill="1" applyBorder="1" applyAlignment="1">
      <alignment horizontal="left"/>
    </xf>
    <xf numFmtId="0" fontId="16" fillId="20" borderId="13" xfId="0" applyFont="1" applyFill="1" applyBorder="1" applyAlignment="1">
      <alignment horizontal="center"/>
    </xf>
    <xf numFmtId="165" fontId="16" fillId="20" borderId="14" xfId="34" applyNumberFormat="1" applyFont="1" applyFill="1" applyBorder="1"/>
    <xf numFmtId="165" fontId="16" fillId="20" borderId="15" xfId="34" applyNumberFormat="1" applyFont="1" applyFill="1" applyBorder="1"/>
    <xf numFmtId="0" fontId="16" fillId="20" borderId="1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35">
    <cellStyle name="Moneda" xfId="34" builtinId="4"/>
    <cellStyle name="Normal" xfId="0" builtinId="0"/>
    <cellStyle name="Normal 10" xfId="1"/>
    <cellStyle name="Normal 11" xfId="2"/>
    <cellStyle name="Normal 2" xfId="3"/>
    <cellStyle name="Normal 3" xfId="4"/>
    <cellStyle name="SAPBEXaggData" xfId="5"/>
    <cellStyle name="SAPBEXaggDataEmph" xfId="6"/>
    <cellStyle name="SAPBEXaggItem" xfId="7"/>
    <cellStyle name="SAPBEXchaText" xfId="8"/>
    <cellStyle name="SAPBEXexcBad7" xfId="9"/>
    <cellStyle name="SAPBEXexcBad8" xfId="10"/>
    <cellStyle name="SAPBEXexcBad9" xfId="11"/>
    <cellStyle name="SAPBEXexcCritical4" xfId="12"/>
    <cellStyle name="SAPBEXexcCritical5" xfId="13"/>
    <cellStyle name="SAPBEXexcCritical6" xfId="14"/>
    <cellStyle name="SAPBEXexcGood1" xfId="15"/>
    <cellStyle name="SAPBEXexcGood2" xfId="16"/>
    <cellStyle name="SAPBEXexcGood3" xfId="17"/>
    <cellStyle name="SAPBEXfilterDrill" xfId="18"/>
    <cellStyle name="SAPBEXfilterItem" xfId="19"/>
    <cellStyle name="SAPBEXfilterText" xfId="20"/>
    <cellStyle name="SAPBEXformats" xfId="21"/>
    <cellStyle name="SAPBEXheaderItem" xfId="22"/>
    <cellStyle name="SAPBEXheaderItem 2" xfId="23"/>
    <cellStyle name="SAPBEXheaderText" xfId="24"/>
    <cellStyle name="SAPBEXheaderText 2" xfId="25"/>
    <cellStyle name="SAPBEXresData" xfId="26"/>
    <cellStyle name="SAPBEXresDataEmph" xfId="27"/>
    <cellStyle name="SAPBEXresItem" xfId="28"/>
    <cellStyle name="SAPBEXstdData" xfId="29"/>
    <cellStyle name="SAPBEXstdDataEmph" xfId="30"/>
    <cellStyle name="SAPBEXstdItem" xfId="31"/>
    <cellStyle name="SAPBEXtitle" xfId="32"/>
    <cellStyle name="SAPBEXundefined" xfId="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752475</xdr:colOff>
      <xdr:row>2</xdr:row>
      <xdr:rowOff>213841</xdr:rowOff>
    </xdr:to>
    <xdr:pic>
      <xdr:nvPicPr>
        <xdr:cNvPr id="2" name="Picture 2" descr="http://t2.gstatic.com/images?q=tbn:ANd9GcSr0toNu9k27zNhjIGDQix7xIVFXfwdW02B4SuD65jhFXbI57z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0"/>
          <a:ext cx="752475" cy="613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65"/>
  <sheetViews>
    <sheetView showGridLines="0" tabSelected="1" workbookViewId="0">
      <selection activeCell="D52" sqref="D52"/>
    </sheetView>
  </sheetViews>
  <sheetFormatPr baseColWidth="10" defaultColWidth="11.5703125" defaultRowHeight="12"/>
  <cols>
    <col min="1" max="1" width="3.140625" style="2" customWidth="1"/>
    <col min="2" max="2" width="63.85546875" style="2" customWidth="1"/>
    <col min="3" max="3" width="14.5703125" style="2" bestFit="1" customWidth="1"/>
    <col min="4" max="15" width="13.7109375" style="2" bestFit="1" customWidth="1"/>
    <col min="16" max="16" width="11.7109375" style="2" bestFit="1" customWidth="1"/>
    <col min="17" max="16384" width="11.5703125" style="2"/>
  </cols>
  <sheetData>
    <row r="1" spans="2:16" ht="15.75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2:16" ht="15.75">
      <c r="B2" s="18" t="s">
        <v>73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6" ht="24" customHeight="1" thickBot="1">
      <c r="B3" s="19" t="s">
        <v>70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2:16" ht="24">
      <c r="B4" s="9" t="s">
        <v>74</v>
      </c>
      <c r="C4" s="17" t="s">
        <v>72</v>
      </c>
      <c r="D4" s="10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10</v>
      </c>
      <c r="N4" s="11" t="s">
        <v>11</v>
      </c>
      <c r="O4" s="12" t="s">
        <v>12</v>
      </c>
    </row>
    <row r="5" spans="2:16">
      <c r="B5" s="14" t="s">
        <v>13</v>
      </c>
      <c r="C5" s="15">
        <f>SUM(C6+C13+C23+C33+C40+C49+C52+C55+C58)</f>
        <v>67156519782</v>
      </c>
      <c r="D5" s="15">
        <f>SUM(D6+D13+D23+D33+D40+D49+D52+D55+D58)</f>
        <v>4758016074.71</v>
      </c>
      <c r="E5" s="15">
        <f t="shared" ref="E5:O5" si="0">SUM(E6+E13+E23+E33+E40+E49+E52+E55+E58)</f>
        <v>5392379696.6599998</v>
      </c>
      <c r="F5" s="15">
        <f t="shared" si="0"/>
        <v>5837619198.7799997</v>
      </c>
      <c r="G5" s="15">
        <f t="shared" si="0"/>
        <v>5619945817.8699999</v>
      </c>
      <c r="H5" s="15">
        <f t="shared" si="0"/>
        <v>5418739662.54</v>
      </c>
      <c r="I5" s="15">
        <f t="shared" si="0"/>
        <v>5721601925.4100008</v>
      </c>
      <c r="J5" s="15">
        <f t="shared" si="0"/>
        <v>6482733928.7599983</v>
      </c>
      <c r="K5" s="15">
        <f t="shared" si="0"/>
        <v>4615092081.9900007</v>
      </c>
      <c r="L5" s="15">
        <f t="shared" si="0"/>
        <v>4875266619.5699997</v>
      </c>
      <c r="M5" s="15">
        <f t="shared" si="0"/>
        <v>4873473158.5800009</v>
      </c>
      <c r="N5" s="15">
        <f t="shared" si="0"/>
        <v>4726564409.5900002</v>
      </c>
      <c r="O5" s="16">
        <f t="shared" si="0"/>
        <v>8835087207.5400009</v>
      </c>
      <c r="P5" s="7"/>
    </row>
    <row r="6" spans="2:16">
      <c r="B6" s="13" t="s">
        <v>14</v>
      </c>
      <c r="C6" s="8">
        <v>21971035244.740002</v>
      </c>
      <c r="D6" s="8">
        <v>1753647435.96</v>
      </c>
      <c r="E6" s="8">
        <v>1615641284.45</v>
      </c>
      <c r="F6" s="8">
        <v>1535280270.1400001</v>
      </c>
      <c r="G6" s="8">
        <v>1715388449.2</v>
      </c>
      <c r="H6" s="8">
        <v>1946955904.21</v>
      </c>
      <c r="I6" s="8">
        <v>1605928876.21</v>
      </c>
      <c r="J6" s="8">
        <v>2501761027.1399999</v>
      </c>
      <c r="K6" s="8">
        <v>1146674981.71</v>
      </c>
      <c r="L6" s="8">
        <v>1438720708.72</v>
      </c>
      <c r="M6" s="8">
        <v>1769224241.6300001</v>
      </c>
      <c r="N6" s="8">
        <v>1406713976.24</v>
      </c>
      <c r="O6" s="8">
        <v>3535098089.1300001</v>
      </c>
      <c r="P6" s="7"/>
    </row>
    <row r="7" spans="2:16">
      <c r="B7" s="1" t="s">
        <v>15</v>
      </c>
      <c r="C7" s="6">
        <v>8940336199.9699993</v>
      </c>
      <c r="D7" s="6">
        <v>808931917</v>
      </c>
      <c r="E7" s="6">
        <v>797923248</v>
      </c>
      <c r="F7" s="6">
        <v>797923248</v>
      </c>
      <c r="G7" s="6">
        <v>797923248</v>
      </c>
      <c r="H7" s="6">
        <v>797923248</v>
      </c>
      <c r="I7" s="6">
        <v>797923248</v>
      </c>
      <c r="J7" s="6">
        <v>1125405799</v>
      </c>
      <c r="K7" s="6">
        <v>422531924.97000003</v>
      </c>
      <c r="L7" s="6">
        <v>636221905</v>
      </c>
      <c r="M7" s="6">
        <v>636222582</v>
      </c>
      <c r="N7" s="6">
        <v>636217641</v>
      </c>
      <c r="O7" s="6">
        <v>685188191</v>
      </c>
    </row>
    <row r="8" spans="2:16">
      <c r="B8" s="1" t="s">
        <v>16</v>
      </c>
      <c r="C8" s="6">
        <v>768983514.30999994</v>
      </c>
      <c r="D8" s="6">
        <v>38700976.899999999</v>
      </c>
      <c r="E8" s="6">
        <v>134701340.44999999</v>
      </c>
      <c r="F8" s="6">
        <v>47586229.140000001</v>
      </c>
      <c r="G8" s="6">
        <v>47180353.200000003</v>
      </c>
      <c r="H8" s="6">
        <v>52522917.210000001</v>
      </c>
      <c r="I8" s="6">
        <v>49697979.210000001</v>
      </c>
      <c r="J8" s="6">
        <v>46932172.140000001</v>
      </c>
      <c r="K8" s="6">
        <v>20796501.739999998</v>
      </c>
      <c r="L8" s="6">
        <v>72849528.719999999</v>
      </c>
      <c r="M8" s="6">
        <v>63815232.630000003</v>
      </c>
      <c r="N8" s="6">
        <v>64514971.240000002</v>
      </c>
      <c r="O8" s="6">
        <v>129685311.73</v>
      </c>
    </row>
    <row r="9" spans="2:16">
      <c r="B9" s="1" t="s">
        <v>17</v>
      </c>
      <c r="C9" s="6">
        <v>3899569127</v>
      </c>
      <c r="D9" s="6">
        <v>136535811</v>
      </c>
      <c r="E9" s="6">
        <v>136547161</v>
      </c>
      <c r="F9" s="6">
        <v>136556227</v>
      </c>
      <c r="G9" s="6">
        <v>292038178</v>
      </c>
      <c r="H9" s="6">
        <v>136560048</v>
      </c>
      <c r="I9" s="6">
        <v>136669973</v>
      </c>
      <c r="J9" s="6">
        <v>155471450.75</v>
      </c>
      <c r="K9" s="6">
        <v>118092297.25</v>
      </c>
      <c r="L9" s="6">
        <v>167071383</v>
      </c>
      <c r="M9" s="6">
        <v>167000912</v>
      </c>
      <c r="N9" s="6">
        <v>167037487</v>
      </c>
      <c r="O9" s="6">
        <v>2149988199</v>
      </c>
    </row>
    <row r="10" spans="2:16">
      <c r="B10" s="1" t="s">
        <v>18</v>
      </c>
      <c r="C10" s="6">
        <v>2277787524.0599999</v>
      </c>
      <c r="D10" s="6">
        <v>199388039.06</v>
      </c>
      <c r="E10" s="6">
        <v>184593382</v>
      </c>
      <c r="F10" s="6">
        <v>184593382</v>
      </c>
      <c r="G10" s="6">
        <v>198673195</v>
      </c>
      <c r="H10" s="6">
        <v>184593382</v>
      </c>
      <c r="I10" s="6">
        <v>184593382</v>
      </c>
      <c r="J10" s="6">
        <v>200376057</v>
      </c>
      <c r="K10" s="6">
        <v>182890533</v>
      </c>
      <c r="L10" s="6">
        <v>184593382</v>
      </c>
      <c r="M10" s="6">
        <v>198673404</v>
      </c>
      <c r="N10" s="6">
        <v>184592082</v>
      </c>
      <c r="O10" s="6">
        <v>190227304</v>
      </c>
    </row>
    <row r="11" spans="2:16">
      <c r="B11" s="1" t="s">
        <v>19</v>
      </c>
      <c r="C11" s="6">
        <v>5373283305.3999996</v>
      </c>
      <c r="D11" s="6">
        <v>566674551</v>
      </c>
      <c r="E11" s="6">
        <v>360563673</v>
      </c>
      <c r="F11" s="6">
        <v>360998671</v>
      </c>
      <c r="G11" s="6">
        <v>376667617</v>
      </c>
      <c r="H11" s="6">
        <v>395493832</v>
      </c>
      <c r="I11" s="6">
        <v>360563673</v>
      </c>
      <c r="J11" s="6">
        <v>808219006</v>
      </c>
      <c r="K11" s="6">
        <v>345765499</v>
      </c>
      <c r="L11" s="6">
        <v>375078652</v>
      </c>
      <c r="M11" s="6">
        <v>700606253</v>
      </c>
      <c r="N11" s="6">
        <v>351445937</v>
      </c>
      <c r="O11" s="6">
        <v>371205941.39999998</v>
      </c>
    </row>
    <row r="12" spans="2:16">
      <c r="B12" s="1" t="s">
        <v>20</v>
      </c>
      <c r="C12" s="6">
        <v>711075574</v>
      </c>
      <c r="D12" s="6">
        <v>3416141</v>
      </c>
      <c r="E12" s="6">
        <v>1312480</v>
      </c>
      <c r="F12" s="6">
        <v>7622513</v>
      </c>
      <c r="G12" s="6">
        <v>2905858</v>
      </c>
      <c r="H12" s="6">
        <v>379862477</v>
      </c>
      <c r="I12" s="6">
        <v>76480621</v>
      </c>
      <c r="J12" s="6">
        <v>165356542.25</v>
      </c>
      <c r="K12" s="6">
        <v>56598225.75</v>
      </c>
      <c r="L12" s="6">
        <v>2905858</v>
      </c>
      <c r="M12" s="6">
        <v>2905858</v>
      </c>
      <c r="N12" s="6">
        <v>2905858</v>
      </c>
      <c r="O12" s="6">
        <v>8803142</v>
      </c>
    </row>
    <row r="13" spans="2:16">
      <c r="B13" s="4" t="s">
        <v>21</v>
      </c>
      <c r="C13" s="3">
        <v>628765855.25999999</v>
      </c>
      <c r="D13" s="3">
        <v>17082985.25</v>
      </c>
      <c r="E13" s="3">
        <v>52973156.060000002</v>
      </c>
      <c r="F13" s="3">
        <v>35225600.380000003</v>
      </c>
      <c r="G13" s="3">
        <v>84210008.890000001</v>
      </c>
      <c r="H13" s="3">
        <v>34687417.899999999</v>
      </c>
      <c r="I13" s="3">
        <v>43203727.409999996</v>
      </c>
      <c r="J13" s="3">
        <v>24390487.420000002</v>
      </c>
      <c r="K13" s="3">
        <v>40280872.32</v>
      </c>
      <c r="L13" s="3">
        <v>54017687.68</v>
      </c>
      <c r="M13" s="3">
        <v>54130812.380000003</v>
      </c>
      <c r="N13" s="3">
        <v>47652838.200000003</v>
      </c>
      <c r="O13" s="3">
        <v>140910261.37</v>
      </c>
    </row>
    <row r="14" spans="2:16">
      <c r="B14" s="1" t="s">
        <v>22</v>
      </c>
      <c r="C14" s="6">
        <v>192296891.72999999</v>
      </c>
      <c r="D14" s="6">
        <v>2737194.06</v>
      </c>
      <c r="E14" s="6">
        <v>32420243.379999999</v>
      </c>
      <c r="F14" s="6">
        <v>15351118.42</v>
      </c>
      <c r="G14" s="6">
        <v>65553286.479999997</v>
      </c>
      <c r="H14" s="6">
        <v>11699342.140000001</v>
      </c>
      <c r="I14" s="6">
        <v>19377096.140000001</v>
      </c>
      <c r="J14" s="6">
        <v>4824124.3600000003</v>
      </c>
      <c r="K14" s="6">
        <v>19693144.579999998</v>
      </c>
      <c r="L14" s="6">
        <v>6985277.2800000003</v>
      </c>
      <c r="M14" s="6">
        <v>5098761.62</v>
      </c>
      <c r="N14" s="6">
        <v>1944883.16</v>
      </c>
      <c r="O14" s="6">
        <v>6612420.1100000003</v>
      </c>
    </row>
    <row r="15" spans="2:16">
      <c r="B15" s="1" t="s">
        <v>23</v>
      </c>
      <c r="C15" s="6">
        <v>125972805.20999999</v>
      </c>
      <c r="D15" s="6">
        <v>274389.67</v>
      </c>
      <c r="E15" s="6">
        <v>706152.6</v>
      </c>
      <c r="F15" s="6">
        <v>955727.74</v>
      </c>
      <c r="G15" s="6">
        <v>573022.13</v>
      </c>
      <c r="H15" s="6">
        <v>892681.33</v>
      </c>
      <c r="I15" s="6">
        <v>615878.48</v>
      </c>
      <c r="J15" s="6">
        <v>723416.75</v>
      </c>
      <c r="K15" s="6">
        <v>575453.85</v>
      </c>
      <c r="L15" s="6">
        <v>30043496.32</v>
      </c>
      <c r="M15" s="6">
        <v>30028403.75</v>
      </c>
      <c r="N15" s="6">
        <v>30123021.77</v>
      </c>
      <c r="O15" s="6">
        <v>30461160.82</v>
      </c>
    </row>
    <row r="16" spans="2:16">
      <c r="B16" s="1" t="s">
        <v>24</v>
      </c>
      <c r="C16" s="6">
        <v>1689910</v>
      </c>
      <c r="D16" s="6">
        <v>232305</v>
      </c>
      <c r="E16" s="6">
        <v>88500</v>
      </c>
      <c r="F16" s="6">
        <v>205000</v>
      </c>
      <c r="G16" s="6">
        <v>70500</v>
      </c>
      <c r="H16" s="6">
        <v>98439.23</v>
      </c>
      <c r="I16" s="6">
        <v>72500</v>
      </c>
      <c r="J16" s="6">
        <v>172025</v>
      </c>
      <c r="K16" s="6">
        <v>79500</v>
      </c>
      <c r="L16" s="6">
        <v>89600</v>
      </c>
      <c r="M16" s="6">
        <v>430580.25</v>
      </c>
      <c r="N16" s="6">
        <v>90580.26</v>
      </c>
      <c r="O16" s="6">
        <v>60380.26</v>
      </c>
    </row>
    <row r="17" spans="2:15">
      <c r="B17" s="1" t="s">
        <v>25</v>
      </c>
      <c r="C17" s="6">
        <v>12492000.23</v>
      </c>
      <c r="D17" s="6">
        <v>192703.38</v>
      </c>
      <c r="E17" s="6">
        <v>1466159.94</v>
      </c>
      <c r="F17" s="6">
        <v>1009828.68</v>
      </c>
      <c r="G17" s="6">
        <v>1156957.6299999999</v>
      </c>
      <c r="H17" s="6">
        <v>1290936.3</v>
      </c>
      <c r="I17" s="6">
        <v>1162103.3</v>
      </c>
      <c r="J17" s="6">
        <v>655663.57999999996</v>
      </c>
      <c r="K17" s="6">
        <v>856872.27</v>
      </c>
      <c r="L17" s="6">
        <v>763244.71</v>
      </c>
      <c r="M17" s="6">
        <v>819805.14</v>
      </c>
      <c r="N17" s="6">
        <v>649584.16</v>
      </c>
      <c r="O17" s="6">
        <v>2468141.14</v>
      </c>
    </row>
    <row r="18" spans="2:15">
      <c r="B18" s="1" t="s">
        <v>26</v>
      </c>
      <c r="C18" s="6">
        <v>23572271.25</v>
      </c>
      <c r="D18" s="6">
        <v>425827.55</v>
      </c>
      <c r="E18" s="6">
        <v>2064779.96</v>
      </c>
      <c r="F18" s="6">
        <v>141458.35999999999</v>
      </c>
      <c r="G18" s="6">
        <v>982799.03</v>
      </c>
      <c r="H18" s="6">
        <v>3695936.09</v>
      </c>
      <c r="I18" s="6">
        <v>3958281.45</v>
      </c>
      <c r="J18" s="6">
        <v>516655.93</v>
      </c>
      <c r="K18" s="6">
        <v>3851353.72</v>
      </c>
      <c r="L18" s="6">
        <v>394451.01</v>
      </c>
      <c r="M18" s="6">
        <v>574151.43000000005</v>
      </c>
      <c r="N18" s="6">
        <v>314377.36</v>
      </c>
      <c r="O18" s="6">
        <v>6652199.3600000003</v>
      </c>
    </row>
    <row r="19" spans="2:15">
      <c r="B19" s="1" t="s">
        <v>27</v>
      </c>
      <c r="C19" s="6">
        <v>200516538.09999999</v>
      </c>
      <c r="D19" s="6">
        <v>12859525.52</v>
      </c>
      <c r="E19" s="6">
        <v>13770500.359999999</v>
      </c>
      <c r="F19" s="6">
        <v>13886475.029999999</v>
      </c>
      <c r="G19" s="6">
        <v>13856786.439999999</v>
      </c>
      <c r="H19" s="6">
        <v>13817307.720000001</v>
      </c>
      <c r="I19" s="6">
        <v>13777500.32</v>
      </c>
      <c r="J19" s="6">
        <v>13734179.02</v>
      </c>
      <c r="K19" s="6">
        <v>13749899.02</v>
      </c>
      <c r="L19" s="6">
        <v>13784415.01</v>
      </c>
      <c r="M19" s="6">
        <v>14061585.01</v>
      </c>
      <c r="N19" s="6">
        <v>13928306.310000001</v>
      </c>
      <c r="O19" s="6">
        <v>49290058.340000004</v>
      </c>
    </row>
    <row r="20" spans="2:15">
      <c r="B20" s="1" t="s">
        <v>28</v>
      </c>
      <c r="C20" s="6">
        <v>36084959.520000003</v>
      </c>
      <c r="D20" s="6">
        <v>123353.02</v>
      </c>
      <c r="E20" s="6">
        <v>1668260.35</v>
      </c>
      <c r="F20" s="6">
        <v>2586637.31</v>
      </c>
      <c r="G20" s="6">
        <v>824835.64</v>
      </c>
      <c r="H20" s="6">
        <v>2409509.64</v>
      </c>
      <c r="I20" s="6">
        <v>1881849.35</v>
      </c>
      <c r="J20" s="6">
        <v>1819820.04</v>
      </c>
      <c r="K20" s="6">
        <v>573003.64</v>
      </c>
      <c r="L20" s="6">
        <v>1131139.55</v>
      </c>
      <c r="M20" s="6">
        <v>847214.64</v>
      </c>
      <c r="N20" s="6">
        <v>273075.67</v>
      </c>
      <c r="O20" s="6">
        <v>21946260.670000002</v>
      </c>
    </row>
    <row r="21" spans="2:15">
      <c r="B21" s="1" t="s">
        <v>29</v>
      </c>
      <c r="C21" s="6">
        <v>23477345.149999999</v>
      </c>
      <c r="D21" s="6">
        <v>0</v>
      </c>
      <c r="E21" s="6">
        <v>0</v>
      </c>
      <c r="F21" s="6">
        <v>0</v>
      </c>
      <c r="G21" s="6">
        <v>76248</v>
      </c>
      <c r="H21" s="6">
        <v>0</v>
      </c>
      <c r="I21" s="6">
        <v>0</v>
      </c>
      <c r="J21" s="6">
        <v>703748</v>
      </c>
      <c r="K21" s="6">
        <v>40000</v>
      </c>
      <c r="L21" s="6">
        <v>127078</v>
      </c>
      <c r="M21" s="6">
        <v>667500</v>
      </c>
      <c r="N21" s="6">
        <v>127078</v>
      </c>
      <c r="O21" s="6">
        <v>21735693.149999999</v>
      </c>
    </row>
    <row r="22" spans="2:15">
      <c r="B22" s="1" t="s">
        <v>30</v>
      </c>
      <c r="C22" s="6">
        <v>12663134.07</v>
      </c>
      <c r="D22" s="6">
        <v>237687.05</v>
      </c>
      <c r="E22" s="6">
        <v>788559.47</v>
      </c>
      <c r="F22" s="6">
        <v>1089354.8400000001</v>
      </c>
      <c r="G22" s="6">
        <v>1115573.54</v>
      </c>
      <c r="H22" s="6">
        <v>783265.45</v>
      </c>
      <c r="I22" s="6">
        <v>2358518.37</v>
      </c>
      <c r="J22" s="6">
        <v>1240854.74</v>
      </c>
      <c r="K22" s="6">
        <v>861645.24</v>
      </c>
      <c r="L22" s="6">
        <v>698985.8</v>
      </c>
      <c r="M22" s="6">
        <v>1602810.54</v>
      </c>
      <c r="N22" s="6">
        <v>201931.51</v>
      </c>
      <c r="O22" s="6">
        <v>1683947.52</v>
      </c>
    </row>
    <row r="23" spans="2:15">
      <c r="B23" s="4" t="s">
        <v>31</v>
      </c>
      <c r="C23" s="3">
        <v>2665734832.3899999</v>
      </c>
      <c r="D23" s="3">
        <v>159371669.08000001</v>
      </c>
      <c r="E23" s="3">
        <v>204134990.93000001</v>
      </c>
      <c r="F23" s="3">
        <v>173593803.03999999</v>
      </c>
      <c r="G23" s="3">
        <v>193124093.09999999</v>
      </c>
      <c r="H23" s="3">
        <v>192141731.53</v>
      </c>
      <c r="I23" s="3">
        <v>175249287.31999999</v>
      </c>
      <c r="J23" s="3">
        <v>185138253.28999999</v>
      </c>
      <c r="K23" s="3">
        <v>146358328.69999999</v>
      </c>
      <c r="L23" s="3">
        <v>162066649.21000001</v>
      </c>
      <c r="M23" s="3">
        <v>169507272.86000001</v>
      </c>
      <c r="N23" s="3">
        <v>151715232.34999999</v>
      </c>
      <c r="O23" s="3">
        <v>753333520.98000002</v>
      </c>
    </row>
    <row r="24" spans="2:15">
      <c r="B24" s="1" t="s">
        <v>32</v>
      </c>
      <c r="C24" s="6">
        <v>313520760.60000002</v>
      </c>
      <c r="D24" s="6">
        <v>52183400.030000001</v>
      </c>
      <c r="E24" s="6">
        <v>25919471.359999999</v>
      </c>
      <c r="F24" s="6">
        <v>20748989.23</v>
      </c>
      <c r="G24" s="6">
        <v>23079828.800000001</v>
      </c>
      <c r="H24" s="6">
        <v>20306689.379999999</v>
      </c>
      <c r="I24" s="6">
        <v>20072230.16</v>
      </c>
      <c r="J24" s="6">
        <v>22920791.640000001</v>
      </c>
      <c r="K24" s="6">
        <v>20927122.629999999</v>
      </c>
      <c r="L24" s="6">
        <v>20244391.27</v>
      </c>
      <c r="M24" s="6">
        <v>22221895.73</v>
      </c>
      <c r="N24" s="6">
        <v>19925166.329999998</v>
      </c>
      <c r="O24" s="6">
        <v>44970784.039999999</v>
      </c>
    </row>
    <row r="25" spans="2:15">
      <c r="B25" s="1" t="s">
        <v>33</v>
      </c>
      <c r="C25" s="6">
        <v>231820147.19</v>
      </c>
      <c r="D25" s="6">
        <v>6059310.0800000001</v>
      </c>
      <c r="E25" s="6">
        <v>64763857.130000003</v>
      </c>
      <c r="F25" s="6">
        <v>14063492.890000001</v>
      </c>
      <c r="G25" s="6">
        <v>40007562.060000002</v>
      </c>
      <c r="H25" s="6">
        <v>11031262.609999999</v>
      </c>
      <c r="I25" s="6">
        <v>24075197.280000001</v>
      </c>
      <c r="J25" s="6">
        <v>11043172.27</v>
      </c>
      <c r="K25" s="6">
        <v>13748736.039999999</v>
      </c>
      <c r="L25" s="6">
        <v>8090710.96</v>
      </c>
      <c r="M25" s="6">
        <v>17338937.379999999</v>
      </c>
      <c r="N25" s="6">
        <v>5857926.3700000001</v>
      </c>
      <c r="O25" s="6">
        <v>15739982.119999999</v>
      </c>
    </row>
    <row r="26" spans="2:15">
      <c r="B26" s="1" t="s">
        <v>34</v>
      </c>
      <c r="C26" s="6">
        <v>504103264.04000002</v>
      </c>
      <c r="D26" s="6">
        <v>22205812.550000001</v>
      </c>
      <c r="E26" s="6">
        <v>29261211.73</v>
      </c>
      <c r="F26" s="6">
        <v>51935029.289999999</v>
      </c>
      <c r="G26" s="6">
        <v>41378740.719999999</v>
      </c>
      <c r="H26" s="6">
        <v>44957272.340000004</v>
      </c>
      <c r="I26" s="6">
        <v>42628032.399999999</v>
      </c>
      <c r="J26" s="6">
        <v>43904916.340000004</v>
      </c>
      <c r="K26" s="6">
        <v>32274334.969999999</v>
      </c>
      <c r="L26" s="6">
        <v>40116730.740000002</v>
      </c>
      <c r="M26" s="6">
        <v>47612663.909999996</v>
      </c>
      <c r="N26" s="6">
        <v>43233279.229999997</v>
      </c>
      <c r="O26" s="6">
        <v>64595239.82</v>
      </c>
    </row>
    <row r="27" spans="2:15">
      <c r="B27" s="1" t="s">
        <v>35</v>
      </c>
      <c r="C27" s="6">
        <v>67313850.459999993</v>
      </c>
      <c r="D27" s="6">
        <v>5992541.9199999999</v>
      </c>
      <c r="E27" s="6">
        <v>5212643.16</v>
      </c>
      <c r="F27" s="6">
        <v>5107673.05</v>
      </c>
      <c r="G27" s="6">
        <v>5949260.2999999998</v>
      </c>
      <c r="H27" s="6">
        <v>18932038.469999999</v>
      </c>
      <c r="I27" s="6">
        <v>2501653.6</v>
      </c>
      <c r="J27" s="6">
        <v>4788917.8</v>
      </c>
      <c r="K27" s="6">
        <v>2567589.04</v>
      </c>
      <c r="L27" s="6">
        <v>2667794.5299999998</v>
      </c>
      <c r="M27" s="6">
        <v>2256414.5</v>
      </c>
      <c r="N27" s="6">
        <v>3934023.5</v>
      </c>
      <c r="O27" s="6">
        <v>7403300.5899999999</v>
      </c>
    </row>
    <row r="28" spans="2:15">
      <c r="B28" s="1" t="s">
        <v>36</v>
      </c>
      <c r="C28" s="6">
        <v>621799855.36000001</v>
      </c>
      <c r="D28" s="6">
        <v>15601418.66</v>
      </c>
      <c r="E28" s="6">
        <v>24505944.140000001</v>
      </c>
      <c r="F28" s="6">
        <v>16741999.869999999</v>
      </c>
      <c r="G28" s="6">
        <v>14841388.67</v>
      </c>
      <c r="H28" s="6">
        <v>20466640.41</v>
      </c>
      <c r="I28" s="6">
        <v>21502134.82</v>
      </c>
      <c r="J28" s="6">
        <v>17180254.829999998</v>
      </c>
      <c r="K28" s="6">
        <v>13476224</v>
      </c>
      <c r="L28" s="6">
        <v>15262840.949999999</v>
      </c>
      <c r="M28" s="6">
        <v>15040779.32</v>
      </c>
      <c r="N28" s="6">
        <v>10682223.6</v>
      </c>
      <c r="O28" s="6">
        <v>436498006.08999997</v>
      </c>
    </row>
    <row r="29" spans="2:15">
      <c r="B29" s="1" t="s">
        <v>37</v>
      </c>
      <c r="C29" s="6">
        <v>201541040.13</v>
      </c>
      <c r="D29" s="6">
        <v>11058717.99</v>
      </c>
      <c r="E29" s="6">
        <v>9971834.7799999993</v>
      </c>
      <c r="F29" s="6">
        <v>20657482.710000001</v>
      </c>
      <c r="G29" s="6">
        <v>16451887.15</v>
      </c>
      <c r="H29" s="6">
        <v>19584495.260000002</v>
      </c>
      <c r="I29" s="6">
        <v>18211066.460000001</v>
      </c>
      <c r="J29" s="6">
        <v>19507517.82</v>
      </c>
      <c r="K29" s="6">
        <v>21534027.690000001</v>
      </c>
      <c r="L29" s="6">
        <v>21598077.780000001</v>
      </c>
      <c r="M29" s="6">
        <v>13735568.710000001</v>
      </c>
      <c r="N29" s="6">
        <v>12735122.689999999</v>
      </c>
      <c r="O29" s="6">
        <v>16495241.09</v>
      </c>
    </row>
    <row r="30" spans="2:15">
      <c r="B30" s="1" t="s">
        <v>38</v>
      </c>
      <c r="C30" s="6">
        <v>53618055.32</v>
      </c>
      <c r="D30" s="6">
        <v>1210091.05</v>
      </c>
      <c r="E30" s="6">
        <v>3025133.11</v>
      </c>
      <c r="F30" s="6">
        <v>4791007.38</v>
      </c>
      <c r="G30" s="6">
        <v>3944089.12</v>
      </c>
      <c r="H30" s="6">
        <v>4171407.3</v>
      </c>
      <c r="I30" s="6">
        <v>4736559.55</v>
      </c>
      <c r="J30" s="6">
        <v>3895207.28</v>
      </c>
      <c r="K30" s="6">
        <v>4051450.31</v>
      </c>
      <c r="L30" s="6">
        <v>3931571.17</v>
      </c>
      <c r="M30" s="6">
        <v>6991202.4699999997</v>
      </c>
      <c r="N30" s="6">
        <v>3846326.37</v>
      </c>
      <c r="O30" s="6">
        <v>9024010.2100000009</v>
      </c>
    </row>
    <row r="31" spans="2:15">
      <c r="B31" s="1" t="s">
        <v>39</v>
      </c>
      <c r="C31" s="6">
        <v>138034870.72</v>
      </c>
      <c r="D31" s="6">
        <v>17078476.609999999</v>
      </c>
      <c r="E31" s="6">
        <v>5695635.9100000001</v>
      </c>
      <c r="F31" s="6">
        <v>6358104.0300000003</v>
      </c>
      <c r="G31" s="6">
        <v>11457660.83</v>
      </c>
      <c r="H31" s="6">
        <v>9309353.3399999999</v>
      </c>
      <c r="I31" s="6">
        <v>7698615.2599999998</v>
      </c>
      <c r="J31" s="6">
        <v>7817953.0999999996</v>
      </c>
      <c r="K31" s="6">
        <v>11863368.57</v>
      </c>
      <c r="L31" s="6">
        <v>14430680.140000001</v>
      </c>
      <c r="M31" s="6">
        <v>9726906.0500000007</v>
      </c>
      <c r="N31" s="6">
        <v>14729872.060000001</v>
      </c>
      <c r="O31" s="6">
        <v>21868244.82</v>
      </c>
    </row>
    <row r="32" spans="2:15">
      <c r="B32" s="1" t="s">
        <v>40</v>
      </c>
      <c r="C32" s="6">
        <v>533982988.56999999</v>
      </c>
      <c r="D32" s="6">
        <v>27981900.190000001</v>
      </c>
      <c r="E32" s="6">
        <v>35779259.609999999</v>
      </c>
      <c r="F32" s="6">
        <v>33190024.59</v>
      </c>
      <c r="G32" s="6">
        <v>36013675.450000003</v>
      </c>
      <c r="H32" s="6">
        <v>43382572.420000002</v>
      </c>
      <c r="I32" s="6">
        <v>33823797.789999999</v>
      </c>
      <c r="J32" s="6">
        <v>54079522.210000001</v>
      </c>
      <c r="K32" s="6">
        <v>25915475.449999999</v>
      </c>
      <c r="L32" s="6">
        <v>35723851.670000002</v>
      </c>
      <c r="M32" s="6">
        <v>34582904.789999999</v>
      </c>
      <c r="N32" s="6">
        <v>36771292.200000003</v>
      </c>
      <c r="O32" s="6">
        <v>136738712.19999999</v>
      </c>
    </row>
    <row r="33" spans="2:15">
      <c r="B33" s="4" t="s">
        <v>41</v>
      </c>
      <c r="C33" s="3">
        <v>25082202581.619999</v>
      </c>
      <c r="D33" s="3">
        <v>1836418249.5999999</v>
      </c>
      <c r="E33" s="3">
        <v>2136356791.5899999</v>
      </c>
      <c r="F33" s="3">
        <v>2218435780.1500001</v>
      </c>
      <c r="G33" s="3">
        <v>2133067339.3499999</v>
      </c>
      <c r="H33" s="3">
        <v>2005961113.0799999</v>
      </c>
      <c r="I33" s="3">
        <v>2551720616.9099998</v>
      </c>
      <c r="J33" s="3">
        <v>1888900455.29</v>
      </c>
      <c r="K33" s="3">
        <v>2003121956.99</v>
      </c>
      <c r="L33" s="3">
        <v>2031988050.47</v>
      </c>
      <c r="M33" s="3">
        <v>1694061921.4200001</v>
      </c>
      <c r="N33" s="3">
        <v>1957262269.1099999</v>
      </c>
      <c r="O33" s="3">
        <v>2624908037.6599998</v>
      </c>
    </row>
    <row r="34" spans="2:15">
      <c r="B34" s="1" t="s">
        <v>42</v>
      </c>
      <c r="C34" s="6">
        <v>21737818337.419998</v>
      </c>
      <c r="D34" s="6">
        <v>1629226829.8599999</v>
      </c>
      <c r="E34" s="6">
        <v>1762565174.1099999</v>
      </c>
      <c r="F34" s="6">
        <v>1747177807.0599999</v>
      </c>
      <c r="G34" s="6">
        <v>1821217641.5999999</v>
      </c>
      <c r="H34" s="6">
        <v>1748641146.8800001</v>
      </c>
      <c r="I34" s="6">
        <v>2364850678.79</v>
      </c>
      <c r="J34" s="6">
        <v>1660359332.3399999</v>
      </c>
      <c r="K34" s="6">
        <v>1726495448.8900001</v>
      </c>
      <c r="L34" s="6">
        <v>1862634435.52</v>
      </c>
      <c r="M34" s="6">
        <v>1546322680.75</v>
      </c>
      <c r="N34" s="6">
        <v>1832859489.6099999</v>
      </c>
      <c r="O34" s="6">
        <v>2035467672.01</v>
      </c>
    </row>
    <row r="35" spans="2:15">
      <c r="B35" s="1" t="s">
        <v>43</v>
      </c>
      <c r="C35" s="6">
        <v>1863247215.79</v>
      </c>
      <c r="D35" s="6">
        <v>56150000</v>
      </c>
      <c r="E35" s="6">
        <v>248315897.90000001</v>
      </c>
      <c r="F35" s="6">
        <v>344889270.85000002</v>
      </c>
      <c r="G35" s="6">
        <v>124155013.09</v>
      </c>
      <c r="H35" s="6">
        <v>130419492.84</v>
      </c>
      <c r="I35" s="6">
        <v>68506472.129999995</v>
      </c>
      <c r="J35" s="6">
        <v>94908227.099999994</v>
      </c>
      <c r="K35" s="6">
        <v>73972546.849999994</v>
      </c>
      <c r="L35" s="6">
        <v>66378227.100000001</v>
      </c>
      <c r="M35" s="6">
        <v>70557666.849999994</v>
      </c>
      <c r="N35" s="6">
        <v>54628227.100000001</v>
      </c>
      <c r="O35" s="6">
        <v>530366173.98000002</v>
      </c>
    </row>
    <row r="36" spans="2:15">
      <c r="B36" s="1" t="s">
        <v>44</v>
      </c>
      <c r="C36" s="6">
        <v>581101169.16999996</v>
      </c>
      <c r="D36" s="6">
        <v>120929891.93000001</v>
      </c>
      <c r="E36" s="6">
        <v>53815422.079999998</v>
      </c>
      <c r="F36" s="6">
        <v>23880182.079999998</v>
      </c>
      <c r="G36" s="6">
        <v>110508693.34999999</v>
      </c>
      <c r="H36" s="6">
        <v>61762860.399999999</v>
      </c>
      <c r="I36" s="6">
        <v>24180182.079999998</v>
      </c>
      <c r="J36" s="6">
        <v>57692884.130000003</v>
      </c>
      <c r="K36" s="6">
        <v>36974674.939999998</v>
      </c>
      <c r="L36" s="6">
        <v>32661016.079999998</v>
      </c>
      <c r="M36" s="6">
        <v>22779500.079999998</v>
      </c>
      <c r="N36" s="6">
        <v>18638910.649999999</v>
      </c>
      <c r="O36" s="6">
        <v>17276951.370000001</v>
      </c>
    </row>
    <row r="37" spans="2:15">
      <c r="B37" s="1" t="s">
        <v>45</v>
      </c>
      <c r="C37" s="6">
        <v>650094250.24000001</v>
      </c>
      <c r="D37" s="6">
        <v>18091393.809999999</v>
      </c>
      <c r="E37" s="6">
        <v>59640163.5</v>
      </c>
      <c r="F37" s="6">
        <v>90468386.159999996</v>
      </c>
      <c r="G37" s="6">
        <v>65165857.310000002</v>
      </c>
      <c r="H37" s="6">
        <v>53117478.960000001</v>
      </c>
      <c r="I37" s="6">
        <v>82163149.909999996</v>
      </c>
      <c r="J37" s="6">
        <v>58793794.469999999</v>
      </c>
      <c r="K37" s="6">
        <v>53085234.560000002</v>
      </c>
      <c r="L37" s="6">
        <v>58294237.770000003</v>
      </c>
      <c r="M37" s="6">
        <v>42381939.740000002</v>
      </c>
      <c r="N37" s="6">
        <v>39115507.75</v>
      </c>
      <c r="O37" s="6">
        <v>29777106.300000001</v>
      </c>
    </row>
    <row r="38" spans="2:15">
      <c r="B38" s="1" t="s">
        <v>46</v>
      </c>
      <c r="C38" s="6">
        <v>144241609</v>
      </c>
      <c r="D38" s="6">
        <v>12020134</v>
      </c>
      <c r="E38" s="6">
        <v>12020134</v>
      </c>
      <c r="F38" s="6">
        <v>12020134</v>
      </c>
      <c r="G38" s="6">
        <v>12020134</v>
      </c>
      <c r="H38" s="6">
        <v>12020134</v>
      </c>
      <c r="I38" s="6">
        <v>12020134</v>
      </c>
      <c r="J38" s="6">
        <v>17146217.25</v>
      </c>
      <c r="K38" s="6">
        <v>6894051.75</v>
      </c>
      <c r="L38" s="6">
        <v>12020134</v>
      </c>
      <c r="M38" s="6">
        <v>12020134</v>
      </c>
      <c r="N38" s="6">
        <v>12020134</v>
      </c>
      <c r="O38" s="6">
        <v>12020134</v>
      </c>
    </row>
    <row r="39" spans="2:15">
      <c r="B39" s="1" t="s">
        <v>71</v>
      </c>
      <c r="C39" s="6">
        <v>105700000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105700000</v>
      </c>
      <c r="L39" s="6">
        <v>0</v>
      </c>
      <c r="M39" s="6">
        <v>0</v>
      </c>
      <c r="N39" s="6">
        <v>0</v>
      </c>
      <c r="O39" s="6">
        <v>0</v>
      </c>
    </row>
    <row r="40" spans="2:15">
      <c r="B40" s="4" t="s">
        <v>47</v>
      </c>
      <c r="C40" s="3">
        <v>571951720.45000005</v>
      </c>
      <c r="D40" s="3">
        <v>3245126</v>
      </c>
      <c r="E40" s="3">
        <v>8325059.8200000003</v>
      </c>
      <c r="F40" s="3">
        <v>42501424.960000001</v>
      </c>
      <c r="G40" s="3">
        <v>160155362.81999999</v>
      </c>
      <c r="H40" s="3">
        <v>74677961.780000001</v>
      </c>
      <c r="I40" s="3">
        <v>26157685.809999999</v>
      </c>
      <c r="J40" s="3">
        <v>44889538.869999997</v>
      </c>
      <c r="K40" s="3">
        <v>18934556.82</v>
      </c>
      <c r="L40" s="3">
        <v>9163678.8200000003</v>
      </c>
      <c r="M40" s="3">
        <v>27872752.129999999</v>
      </c>
      <c r="N40" s="3">
        <v>26230810.82</v>
      </c>
      <c r="O40" s="3">
        <v>129797761.8</v>
      </c>
    </row>
    <row r="41" spans="2:15">
      <c r="B41" s="1" t="s">
        <v>48</v>
      </c>
      <c r="C41" s="6">
        <v>191591177.71000001</v>
      </c>
      <c r="D41" s="6">
        <v>93926</v>
      </c>
      <c r="E41" s="6">
        <v>6185741</v>
      </c>
      <c r="F41" s="6">
        <v>25290508.140000001</v>
      </c>
      <c r="G41" s="6">
        <v>100358209</v>
      </c>
      <c r="H41" s="6">
        <v>10571487.960000001</v>
      </c>
      <c r="I41" s="6">
        <v>8376936</v>
      </c>
      <c r="J41" s="6">
        <v>18631346</v>
      </c>
      <c r="K41" s="6">
        <v>3652886</v>
      </c>
      <c r="L41" s="6">
        <v>2123186</v>
      </c>
      <c r="M41" s="6">
        <v>9510411.6099999994</v>
      </c>
      <c r="N41" s="6">
        <v>4019186</v>
      </c>
      <c r="O41" s="6">
        <v>2777354</v>
      </c>
    </row>
    <row r="42" spans="2:15">
      <c r="B42" s="1" t="s">
        <v>49</v>
      </c>
      <c r="C42" s="6">
        <v>36068002.829999998</v>
      </c>
      <c r="D42" s="6">
        <v>0</v>
      </c>
      <c r="E42" s="6">
        <v>1083094</v>
      </c>
      <c r="F42" s="6">
        <v>13175592</v>
      </c>
      <c r="G42" s="6">
        <v>4794429</v>
      </c>
      <c r="H42" s="6">
        <v>14544404.18</v>
      </c>
      <c r="I42" s="6">
        <v>289666</v>
      </c>
      <c r="J42" s="6">
        <v>583924</v>
      </c>
      <c r="K42" s="6">
        <v>287150</v>
      </c>
      <c r="L42" s="6">
        <v>117668</v>
      </c>
      <c r="M42" s="6">
        <v>860075.65</v>
      </c>
      <c r="N42" s="6">
        <v>11000</v>
      </c>
      <c r="O42" s="6">
        <v>321000</v>
      </c>
    </row>
    <row r="43" spans="2:15">
      <c r="B43" s="1" t="s">
        <v>50</v>
      </c>
      <c r="C43" s="6">
        <v>1046361</v>
      </c>
      <c r="D43" s="6">
        <v>0</v>
      </c>
      <c r="E43" s="6">
        <v>45000</v>
      </c>
      <c r="F43" s="6">
        <v>2500</v>
      </c>
      <c r="G43" s="6">
        <v>1500</v>
      </c>
      <c r="H43" s="6">
        <v>0</v>
      </c>
      <c r="I43" s="6">
        <v>0</v>
      </c>
      <c r="J43" s="6">
        <v>413188.5</v>
      </c>
      <c r="K43" s="6">
        <v>7580</v>
      </c>
      <c r="L43" s="6">
        <v>0</v>
      </c>
      <c r="M43" s="6">
        <v>420768.5</v>
      </c>
      <c r="N43" s="6">
        <v>0</v>
      </c>
      <c r="O43" s="6">
        <v>155824</v>
      </c>
    </row>
    <row r="44" spans="2:15">
      <c r="B44" s="1" t="s">
        <v>51</v>
      </c>
      <c r="C44" s="6">
        <v>119869537.98999999</v>
      </c>
      <c r="D44" s="6">
        <v>2989679</v>
      </c>
      <c r="E44" s="6">
        <v>671000</v>
      </c>
      <c r="F44" s="6">
        <v>1770000</v>
      </c>
      <c r="G44" s="6">
        <v>4916000</v>
      </c>
      <c r="H44" s="6">
        <v>12875000</v>
      </c>
      <c r="I44" s="6">
        <v>2423658.9900000002</v>
      </c>
      <c r="J44" s="6">
        <v>4540000</v>
      </c>
      <c r="K44" s="6">
        <v>150000</v>
      </c>
      <c r="L44" s="6">
        <v>150000</v>
      </c>
      <c r="M44" s="6">
        <v>4175000</v>
      </c>
      <c r="N44" s="6">
        <v>150000</v>
      </c>
      <c r="O44" s="6">
        <v>85059200</v>
      </c>
    </row>
    <row r="45" spans="2:15">
      <c r="B45" s="1" t="s">
        <v>52</v>
      </c>
      <c r="C45" s="6">
        <v>2456831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799600</v>
      </c>
      <c r="K45" s="6">
        <v>68016</v>
      </c>
      <c r="L45" s="6">
        <v>0</v>
      </c>
      <c r="M45" s="6">
        <v>867616</v>
      </c>
      <c r="N45" s="6">
        <v>0</v>
      </c>
      <c r="O45" s="6">
        <v>721599</v>
      </c>
    </row>
    <row r="46" spans="2:15">
      <c r="B46" s="1" t="s">
        <v>53</v>
      </c>
      <c r="C46" s="6">
        <v>92449698.819999993</v>
      </c>
      <c r="D46" s="6">
        <v>161521</v>
      </c>
      <c r="E46" s="6">
        <v>340224.82</v>
      </c>
      <c r="F46" s="6">
        <v>2147824.8199999998</v>
      </c>
      <c r="G46" s="6">
        <v>38375024.82</v>
      </c>
      <c r="H46" s="6">
        <v>22076869.640000001</v>
      </c>
      <c r="I46" s="6">
        <v>457224.82</v>
      </c>
      <c r="J46" s="6">
        <v>3969724.82</v>
      </c>
      <c r="K46" s="6">
        <v>548724.81999999995</v>
      </c>
      <c r="L46" s="6">
        <v>530224.81999999995</v>
      </c>
      <c r="M46" s="6">
        <v>4069724.82</v>
      </c>
      <c r="N46" s="6">
        <v>530224.81999999995</v>
      </c>
      <c r="O46" s="6">
        <v>19242384.800000001</v>
      </c>
    </row>
    <row r="47" spans="2:15">
      <c r="B47" s="1" t="s">
        <v>54</v>
      </c>
      <c r="C47" s="6">
        <v>124852000</v>
      </c>
      <c r="D47" s="6">
        <v>0</v>
      </c>
      <c r="E47" s="6">
        <v>0</v>
      </c>
      <c r="F47" s="6">
        <v>0</v>
      </c>
      <c r="G47" s="6">
        <v>11710200</v>
      </c>
      <c r="H47" s="6">
        <v>14610200</v>
      </c>
      <c r="I47" s="6">
        <v>14610200</v>
      </c>
      <c r="J47" s="6">
        <v>14210200</v>
      </c>
      <c r="K47" s="6">
        <v>14210200</v>
      </c>
      <c r="L47" s="6">
        <v>6242600</v>
      </c>
      <c r="M47" s="6">
        <v>6217600</v>
      </c>
      <c r="N47" s="6">
        <v>21520400</v>
      </c>
      <c r="O47" s="6">
        <v>21520400</v>
      </c>
    </row>
    <row r="48" spans="2:15">
      <c r="B48" s="1" t="s">
        <v>55</v>
      </c>
      <c r="C48" s="6">
        <v>3618111.1</v>
      </c>
      <c r="D48" s="6">
        <v>0</v>
      </c>
      <c r="E48" s="6">
        <v>0</v>
      </c>
      <c r="F48" s="6">
        <v>115000</v>
      </c>
      <c r="G48" s="6">
        <v>0</v>
      </c>
      <c r="H48" s="6">
        <v>0</v>
      </c>
      <c r="I48" s="6">
        <v>0</v>
      </c>
      <c r="J48" s="6">
        <v>1741555.55</v>
      </c>
      <c r="K48" s="6">
        <v>10000</v>
      </c>
      <c r="L48" s="6">
        <v>0</v>
      </c>
      <c r="M48" s="6">
        <v>1751555.55</v>
      </c>
      <c r="N48" s="6">
        <v>0</v>
      </c>
      <c r="O48" s="6">
        <v>0</v>
      </c>
    </row>
    <row r="49" spans="2:15">
      <c r="B49" s="4" t="s">
        <v>56</v>
      </c>
      <c r="C49" s="3">
        <v>1593141110.3299999</v>
      </c>
      <c r="D49" s="3">
        <v>18374999.890000001</v>
      </c>
      <c r="E49" s="3">
        <v>219574999.88999999</v>
      </c>
      <c r="F49" s="3">
        <v>127965414.01000001</v>
      </c>
      <c r="G49" s="3">
        <v>65491273.990000002</v>
      </c>
      <c r="H49" s="3">
        <v>119347672.01000001</v>
      </c>
      <c r="I49" s="3">
        <v>86256273.989999995</v>
      </c>
      <c r="J49" s="3">
        <v>203950171.97999999</v>
      </c>
      <c r="K49" s="3">
        <v>204705002.94999999</v>
      </c>
      <c r="L49" s="3">
        <v>131027672.03</v>
      </c>
      <c r="M49" s="3">
        <v>115902273.95999999</v>
      </c>
      <c r="N49" s="3">
        <v>93067502.590000004</v>
      </c>
      <c r="O49" s="3">
        <v>207477853.03999999</v>
      </c>
    </row>
    <row r="50" spans="2:15">
      <c r="B50" s="1" t="s">
        <v>57</v>
      </c>
      <c r="C50" s="6">
        <v>727472143.13</v>
      </c>
      <c r="D50" s="6">
        <v>18374999.890000001</v>
      </c>
      <c r="E50" s="6">
        <v>18374999.890000001</v>
      </c>
      <c r="F50" s="6">
        <v>78693015.989999995</v>
      </c>
      <c r="G50" s="6">
        <v>58471013.990000002</v>
      </c>
      <c r="H50" s="6">
        <v>52716013.990000002</v>
      </c>
      <c r="I50" s="6">
        <v>69656013.989999995</v>
      </c>
      <c r="J50" s="6">
        <v>123488513.97</v>
      </c>
      <c r="K50" s="6">
        <v>66088513.969999999</v>
      </c>
      <c r="L50" s="6">
        <v>63716013.969999999</v>
      </c>
      <c r="M50" s="6">
        <v>64356013.969999999</v>
      </c>
      <c r="N50" s="6">
        <v>60401013.969999999</v>
      </c>
      <c r="O50" s="6">
        <v>53136015.539999999</v>
      </c>
    </row>
    <row r="51" spans="2:15">
      <c r="B51" s="1" t="s">
        <v>58</v>
      </c>
      <c r="C51" s="6">
        <v>865668967.20000005</v>
      </c>
      <c r="D51" s="6">
        <v>0</v>
      </c>
      <c r="E51" s="6">
        <v>201200000</v>
      </c>
      <c r="F51" s="6">
        <v>49272398.020000003</v>
      </c>
      <c r="G51" s="6">
        <v>7020260</v>
      </c>
      <c r="H51" s="6">
        <v>66631658.020000003</v>
      </c>
      <c r="I51" s="6">
        <v>16600260</v>
      </c>
      <c r="J51" s="6">
        <v>80461658.010000005</v>
      </c>
      <c r="K51" s="6">
        <v>138616488.97999999</v>
      </c>
      <c r="L51" s="6">
        <v>67311658.060000002</v>
      </c>
      <c r="M51" s="6">
        <v>51546259.990000002</v>
      </c>
      <c r="N51" s="6">
        <v>32666488.620000001</v>
      </c>
      <c r="O51" s="6">
        <v>154341837.5</v>
      </c>
    </row>
    <row r="52" spans="2:15">
      <c r="B52" s="4" t="s">
        <v>59</v>
      </c>
      <c r="C52" s="3">
        <v>3170006731.98</v>
      </c>
      <c r="D52" s="3">
        <v>10628405.74</v>
      </c>
      <c r="E52" s="3">
        <v>197182785.34</v>
      </c>
      <c r="F52" s="3">
        <v>748657692.27999997</v>
      </c>
      <c r="G52" s="3">
        <v>311206254.77999997</v>
      </c>
      <c r="H52" s="3">
        <v>88789712.280000001</v>
      </c>
      <c r="I52" s="3">
        <v>276929080.27999997</v>
      </c>
      <c r="J52" s="3">
        <v>677639847.27999997</v>
      </c>
      <c r="K52" s="3">
        <v>99489712.280000001</v>
      </c>
      <c r="L52" s="3">
        <v>92492642.280000001</v>
      </c>
      <c r="M52" s="3">
        <v>88570860.280000001</v>
      </c>
      <c r="N52" s="3">
        <v>89413658.390000001</v>
      </c>
      <c r="O52" s="3">
        <v>489006080.76999998</v>
      </c>
    </row>
    <row r="53" spans="2:15">
      <c r="B53" s="1" t="s">
        <v>60</v>
      </c>
      <c r="C53" s="6">
        <v>78473204</v>
      </c>
      <c r="D53" s="6">
        <v>6000000</v>
      </c>
      <c r="E53" s="6">
        <v>4000000</v>
      </c>
      <c r="F53" s="6">
        <v>4000000</v>
      </c>
      <c r="G53" s="6">
        <v>4000000</v>
      </c>
      <c r="H53" s="6">
        <v>4000000</v>
      </c>
      <c r="I53" s="6">
        <v>32473204</v>
      </c>
      <c r="J53" s="6">
        <v>4000000</v>
      </c>
      <c r="K53" s="6">
        <v>4000000</v>
      </c>
      <c r="L53" s="6">
        <v>4000000</v>
      </c>
      <c r="M53" s="6">
        <v>4000000</v>
      </c>
      <c r="N53" s="6">
        <v>4000000</v>
      </c>
      <c r="O53" s="6">
        <v>4000000</v>
      </c>
    </row>
    <row r="54" spans="2:15">
      <c r="B54" s="1" t="s">
        <v>61</v>
      </c>
      <c r="C54" s="6">
        <v>3091533527.98</v>
      </c>
      <c r="D54" s="6">
        <v>4628405.74</v>
      </c>
      <c r="E54" s="6">
        <v>193182785.34</v>
      </c>
      <c r="F54" s="6">
        <v>744657692.27999997</v>
      </c>
      <c r="G54" s="6">
        <v>307206254.77999997</v>
      </c>
      <c r="H54" s="6">
        <v>84789712.280000001</v>
      </c>
      <c r="I54" s="6">
        <v>244455876.28</v>
      </c>
      <c r="J54" s="6">
        <v>673639847.27999997</v>
      </c>
      <c r="K54" s="6">
        <v>95489712.280000001</v>
      </c>
      <c r="L54" s="6">
        <v>88492642.280000001</v>
      </c>
      <c r="M54" s="6">
        <v>84570860.280000001</v>
      </c>
      <c r="N54" s="6">
        <v>85413658.390000001</v>
      </c>
      <c r="O54" s="6">
        <v>485006080.76999998</v>
      </c>
    </row>
    <row r="55" spans="2:15">
      <c r="B55" s="4" t="s">
        <v>62</v>
      </c>
      <c r="C55" s="3">
        <v>10161073100</v>
      </c>
      <c r="D55" s="3">
        <v>846756091.63</v>
      </c>
      <c r="E55" s="3">
        <v>846756091.66999996</v>
      </c>
      <c r="F55" s="3">
        <v>846756091.66999996</v>
      </c>
      <c r="G55" s="3">
        <v>846756091.66999996</v>
      </c>
      <c r="H55" s="3">
        <v>846756091.66999996</v>
      </c>
      <c r="I55" s="3">
        <v>846756091.66999996</v>
      </c>
      <c r="J55" s="3">
        <v>846756091.66999996</v>
      </c>
      <c r="K55" s="3">
        <v>846756091.66999996</v>
      </c>
      <c r="L55" s="3">
        <v>846756091.66999996</v>
      </c>
      <c r="M55" s="3">
        <v>846756091.66999996</v>
      </c>
      <c r="N55" s="3">
        <v>846756091.66999996</v>
      </c>
      <c r="O55" s="3">
        <v>846756091.66999996</v>
      </c>
    </row>
    <row r="56" spans="2:15">
      <c r="B56" s="1" t="s">
        <v>63</v>
      </c>
      <c r="C56" s="6">
        <v>5420366912</v>
      </c>
      <c r="D56" s="6">
        <v>451697242.63</v>
      </c>
      <c r="E56" s="6">
        <v>451697242.67000002</v>
      </c>
      <c r="F56" s="6">
        <v>451697242.67000002</v>
      </c>
      <c r="G56" s="6">
        <v>451697242.67000002</v>
      </c>
      <c r="H56" s="6">
        <v>451697242.67000002</v>
      </c>
      <c r="I56" s="6">
        <v>451697242.67000002</v>
      </c>
      <c r="J56" s="6">
        <v>451697242.67000002</v>
      </c>
      <c r="K56" s="6">
        <v>451697242.67000002</v>
      </c>
      <c r="L56" s="6">
        <v>451697242.67000002</v>
      </c>
      <c r="M56" s="6">
        <v>451697242.67000002</v>
      </c>
      <c r="N56" s="6">
        <v>451697242.67000002</v>
      </c>
      <c r="O56" s="6">
        <v>451697242.67000002</v>
      </c>
    </row>
    <row r="57" spans="2:15">
      <c r="B57" s="1" t="s">
        <v>64</v>
      </c>
      <c r="C57" s="6">
        <v>4740706188</v>
      </c>
      <c r="D57" s="6">
        <v>395058849</v>
      </c>
      <c r="E57" s="6">
        <v>395058849</v>
      </c>
      <c r="F57" s="6">
        <v>395058849</v>
      </c>
      <c r="G57" s="6">
        <v>395058849</v>
      </c>
      <c r="H57" s="6">
        <v>395058849</v>
      </c>
      <c r="I57" s="6">
        <v>395058849</v>
      </c>
      <c r="J57" s="6">
        <v>395058849</v>
      </c>
      <c r="K57" s="6">
        <v>395058849</v>
      </c>
      <c r="L57" s="6">
        <v>395058849</v>
      </c>
      <c r="M57" s="6">
        <v>395058849</v>
      </c>
      <c r="N57" s="6">
        <v>395058849</v>
      </c>
      <c r="O57" s="6">
        <v>395058849</v>
      </c>
    </row>
    <row r="58" spans="2:15">
      <c r="B58" s="4" t="s">
        <v>65</v>
      </c>
      <c r="C58" s="3">
        <v>1312608605.23</v>
      </c>
      <c r="D58" s="3">
        <v>112491111.56</v>
      </c>
      <c r="E58" s="3">
        <v>111434536.91</v>
      </c>
      <c r="F58" s="3">
        <v>109203122.15000001</v>
      </c>
      <c r="G58" s="3">
        <v>110546944.06999999</v>
      </c>
      <c r="H58" s="3">
        <v>109422058.08</v>
      </c>
      <c r="I58" s="3">
        <v>109400285.81</v>
      </c>
      <c r="J58" s="3">
        <v>109308055.81999999</v>
      </c>
      <c r="K58" s="3">
        <v>108770578.55</v>
      </c>
      <c r="L58" s="3">
        <v>109033438.69</v>
      </c>
      <c r="M58" s="3">
        <v>107446932.25</v>
      </c>
      <c r="N58" s="3">
        <v>107752030.22</v>
      </c>
      <c r="O58" s="3">
        <v>107799511.12</v>
      </c>
    </row>
    <row r="59" spans="2:15">
      <c r="B59" s="1" t="s">
        <v>66</v>
      </c>
      <c r="C59" s="6">
        <v>988027704.01999998</v>
      </c>
      <c r="D59" s="6">
        <v>83272937.849999994</v>
      </c>
      <c r="E59" s="6">
        <v>83286408.599999994</v>
      </c>
      <c r="F59" s="6">
        <v>82080782.730000004</v>
      </c>
      <c r="G59" s="6">
        <v>82095215.290000007</v>
      </c>
      <c r="H59" s="6">
        <v>82110128.939999998</v>
      </c>
      <c r="I59" s="6">
        <v>82124561.5</v>
      </c>
      <c r="J59" s="6">
        <v>82139475.150000006</v>
      </c>
      <c r="K59" s="6">
        <v>82154388.799999997</v>
      </c>
      <c r="L59" s="6">
        <v>82168821.359999999</v>
      </c>
      <c r="M59" s="6">
        <v>82183735.010000005</v>
      </c>
      <c r="N59" s="6">
        <v>82198167.569999993</v>
      </c>
      <c r="O59" s="6">
        <v>82213081.219999999</v>
      </c>
    </row>
    <row r="60" spans="2:15">
      <c r="B60" s="1" t="s">
        <v>67</v>
      </c>
      <c r="C60" s="6">
        <v>299419967.66000003</v>
      </c>
      <c r="D60" s="6">
        <v>27121429.260000002</v>
      </c>
      <c r="E60" s="6">
        <v>26051383.850000001</v>
      </c>
      <c r="F60" s="6">
        <v>25025594.960000001</v>
      </c>
      <c r="G60" s="6">
        <v>26354984.32</v>
      </c>
      <c r="H60" s="6">
        <v>25215184.68</v>
      </c>
      <c r="I60" s="6">
        <v>25178979.850000001</v>
      </c>
      <c r="J60" s="6">
        <v>25071836.210000001</v>
      </c>
      <c r="K60" s="6">
        <v>24519445.289999999</v>
      </c>
      <c r="L60" s="6">
        <v>24767872.870000001</v>
      </c>
      <c r="M60" s="6">
        <v>23166452.780000001</v>
      </c>
      <c r="N60" s="6">
        <v>23457118.190000001</v>
      </c>
      <c r="O60" s="6">
        <v>23489685.399999999</v>
      </c>
    </row>
    <row r="61" spans="2:15">
      <c r="B61" s="1" t="s">
        <v>68</v>
      </c>
      <c r="C61" s="6">
        <v>160933.54999999999</v>
      </c>
      <c r="D61" s="6">
        <v>13411.12</v>
      </c>
      <c r="E61" s="6">
        <v>13411.13</v>
      </c>
      <c r="F61" s="6">
        <v>13411.13</v>
      </c>
      <c r="G61" s="6">
        <v>13411.13</v>
      </c>
      <c r="H61" s="6">
        <v>13411.13</v>
      </c>
      <c r="I61" s="6">
        <v>13411.13</v>
      </c>
      <c r="J61" s="6">
        <v>13411.13</v>
      </c>
      <c r="K61" s="6">
        <v>13411.13</v>
      </c>
      <c r="L61" s="6">
        <v>13411.13</v>
      </c>
      <c r="M61" s="6">
        <v>13411.13</v>
      </c>
      <c r="N61" s="6">
        <v>13411.13</v>
      </c>
      <c r="O61" s="6">
        <v>13411.13</v>
      </c>
    </row>
    <row r="62" spans="2:15">
      <c r="B62" s="1" t="s">
        <v>69</v>
      </c>
      <c r="C62" s="6">
        <v>25000000</v>
      </c>
      <c r="D62" s="6">
        <v>2083333.33</v>
      </c>
      <c r="E62" s="6">
        <v>2083333.33</v>
      </c>
      <c r="F62" s="6">
        <v>2083333.33</v>
      </c>
      <c r="G62" s="6">
        <v>2083333.33</v>
      </c>
      <c r="H62" s="6">
        <v>2083333.33</v>
      </c>
      <c r="I62" s="6">
        <v>2083333.33</v>
      </c>
      <c r="J62" s="6">
        <v>2083333.33</v>
      </c>
      <c r="K62" s="6">
        <v>2083333.33</v>
      </c>
      <c r="L62" s="6">
        <v>2083333.33</v>
      </c>
      <c r="M62" s="6">
        <v>2083333.33</v>
      </c>
      <c r="N62" s="6">
        <v>2083333.33</v>
      </c>
      <c r="O62" s="6">
        <v>2083333.37</v>
      </c>
    </row>
    <row r="63" spans="2:15">
      <c r="B63" s="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</row>
    <row r="64" spans="2:15">
      <c r="C64" s="7"/>
    </row>
    <row r="65" spans="3:3">
      <c r="C65" s="7"/>
    </row>
  </sheetData>
  <mergeCells count="3">
    <mergeCell ref="B1:O1"/>
    <mergeCell ref="B2:O2"/>
    <mergeCell ref="B3:O3"/>
  </mergeCells>
  <printOptions horizontalCentered="1"/>
  <pageMargins left="0.31496062992125984" right="0.31496062992125984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Calendarizado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DGCG</cp:lastModifiedBy>
  <cp:lastPrinted>2015-01-23T19:33:14Z</cp:lastPrinted>
  <dcterms:created xsi:type="dcterms:W3CDTF">2014-01-23T15:01:32Z</dcterms:created>
  <dcterms:modified xsi:type="dcterms:W3CDTF">2015-01-23T19:33:15Z</dcterms:modified>
</cp:coreProperties>
</file>