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2135"/>
  </bookViews>
  <sheets>
    <sheet name="Hoja2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H5" i="1"/>
  <c r="G5" i="1"/>
  <c r="F5" i="1"/>
  <c r="E5" i="1"/>
  <c r="D5" i="1"/>
  <c r="C5" i="1"/>
  <c r="M5" i="1" l="1"/>
  <c r="L5" i="1"/>
  <c r="K5" i="1"/>
  <c r="J5" i="1"/>
  <c r="I5" i="1"/>
  <c r="B5" i="1"/>
</calcChain>
</file>

<file path=xl/sharedStrings.xml><?xml version="1.0" encoding="utf-8"?>
<sst xmlns="http://schemas.openxmlformats.org/spreadsheetml/2006/main" count="75" uniqueCount="75">
  <si>
    <t>Estado de Guanajuato</t>
  </si>
  <si>
    <t>Calendario de Presupuesto de Egresos del Ejercicio Fiscal 2018</t>
  </si>
  <si>
    <t>(Cifras en pesos)</t>
  </si>
  <si>
    <t>Capítulo de Gasto 
        Concepto de Gasto</t>
  </si>
  <si>
    <t xml:space="preserve"> MontoAnual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</si>
  <si>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</si>
  <si>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</si>
  <si>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</si>
  <si>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</si>
  <si>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</si>
  <si>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</si>
  <si>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</si>
  <si>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</si>
  <si>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</si>
  <si>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</si>
  <si>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</si>
  <si>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</si>
  <si>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</si>
  <si>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</si>
  <si>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</si>
  <si>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</si>
  <si>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</si>
  <si>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</si>
  <si>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</si>
  <si>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</si>
  <si>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 xml:space="preserve"> PREVISIONES</t>
  </si>
  <si>
    <t>MATERIALES Y SUMINISTROS</t>
  </si>
  <si>
    <t>MATERIALES DE ADMINISTRACIÓN, EMISIÓN DE DOCUMENTOS Y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</si>
  <si>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</si>
  <si>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</si>
  <si>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</si>
  <si>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</si>
  <si>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</si>
  <si>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</si>
  <si>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</si>
  <si>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</si>
  <si>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</si>
  <si>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</si>
  <si>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</si>
  <si>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</si>
  <si>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</si>
  <si>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</si>
  <si>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</si>
  <si>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</si>
  <si>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</si>
  <si>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</si>
  <si>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TRASFERENCIAS, ASIGNACIONES, SUBCIDIOS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</si>
  <si>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</si>
  <si>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</si>
  <si>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</si>
  <si>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</si>
  <si>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</si>
  <si>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BIENES MUEBLES INMUEBLES E INTANGIBLES</t>
  </si>
  <si>
    <t>MOBILIARIO Y EQUIPO DE ADMINISTRACIÓN</t>
  </si>
  <si>
    <t>MOBILIARIO YEQUIPO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</si>
  <si>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</si>
  <si>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</si>
  <si>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</si>
  <si>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</si>
  <si>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</si>
  <si>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</si>
  <si>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</si>
  <si>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</si>
  <si>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</si>
  <si>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INVERSIONES FINANCIERAS Y OTRAS PROVICIONES</t>
  </si>
  <si>
    <t>INVERSIONES EN FIDEICOMISOS, MANDATOS Y OTROS ANÁLOGOS</t>
  </si>
  <si>
    <t>PROVISIONES PARA CONTINGENCIAS Y OTRAS EROGACIONES ESPECIALES</t>
  </si>
  <si>
    <t>PARTICIPACIONES Y APORTACIONES</t>
  </si>
  <si>
    <t>PARTICIPACIONES</t>
  </si>
  <si>
    <t>APORTACIONES</t>
  </si>
  <si>
    <t>DEUDA PÚBLICA</t>
  </si>
  <si>
    <t>AMORTIZACIÓN DE LA DEUDA PÚBLICA</t>
  </si>
  <si>
    <t>INTERESES DE LA DEUDA PÚBLICA</t>
  </si>
  <si>
    <t>GASTOS DE LA DEUDA PÚBLICA</t>
  </si>
  <si>
    <t>COSTO POR COBERTURAS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</si>
</sst>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4" fontId="2" fillId="3" borderId="1" xfId="2" applyFont="1" applyFill="1" applyBorder="1"/>
    <xf numFmtId="0" fontId="2" fillId="3" borderId="1" xfId="0" applyFont="1" applyFill="1" applyBorder="1" applyAlignment="1">
      <alignment horizontal="left"/>
    </xf>
    <xf numFmtId="43" fontId="2" fillId="3" borderId="1" xfId="1" applyFont="1" applyFill="1" applyBorder="1"/>
    <xf numFmtId="0" fontId="3" fillId="0" borderId="1" xfId="0" applyFont="1" applyBorder="1" applyAlignment="1">
      <alignment horizontal="left" indent="1"/>
    </xf>
    <xf numFmtId="43" fontId="3" fillId="0" borderId="1" xfId="1" applyFont="1" applyBorder="1"/>
    <xf numFmtId="0" fontId="2" fillId="3" borderId="2" xfId="0" applyFont="1" applyFill="1" applyBorder="1" applyAlignment="1">
      <alignment horizontal="left"/>
    </xf>
    <xf numFmtId="164" fontId="3" fillId="3" borderId="3" xfId="0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workbookViewId="0">
      <selection activeCell="A62" sqref="A62"/>
    </sheetView>
  </sheetViews>
  <sheetFormatPr baseColWidth="10" defaultRowHeight="15" x14ac:dyDescent="0.25"/>
  <cols>
    <col min="1" max="1" width="52.140625" bestFit="1" customWidth="1"/>
    <col min="2" max="2" width="15.85546875" bestFit="1" customWidth="1"/>
    <col min="3" max="13" width="15" bestFit="1" customWidth="1"/>
    <col min="14" max="14" width="15.85546875" bestFit="1" customWidth="1"/>
  </cols>
  <sheetData>
    <row r="1" spans="1:14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24" x14ac:dyDescent="0.25">
      <c r="A4" s="1" t="s">
        <v>3</v>
      </c>
      <c r="B4" s="2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</row>
    <row r="5" spans="1:14" x14ac:dyDescent="0.25">
      <c r="A5" s="4" t="s">
        <v>17</v>
      </c>
      <c r="B5" s="5">
        <f t="shared" ref="B5:H5" si="0">SUM(B6,B14,B24,B34,B40,B49,B52,B55,B58)</f>
        <v>81236154297.000214</v>
      </c>
      <c r="C5" s="5">
        <f t="shared" si="0"/>
        <v>5084543111.0400219</v>
      </c>
      <c r="D5" s="5">
        <f t="shared" si="0"/>
        <v>5704392670.3100185</v>
      </c>
      <c r="E5" s="5">
        <f t="shared" si="0"/>
        <v>6740295451.5400181</v>
      </c>
      <c r="F5" s="5">
        <f t="shared" si="0"/>
        <v>6747303025.9300127</v>
      </c>
      <c r="G5" s="5">
        <f t="shared" si="0"/>
        <v>6963106642.4500246</v>
      </c>
      <c r="H5" s="5">
        <f t="shared" si="0"/>
        <v>6475456924.33002</v>
      </c>
      <c r="I5" s="5">
        <f t="shared" ref="I5:M5" si="1">SUM(I6,I14,I24,I34,I40,I49,I52,I55,I58)</f>
        <v>6652173617.590023</v>
      </c>
      <c r="J5" s="5">
        <f t="shared" si="1"/>
        <v>6527053906.6200228</v>
      </c>
      <c r="K5" s="5">
        <f t="shared" si="1"/>
        <v>6443454662.8000202</v>
      </c>
      <c r="L5" s="5">
        <f t="shared" si="1"/>
        <v>6115237417.5200205</v>
      </c>
      <c r="M5" s="5">
        <f t="shared" si="1"/>
        <v>6489684473.3600254</v>
      </c>
      <c r="N5" s="5">
        <f>SUM(N6,N14,N24,N34,N40,N49,N52,N55,N58)</f>
        <v>11293452393.509989</v>
      </c>
    </row>
    <row r="6" spans="1:14" x14ac:dyDescent="0.25">
      <c r="A6" s="6" t="s">
        <v>18</v>
      </c>
      <c r="B6" s="7">
        <v>26938451327.57</v>
      </c>
      <c r="C6" s="7">
        <v>2059533489.269999</v>
      </c>
      <c r="D6" s="7">
        <v>1947186121.9599996</v>
      </c>
      <c r="E6" s="7">
        <v>1861991327.8299997</v>
      </c>
      <c r="F6" s="7">
        <v>1808720009.2099998</v>
      </c>
      <c r="G6" s="7">
        <v>2295772074.9099994</v>
      </c>
      <c r="H6" s="7">
        <v>1727095700.5799997</v>
      </c>
      <c r="I6" s="7">
        <v>2162120945.8099999</v>
      </c>
      <c r="J6" s="7">
        <v>2023831498.6600003</v>
      </c>
      <c r="K6" s="7">
        <v>1936094547.5499995</v>
      </c>
      <c r="L6" s="7">
        <v>1736488032.1799998</v>
      </c>
      <c r="M6" s="7">
        <v>1711117001.9099994</v>
      </c>
      <c r="N6" s="7">
        <v>5668500577.7000217</v>
      </c>
    </row>
    <row r="7" spans="1:14" x14ac:dyDescent="0.25">
      <c r="A7" s="8" t="s">
        <v>19</v>
      </c>
      <c r="B7" s="9">
        <v>10071271112.769995</v>
      </c>
      <c r="C7" s="9">
        <v>839263426.10000014</v>
      </c>
      <c r="D7" s="9">
        <v>839263426.10000014</v>
      </c>
      <c r="E7" s="9">
        <v>839263426.10000014</v>
      </c>
      <c r="F7" s="9">
        <v>839263426.10000014</v>
      </c>
      <c r="G7" s="9">
        <v>839263426.10000014</v>
      </c>
      <c r="H7" s="9">
        <v>839263426.10000014</v>
      </c>
      <c r="I7" s="9">
        <v>839263426.10000014</v>
      </c>
      <c r="J7" s="9">
        <v>839263426.10000014</v>
      </c>
      <c r="K7" s="9">
        <v>839373426.10000014</v>
      </c>
      <c r="L7" s="9">
        <v>839263426.10000014</v>
      </c>
      <c r="M7" s="9">
        <v>839263426.10000014</v>
      </c>
      <c r="N7" s="9">
        <v>839263425.66999996</v>
      </c>
    </row>
    <row r="8" spans="1:14" x14ac:dyDescent="0.25">
      <c r="A8" s="8" t="s">
        <v>20</v>
      </c>
      <c r="B8" s="9">
        <v>705366088.67999971</v>
      </c>
      <c r="C8" s="9">
        <v>43890320.310000017</v>
      </c>
      <c r="D8" s="9">
        <v>186557892.09999987</v>
      </c>
      <c r="E8" s="9">
        <v>51062767.519999988</v>
      </c>
      <c r="F8" s="9">
        <v>46649810.619999997</v>
      </c>
      <c r="G8" s="9">
        <v>44880982.670000002</v>
      </c>
      <c r="H8" s="9">
        <v>45871411.189999998</v>
      </c>
      <c r="I8" s="9">
        <v>45640367.07</v>
      </c>
      <c r="J8" s="9">
        <v>45928805.059999995</v>
      </c>
      <c r="K8" s="9">
        <v>63577124.24000001</v>
      </c>
      <c r="L8" s="9">
        <v>43609642.880000003</v>
      </c>
      <c r="M8" s="9">
        <v>43206479.359999999</v>
      </c>
      <c r="N8" s="9">
        <v>44490485.660000019</v>
      </c>
    </row>
    <row r="9" spans="1:14" x14ac:dyDescent="0.25">
      <c r="A9" s="8" t="s">
        <v>21</v>
      </c>
      <c r="B9" s="9">
        <v>5202972469.9299936</v>
      </c>
      <c r="C9" s="9">
        <v>199800940.96000019</v>
      </c>
      <c r="D9" s="9">
        <v>233394987.87</v>
      </c>
      <c r="E9" s="9">
        <v>260144067.69000012</v>
      </c>
      <c r="F9" s="9">
        <v>240302937.75000003</v>
      </c>
      <c r="G9" s="9">
        <v>156409810.87</v>
      </c>
      <c r="H9" s="9">
        <v>156416080.87000003</v>
      </c>
      <c r="I9" s="9">
        <v>158424204.58000001</v>
      </c>
      <c r="J9" s="9">
        <v>156424057.87000003</v>
      </c>
      <c r="K9" s="9">
        <v>186986937.21000004</v>
      </c>
      <c r="L9" s="9">
        <v>174568607.00000003</v>
      </c>
      <c r="M9" s="9">
        <v>156437726.87000003</v>
      </c>
      <c r="N9" s="9">
        <v>3123662110.3900218</v>
      </c>
    </row>
    <row r="10" spans="1:14" x14ac:dyDescent="0.25">
      <c r="A10" s="8" t="s">
        <v>22</v>
      </c>
      <c r="B10" s="9">
        <v>2338262637.6300054</v>
      </c>
      <c r="C10" s="9">
        <v>179739584.43999988</v>
      </c>
      <c r="D10" s="9">
        <v>151181270.54999989</v>
      </c>
      <c r="E10" s="9">
        <v>167487075.35999978</v>
      </c>
      <c r="F10" s="9">
        <v>154246486.7599999</v>
      </c>
      <c r="G10" s="9">
        <v>199919311.62999994</v>
      </c>
      <c r="H10" s="9">
        <v>158082349.54999989</v>
      </c>
      <c r="I10" s="9">
        <v>167345606.03999987</v>
      </c>
      <c r="J10" s="9">
        <v>170538532.81999993</v>
      </c>
      <c r="K10" s="9">
        <v>150810302.54999989</v>
      </c>
      <c r="L10" s="9">
        <v>150832367.54999989</v>
      </c>
      <c r="M10" s="9">
        <v>150877372.54999989</v>
      </c>
      <c r="N10" s="9">
        <v>537202377.83000052</v>
      </c>
    </row>
    <row r="11" spans="1:14" x14ac:dyDescent="0.25">
      <c r="A11" s="8" t="s">
        <v>23</v>
      </c>
      <c r="B11" s="9">
        <v>6431294872.3000021</v>
      </c>
      <c r="C11" s="9">
        <v>697871168.92999887</v>
      </c>
      <c r="D11" s="9">
        <v>464077933.40999949</v>
      </c>
      <c r="E11" s="9">
        <v>451660164.60999954</v>
      </c>
      <c r="F11" s="9">
        <v>451599037.60999954</v>
      </c>
      <c r="G11" s="9">
        <v>452109395.2699995</v>
      </c>
      <c r="H11" s="9">
        <v>452242237.60999954</v>
      </c>
      <c r="I11" s="9">
        <v>736142259.97000003</v>
      </c>
      <c r="J11" s="9">
        <v>711180739.95000017</v>
      </c>
      <c r="K11" s="9">
        <v>565626562.18999946</v>
      </c>
      <c r="L11" s="9">
        <v>452996843.0399996</v>
      </c>
      <c r="M11" s="9">
        <v>446114094.05999929</v>
      </c>
      <c r="N11" s="9">
        <v>549674435.64999926</v>
      </c>
    </row>
    <row r="12" spans="1:14" x14ac:dyDescent="0.25">
      <c r="A12" s="8" t="s">
        <v>25</v>
      </c>
      <c r="B12" s="9">
        <v>1406385123.6099994</v>
      </c>
      <c r="C12" s="9">
        <v>89741693.669999987</v>
      </c>
      <c r="D12" s="9">
        <v>65295678.619999982</v>
      </c>
      <c r="E12" s="9">
        <v>84958893.23999995</v>
      </c>
      <c r="F12" s="9">
        <v>69205043.729999959</v>
      </c>
      <c r="G12" s="9">
        <v>128124653.85999991</v>
      </c>
      <c r="H12" s="9">
        <v>65295678.619999982</v>
      </c>
      <c r="I12" s="9">
        <v>98009084.139999941</v>
      </c>
      <c r="J12" s="9">
        <v>90341420.219999954</v>
      </c>
      <c r="K12" s="9">
        <v>65295678.619999982</v>
      </c>
      <c r="L12" s="9">
        <v>65292628.969999984</v>
      </c>
      <c r="M12" s="9">
        <v>65293386.329999983</v>
      </c>
      <c r="N12" s="9">
        <v>519531283.58999997</v>
      </c>
    </row>
    <row r="13" spans="1:14" x14ac:dyDescent="0.25">
      <c r="A13" s="8" t="s">
        <v>24</v>
      </c>
      <c r="B13" s="9">
        <v>782899022.65000021</v>
      </c>
      <c r="C13" s="9">
        <v>9226354.8600000013</v>
      </c>
      <c r="D13" s="9">
        <v>7414933.3100000005</v>
      </c>
      <c r="E13" s="9">
        <v>7414933.3100000005</v>
      </c>
      <c r="F13" s="9">
        <v>7453266.6400000015</v>
      </c>
      <c r="G13" s="9">
        <v>475064494.50999993</v>
      </c>
      <c r="H13" s="9">
        <v>9924516.6400000006</v>
      </c>
      <c r="I13" s="9">
        <v>117295997.90999985</v>
      </c>
      <c r="J13" s="9">
        <v>10154516.640000001</v>
      </c>
      <c r="K13" s="9">
        <v>64424516.640000001</v>
      </c>
      <c r="L13" s="9">
        <v>9924516.6400000006</v>
      </c>
      <c r="M13" s="9">
        <v>9924516.6400000006</v>
      </c>
      <c r="N13" s="9">
        <v>54676458.910000011</v>
      </c>
    </row>
    <row r="14" spans="1:14" x14ac:dyDescent="0.25">
      <c r="A14" s="6" t="s">
        <v>26</v>
      </c>
      <c r="B14" s="7">
        <v>877570943.91000009</v>
      </c>
      <c r="C14" s="7">
        <v>15973979.600000001</v>
      </c>
      <c r="D14" s="7">
        <v>320196613.91000003</v>
      </c>
      <c r="E14" s="7">
        <v>60910065.980000012</v>
      </c>
      <c r="F14" s="7">
        <v>38515871.440000005</v>
      </c>
      <c r="G14" s="7">
        <v>38817379.590000004</v>
      </c>
      <c r="H14" s="7">
        <v>35416033.050000004</v>
      </c>
      <c r="I14" s="7">
        <v>25241770.300000004</v>
      </c>
      <c r="J14" s="7">
        <v>102641510.61</v>
      </c>
      <c r="K14" s="7">
        <v>83491363.399999991</v>
      </c>
      <c r="L14" s="7">
        <v>33108494.450000003</v>
      </c>
      <c r="M14" s="7">
        <v>32422675.330000002</v>
      </c>
      <c r="N14" s="7">
        <v>90835186.249999985</v>
      </c>
    </row>
    <row r="15" spans="1:14" x14ac:dyDescent="0.25">
      <c r="A15" s="8" t="s">
        <v>27</v>
      </c>
      <c r="B15" s="9">
        <v>150424723.97</v>
      </c>
      <c r="C15" s="9">
        <v>552482</v>
      </c>
      <c r="D15" s="9">
        <v>24501461.640000001</v>
      </c>
      <c r="E15" s="9">
        <v>35482034.520000003</v>
      </c>
      <c r="F15" s="9">
        <v>9447419.290000001</v>
      </c>
      <c r="G15" s="9">
        <v>17158265.719999999</v>
      </c>
      <c r="H15" s="9">
        <v>10187132.09</v>
      </c>
      <c r="I15" s="9">
        <v>4199378.83</v>
      </c>
      <c r="J15" s="9">
        <v>14304727.090000002</v>
      </c>
      <c r="K15" s="9">
        <v>20647096.779999997</v>
      </c>
      <c r="L15" s="9">
        <v>3886796.1300000004</v>
      </c>
      <c r="M15" s="9">
        <v>2456372.14</v>
      </c>
      <c r="N15" s="9">
        <v>7601557.7400000012</v>
      </c>
    </row>
    <row r="16" spans="1:14" x14ac:dyDescent="0.25">
      <c r="A16" s="8" t="s">
        <v>28</v>
      </c>
      <c r="B16" s="9">
        <v>280262086</v>
      </c>
      <c r="C16" s="9">
        <v>314737</v>
      </c>
      <c r="D16" s="9">
        <v>271961144</v>
      </c>
      <c r="E16" s="9">
        <v>740144</v>
      </c>
      <c r="F16" s="9">
        <v>622401</v>
      </c>
      <c r="G16" s="9">
        <v>624860</v>
      </c>
      <c r="H16" s="9">
        <v>724615</v>
      </c>
      <c r="I16" s="9">
        <v>728360</v>
      </c>
      <c r="J16" s="9">
        <v>685223</v>
      </c>
      <c r="K16" s="9">
        <v>736137</v>
      </c>
      <c r="L16" s="9">
        <v>609528</v>
      </c>
      <c r="M16" s="9">
        <v>732688</v>
      </c>
      <c r="N16" s="9">
        <v>1782249</v>
      </c>
    </row>
    <row r="17" spans="1:14" x14ac:dyDescent="0.25">
      <c r="A17" s="8" t="s">
        <v>29</v>
      </c>
      <c r="B17" s="9">
        <v>5164650</v>
      </c>
      <c r="C17" s="9">
        <v>0</v>
      </c>
      <c r="D17" s="9">
        <v>2300</v>
      </c>
      <c r="E17" s="9">
        <v>1000</v>
      </c>
      <c r="F17" s="9">
        <v>2567250</v>
      </c>
      <c r="G17" s="9">
        <v>4550</v>
      </c>
      <c r="H17" s="9">
        <v>12000</v>
      </c>
      <c r="I17" s="9">
        <v>0</v>
      </c>
      <c r="J17" s="9">
        <v>8300</v>
      </c>
      <c r="K17" s="9">
        <v>2569250</v>
      </c>
      <c r="L17" s="9">
        <v>0</v>
      </c>
      <c r="M17" s="9">
        <v>0</v>
      </c>
      <c r="N17" s="9">
        <v>0</v>
      </c>
    </row>
    <row r="18" spans="1:14" x14ac:dyDescent="0.25">
      <c r="A18" s="8" t="s">
        <v>30</v>
      </c>
      <c r="B18" s="9">
        <v>14283883.539999999</v>
      </c>
      <c r="C18" s="9">
        <v>99500</v>
      </c>
      <c r="D18" s="9">
        <v>1032015</v>
      </c>
      <c r="E18" s="9">
        <v>1259124</v>
      </c>
      <c r="F18" s="9">
        <v>1115989.22</v>
      </c>
      <c r="G18" s="9">
        <v>1312358</v>
      </c>
      <c r="H18" s="9">
        <v>1352520</v>
      </c>
      <c r="I18" s="9">
        <v>737644</v>
      </c>
      <c r="J18" s="9">
        <v>1159370.32</v>
      </c>
      <c r="K18" s="9">
        <v>1146760</v>
      </c>
      <c r="L18" s="9">
        <v>751657.56</v>
      </c>
      <c r="M18" s="9">
        <v>617175</v>
      </c>
      <c r="N18" s="9">
        <v>3699770.44</v>
      </c>
    </row>
    <row r="19" spans="1:14" x14ac:dyDescent="0.25">
      <c r="A19" s="8" t="s">
        <v>31</v>
      </c>
      <c r="B19" s="9">
        <v>26075565.18</v>
      </c>
      <c r="C19" s="9">
        <v>864800</v>
      </c>
      <c r="D19" s="9">
        <v>3723017</v>
      </c>
      <c r="E19" s="9">
        <v>277049</v>
      </c>
      <c r="F19" s="9">
        <v>3652664</v>
      </c>
      <c r="G19" s="9">
        <v>116000</v>
      </c>
      <c r="H19" s="9">
        <v>2408862.0299999998</v>
      </c>
      <c r="I19" s="9">
        <v>380568.2</v>
      </c>
      <c r="J19" s="9">
        <v>6123628</v>
      </c>
      <c r="K19" s="9">
        <v>1534640.95</v>
      </c>
      <c r="L19" s="9">
        <v>107700</v>
      </c>
      <c r="M19" s="9">
        <v>104117</v>
      </c>
      <c r="N19" s="9">
        <v>6782519</v>
      </c>
    </row>
    <row r="20" spans="1:14" x14ac:dyDescent="0.25">
      <c r="A20" s="8" t="s">
        <v>32</v>
      </c>
      <c r="B20" s="9">
        <v>270920047.23000002</v>
      </c>
      <c r="C20" s="9">
        <v>13670293.860000001</v>
      </c>
      <c r="D20" s="9">
        <v>16742624.110000001</v>
      </c>
      <c r="E20" s="9">
        <v>16967674.720000003</v>
      </c>
      <c r="F20" s="9">
        <v>16848617.720000003</v>
      </c>
      <c r="G20" s="9">
        <v>16883531.060000002</v>
      </c>
      <c r="H20" s="9">
        <v>17319920.720000003</v>
      </c>
      <c r="I20" s="9">
        <v>17262984.060000002</v>
      </c>
      <c r="J20" s="9">
        <v>17266602.060000002</v>
      </c>
      <c r="K20" s="9">
        <v>24661556.209999997</v>
      </c>
      <c r="L20" s="9">
        <v>24524542.550000001</v>
      </c>
      <c r="M20" s="9">
        <v>24540857.640000001</v>
      </c>
      <c r="N20" s="9">
        <v>64230842.519999981</v>
      </c>
    </row>
    <row r="21" spans="1:14" x14ac:dyDescent="0.25">
      <c r="A21" s="8" t="s">
        <v>33</v>
      </c>
      <c r="B21" s="9">
        <v>57444375.150000006</v>
      </c>
      <c r="C21" s="9">
        <v>360500</v>
      </c>
      <c r="D21" s="9">
        <v>1128684</v>
      </c>
      <c r="E21" s="9">
        <v>2313440</v>
      </c>
      <c r="F21" s="9">
        <v>2595138</v>
      </c>
      <c r="G21" s="9">
        <v>2188228</v>
      </c>
      <c r="H21" s="9">
        <v>1860991</v>
      </c>
      <c r="I21" s="9">
        <v>1079121</v>
      </c>
      <c r="J21" s="9">
        <v>19858506.93</v>
      </c>
      <c r="K21" s="9">
        <v>24701227.25</v>
      </c>
      <c r="L21" s="9">
        <v>596368</v>
      </c>
      <c r="M21" s="9">
        <v>292020.33999999997</v>
      </c>
      <c r="N21" s="9">
        <v>470150.63</v>
      </c>
    </row>
    <row r="22" spans="1:14" x14ac:dyDescent="0.25">
      <c r="A22" s="8" t="s">
        <v>34</v>
      </c>
      <c r="B22" s="9">
        <v>55946114</v>
      </c>
      <c r="C22" s="9">
        <v>0</v>
      </c>
      <c r="D22" s="9">
        <v>1000</v>
      </c>
      <c r="E22" s="9">
        <v>0</v>
      </c>
      <c r="F22" s="9">
        <v>202520</v>
      </c>
      <c r="G22" s="9">
        <v>0</v>
      </c>
      <c r="H22" s="9">
        <v>0</v>
      </c>
      <c r="I22" s="9">
        <v>202520</v>
      </c>
      <c r="J22" s="9">
        <v>40331010</v>
      </c>
      <c r="K22" s="9">
        <v>6222262</v>
      </c>
      <c r="L22" s="9">
        <v>1883500</v>
      </c>
      <c r="M22" s="9">
        <v>2989262</v>
      </c>
      <c r="N22" s="9">
        <v>4114040</v>
      </c>
    </row>
    <row r="23" spans="1:14" x14ac:dyDescent="0.25">
      <c r="A23" s="8" t="s">
        <v>35</v>
      </c>
      <c r="B23" s="9">
        <v>17049498.839999996</v>
      </c>
      <c r="C23" s="9">
        <v>111666.74</v>
      </c>
      <c r="D23" s="9">
        <v>1104368.1600000001</v>
      </c>
      <c r="E23" s="9">
        <v>3869599.74</v>
      </c>
      <c r="F23" s="9">
        <v>1463872.21</v>
      </c>
      <c r="G23" s="9">
        <v>529586.80999999994</v>
      </c>
      <c r="H23" s="9">
        <v>1549992.21</v>
      </c>
      <c r="I23" s="9">
        <v>651194.21</v>
      </c>
      <c r="J23" s="9">
        <v>2904143.21</v>
      </c>
      <c r="K23" s="9">
        <v>1272433.21</v>
      </c>
      <c r="L23" s="9">
        <v>748402.21000000008</v>
      </c>
      <c r="M23" s="9">
        <v>690183.21000000008</v>
      </c>
      <c r="N23" s="9">
        <v>2154056.92</v>
      </c>
    </row>
    <row r="24" spans="1:14" x14ac:dyDescent="0.25">
      <c r="A24" s="6" t="s">
        <v>36</v>
      </c>
      <c r="B24" s="7">
        <v>2793147092.4500008</v>
      </c>
      <c r="C24" s="7">
        <v>106939022.87000003</v>
      </c>
      <c r="D24" s="7">
        <v>214293896.09</v>
      </c>
      <c r="E24" s="7">
        <v>393736478.32000005</v>
      </c>
      <c r="F24" s="7">
        <v>230499208.40000001</v>
      </c>
      <c r="G24" s="7">
        <v>227917995.94000006</v>
      </c>
      <c r="H24" s="7">
        <v>180485846.76000005</v>
      </c>
      <c r="I24" s="7">
        <v>173123425.61000004</v>
      </c>
      <c r="J24" s="7">
        <v>182284451.50000003</v>
      </c>
      <c r="K24" s="7">
        <v>328990844.86000001</v>
      </c>
      <c r="L24" s="7">
        <v>188861754</v>
      </c>
      <c r="M24" s="7">
        <v>203044020.00000003</v>
      </c>
      <c r="N24" s="7">
        <v>362970148.10000002</v>
      </c>
    </row>
    <row r="25" spans="1:14" x14ac:dyDescent="0.25">
      <c r="A25" s="8" t="s">
        <v>37</v>
      </c>
      <c r="B25" s="9">
        <v>352362437.80000013</v>
      </c>
      <c r="C25" s="9">
        <v>16936314.339999989</v>
      </c>
      <c r="D25" s="9">
        <v>33883992.849999994</v>
      </c>
      <c r="E25" s="9">
        <v>28262780.420000013</v>
      </c>
      <c r="F25" s="9">
        <v>23165507.530000005</v>
      </c>
      <c r="G25" s="9">
        <v>24002525.560000002</v>
      </c>
      <c r="H25" s="9">
        <v>24381361.870000005</v>
      </c>
      <c r="I25" s="9">
        <v>23228780.710000001</v>
      </c>
      <c r="J25" s="9">
        <v>34180231.020000011</v>
      </c>
      <c r="K25" s="9">
        <v>23260775.180000003</v>
      </c>
      <c r="L25" s="9">
        <v>23343504.130000003</v>
      </c>
      <c r="M25" s="9">
        <v>48585605.88000001</v>
      </c>
      <c r="N25" s="9">
        <v>49131058.309999958</v>
      </c>
    </row>
    <row r="26" spans="1:14" x14ac:dyDescent="0.25">
      <c r="A26" s="8" t="s">
        <v>38</v>
      </c>
      <c r="B26" s="9">
        <v>196523038.36999997</v>
      </c>
      <c r="C26" s="9">
        <v>4198623.09</v>
      </c>
      <c r="D26" s="9">
        <v>37575035.75999999</v>
      </c>
      <c r="E26" s="9">
        <v>20100383.830000002</v>
      </c>
      <c r="F26" s="9">
        <v>15045300.330000004</v>
      </c>
      <c r="G26" s="9">
        <v>19880106.690000001</v>
      </c>
      <c r="H26" s="9">
        <v>8402800.7100000009</v>
      </c>
      <c r="I26" s="9">
        <v>8237189.1299999999</v>
      </c>
      <c r="J26" s="9">
        <v>7660761.4900000012</v>
      </c>
      <c r="K26" s="9">
        <v>28633968.629999999</v>
      </c>
      <c r="L26" s="9">
        <v>27790450.939999994</v>
      </c>
      <c r="M26" s="9">
        <v>6716863.1000000006</v>
      </c>
      <c r="N26" s="9">
        <v>12281554.67</v>
      </c>
    </row>
    <row r="27" spans="1:14" x14ac:dyDescent="0.25">
      <c r="A27" s="8" t="s">
        <v>39</v>
      </c>
      <c r="B27" s="9">
        <v>710642837.76000011</v>
      </c>
      <c r="C27" s="9">
        <v>6774749.660000002</v>
      </c>
      <c r="D27" s="9">
        <v>33890567.689999998</v>
      </c>
      <c r="E27" s="9">
        <v>236725385.37</v>
      </c>
      <c r="F27" s="9">
        <v>82926645.390000001</v>
      </c>
      <c r="G27" s="9">
        <v>43937609.940000005</v>
      </c>
      <c r="H27" s="9">
        <v>37629425.920000002</v>
      </c>
      <c r="I27" s="9">
        <v>33646303.230000004</v>
      </c>
      <c r="J27" s="9">
        <v>30676707.240000002</v>
      </c>
      <c r="K27" s="9">
        <v>97384610.559999987</v>
      </c>
      <c r="L27" s="9">
        <v>31715511.490000002</v>
      </c>
      <c r="M27" s="9">
        <v>39412610.310000002</v>
      </c>
      <c r="N27" s="9">
        <v>35922710.960000001</v>
      </c>
    </row>
    <row r="28" spans="1:14" x14ac:dyDescent="0.25">
      <c r="A28" s="8" t="s">
        <v>40</v>
      </c>
      <c r="B28" s="9">
        <v>111888601.19000003</v>
      </c>
      <c r="C28" s="9">
        <v>1438189.33</v>
      </c>
      <c r="D28" s="9">
        <v>6978344.3300000001</v>
      </c>
      <c r="E28" s="9">
        <v>8624651.3300000001</v>
      </c>
      <c r="F28" s="9">
        <v>3353720.33</v>
      </c>
      <c r="G28" s="9">
        <v>29795655.219999999</v>
      </c>
      <c r="H28" s="9">
        <v>11530760.669999992</v>
      </c>
      <c r="I28" s="9">
        <v>8100427.3600000003</v>
      </c>
      <c r="J28" s="9">
        <v>6151965.8699999982</v>
      </c>
      <c r="K28" s="9">
        <v>3843996.35</v>
      </c>
      <c r="L28" s="9">
        <v>3313982.35</v>
      </c>
      <c r="M28" s="9">
        <v>4123153.58</v>
      </c>
      <c r="N28" s="9">
        <v>24633754.469999999</v>
      </c>
    </row>
    <row r="29" spans="1:14" x14ac:dyDescent="0.25">
      <c r="A29" s="8" t="s">
        <v>41</v>
      </c>
      <c r="B29" s="9">
        <v>409004333.34999996</v>
      </c>
      <c r="C29" s="9">
        <v>9406244.5100000016</v>
      </c>
      <c r="D29" s="9">
        <v>26418220.499999996</v>
      </c>
      <c r="E29" s="9">
        <v>26558552.970000003</v>
      </c>
      <c r="F29" s="9">
        <v>41948615.710000001</v>
      </c>
      <c r="G29" s="9">
        <v>32183414.080000002</v>
      </c>
      <c r="H29" s="9">
        <v>30493314.960000001</v>
      </c>
      <c r="I29" s="9">
        <v>21730869.770000007</v>
      </c>
      <c r="J29" s="9">
        <v>25914343.100000001</v>
      </c>
      <c r="K29" s="9">
        <v>77660385.239999995</v>
      </c>
      <c r="L29" s="9">
        <v>30606248.119999994</v>
      </c>
      <c r="M29" s="9">
        <v>26482543.589999996</v>
      </c>
      <c r="N29" s="9">
        <v>59601580.799999975</v>
      </c>
    </row>
    <row r="30" spans="1:14" x14ac:dyDescent="0.25">
      <c r="A30" s="8" t="s">
        <v>42</v>
      </c>
      <c r="B30" s="9">
        <v>166202335.65000001</v>
      </c>
      <c r="C30" s="9">
        <v>8124204.0200000005</v>
      </c>
      <c r="D30" s="9">
        <v>9542083.9600000009</v>
      </c>
      <c r="E30" s="9">
        <v>16535581.449999999</v>
      </c>
      <c r="F30" s="9">
        <v>12967570.039999999</v>
      </c>
      <c r="G30" s="9">
        <v>18143198.479999997</v>
      </c>
      <c r="H30" s="9">
        <v>14746059.18</v>
      </c>
      <c r="I30" s="9">
        <v>18059883.489999998</v>
      </c>
      <c r="J30" s="9">
        <v>15105004.239999998</v>
      </c>
      <c r="K30" s="9">
        <v>21077301.449999999</v>
      </c>
      <c r="L30" s="9">
        <v>9880770.3399999999</v>
      </c>
      <c r="M30" s="9">
        <v>12150739.34</v>
      </c>
      <c r="N30" s="9">
        <v>9869939.6600000001</v>
      </c>
    </row>
    <row r="31" spans="1:14" x14ac:dyDescent="0.25">
      <c r="A31" s="8" t="s">
        <v>43</v>
      </c>
      <c r="B31" s="9">
        <v>59845151.869999997</v>
      </c>
      <c r="C31" s="9">
        <v>844159.94</v>
      </c>
      <c r="D31" s="9">
        <v>5960064.1900000004</v>
      </c>
      <c r="E31" s="9">
        <v>3313556.810000001</v>
      </c>
      <c r="F31" s="9">
        <v>3418471.7900000005</v>
      </c>
      <c r="G31" s="9">
        <v>4045993.4600000004</v>
      </c>
      <c r="H31" s="9">
        <v>4350895.0600000005</v>
      </c>
      <c r="I31" s="9">
        <v>3596465.9600000009</v>
      </c>
      <c r="J31" s="9">
        <v>4084977.5300000012</v>
      </c>
      <c r="K31" s="9">
        <v>6295561.8100000005</v>
      </c>
      <c r="L31" s="9">
        <v>4342866.46</v>
      </c>
      <c r="M31" s="9">
        <v>4493361.9600000009</v>
      </c>
      <c r="N31" s="9">
        <v>15098776.900000002</v>
      </c>
    </row>
    <row r="32" spans="1:14" x14ac:dyDescent="0.25">
      <c r="A32" s="8" t="s">
        <v>44</v>
      </c>
      <c r="B32" s="9">
        <v>149987369.81999999</v>
      </c>
      <c r="C32" s="9">
        <v>3030332.38</v>
      </c>
      <c r="D32" s="9">
        <v>18101313.810000002</v>
      </c>
      <c r="E32" s="9">
        <v>13436098.100000001</v>
      </c>
      <c r="F32" s="9">
        <v>6445511.2700000005</v>
      </c>
      <c r="G32" s="9">
        <v>10301871.520000001</v>
      </c>
      <c r="H32" s="9">
        <v>9791461.2699999996</v>
      </c>
      <c r="I32" s="9">
        <v>9379632.6099999994</v>
      </c>
      <c r="J32" s="9">
        <v>13665098.270000001</v>
      </c>
      <c r="K32" s="9">
        <v>23819690.420000002</v>
      </c>
      <c r="L32" s="9">
        <v>10633898.870000001</v>
      </c>
      <c r="M32" s="9">
        <v>13875614.279999999</v>
      </c>
      <c r="N32" s="9">
        <v>17506847.02</v>
      </c>
    </row>
    <row r="33" spans="1:14" x14ac:dyDescent="0.25">
      <c r="A33" s="8" t="s">
        <v>45</v>
      </c>
      <c r="B33" s="9">
        <v>636690986.6400001</v>
      </c>
      <c r="C33" s="9">
        <v>56186205.600000031</v>
      </c>
      <c r="D33" s="9">
        <v>41944273.00000003</v>
      </c>
      <c r="E33" s="9">
        <v>40179488.040000029</v>
      </c>
      <c r="F33" s="9">
        <v>41227866.010000028</v>
      </c>
      <c r="G33" s="9">
        <v>45627620.990000054</v>
      </c>
      <c r="H33" s="9">
        <v>39159767.120000035</v>
      </c>
      <c r="I33" s="9">
        <v>47143873.350000031</v>
      </c>
      <c r="J33" s="9">
        <v>44845362.740000002</v>
      </c>
      <c r="K33" s="9">
        <v>47014555.220000006</v>
      </c>
      <c r="L33" s="9">
        <v>47234521.300000004</v>
      </c>
      <c r="M33" s="9">
        <v>47203527.960000008</v>
      </c>
      <c r="N33" s="9">
        <v>138923925.31000006</v>
      </c>
    </row>
    <row r="34" spans="1:14" x14ac:dyDescent="0.25">
      <c r="A34" s="6" t="s">
        <v>46</v>
      </c>
      <c r="B34" s="7">
        <v>30804437269.060207</v>
      </c>
      <c r="C34" s="7">
        <v>1553992976.4200225</v>
      </c>
      <c r="D34" s="7">
        <v>1806678183.3200181</v>
      </c>
      <c r="E34" s="7">
        <v>2439119306.0800185</v>
      </c>
      <c r="F34" s="7">
        <v>3049823431.5200124</v>
      </c>
      <c r="G34" s="7">
        <v>2755349660.760025</v>
      </c>
      <c r="H34" s="7">
        <v>2946634509.0900207</v>
      </c>
      <c r="I34" s="7">
        <v>2598232452.3300214</v>
      </c>
      <c r="J34" s="7">
        <v>2453979594.1700215</v>
      </c>
      <c r="K34" s="7">
        <v>2336411660.1100202</v>
      </c>
      <c r="L34" s="7">
        <v>2562823156.04002</v>
      </c>
      <c r="M34" s="7">
        <v>2770818315.740025</v>
      </c>
      <c r="N34" s="7">
        <v>3530574023.4799671</v>
      </c>
    </row>
    <row r="35" spans="1:14" x14ac:dyDescent="0.25">
      <c r="A35" s="8" t="s">
        <v>47</v>
      </c>
      <c r="B35" s="9">
        <v>26607002611.320206</v>
      </c>
      <c r="C35" s="9">
        <v>1467865035.0300224</v>
      </c>
      <c r="D35" s="9">
        <v>1638155897.900018</v>
      </c>
      <c r="E35" s="9">
        <v>1895335662.0200188</v>
      </c>
      <c r="F35" s="9">
        <v>2441233972.1200128</v>
      </c>
      <c r="G35" s="9">
        <v>2449377756.7200255</v>
      </c>
      <c r="H35" s="9">
        <v>2338738263.4500208</v>
      </c>
      <c r="I35" s="9">
        <v>2150418818.5100217</v>
      </c>
      <c r="J35" s="9">
        <v>2189066726.5900211</v>
      </c>
      <c r="K35" s="9">
        <v>2035542260.9700201</v>
      </c>
      <c r="L35" s="9">
        <v>2182565253.4500198</v>
      </c>
      <c r="M35" s="9">
        <v>2450887298.5900249</v>
      </c>
      <c r="N35" s="9">
        <v>3367815665.9699669</v>
      </c>
    </row>
    <row r="36" spans="1:14" x14ac:dyDescent="0.25">
      <c r="A36" s="8" t="s">
        <v>48</v>
      </c>
      <c r="B36" s="9">
        <v>2445814975.4499998</v>
      </c>
      <c r="C36" s="9">
        <v>42460562.210000001</v>
      </c>
      <c r="D36" s="9">
        <v>64267372.299999997</v>
      </c>
      <c r="E36" s="9">
        <v>294400141.90999997</v>
      </c>
      <c r="F36" s="9">
        <v>466751795.68000007</v>
      </c>
      <c r="G36" s="9">
        <v>181205178.39000008</v>
      </c>
      <c r="H36" s="9">
        <v>279063512.35000002</v>
      </c>
      <c r="I36" s="9">
        <v>336295968.93000001</v>
      </c>
      <c r="J36" s="9">
        <v>149887668.53000003</v>
      </c>
      <c r="K36" s="9">
        <v>209757724.99000004</v>
      </c>
      <c r="L36" s="9">
        <v>182742483.15000004</v>
      </c>
      <c r="M36" s="9">
        <v>143627889.98000002</v>
      </c>
      <c r="N36" s="9">
        <v>95354677.030000001</v>
      </c>
    </row>
    <row r="37" spans="1:14" x14ac:dyDescent="0.25">
      <c r="A37" s="8" t="s">
        <v>49</v>
      </c>
      <c r="B37" s="9">
        <v>991249176.59000003</v>
      </c>
      <c r="C37" s="9">
        <v>6400371.21</v>
      </c>
      <c r="D37" s="9">
        <v>53609021.170000002</v>
      </c>
      <c r="E37" s="9">
        <v>167763742.22</v>
      </c>
      <c r="F37" s="9">
        <v>57013946.160000004</v>
      </c>
      <c r="G37" s="9">
        <v>54866545.990000002</v>
      </c>
      <c r="H37" s="9">
        <v>264705120.13000003</v>
      </c>
      <c r="I37" s="9">
        <v>43719529.700000003</v>
      </c>
      <c r="J37" s="9">
        <v>37368243.479999997</v>
      </c>
      <c r="K37" s="9">
        <v>30450791.090000004</v>
      </c>
      <c r="L37" s="9">
        <v>136106190.63</v>
      </c>
      <c r="M37" s="9">
        <v>119629392.83</v>
      </c>
      <c r="N37" s="9">
        <v>19616281.98</v>
      </c>
    </row>
    <row r="38" spans="1:14" x14ac:dyDescent="0.25">
      <c r="A38" s="8" t="s">
        <v>50</v>
      </c>
      <c r="B38" s="9">
        <v>534868965.69999999</v>
      </c>
      <c r="C38" s="9">
        <v>18475212.969999999</v>
      </c>
      <c r="D38" s="9">
        <v>31854096.949999999</v>
      </c>
      <c r="E38" s="9">
        <v>62827964.93</v>
      </c>
      <c r="F38" s="9">
        <v>66031922.560000002</v>
      </c>
      <c r="G38" s="9">
        <v>51108384.659999996</v>
      </c>
      <c r="H38" s="9">
        <v>45335818.159999996</v>
      </c>
      <c r="I38" s="9">
        <v>49006340.189999998</v>
      </c>
      <c r="J38" s="9">
        <v>58865160.57</v>
      </c>
      <c r="K38" s="9">
        <v>41869088.060000002</v>
      </c>
      <c r="L38" s="9">
        <v>42617433.810000002</v>
      </c>
      <c r="M38" s="9">
        <v>37881939.340000004</v>
      </c>
      <c r="N38" s="9">
        <v>28995603.5</v>
      </c>
    </row>
    <row r="39" spans="1:14" x14ac:dyDescent="0.25">
      <c r="A39" s="8" t="s">
        <v>51</v>
      </c>
      <c r="B39" s="9">
        <v>225501540</v>
      </c>
      <c r="C39" s="9">
        <v>18791795</v>
      </c>
      <c r="D39" s="9">
        <v>18791795</v>
      </c>
      <c r="E39" s="9">
        <v>18791795</v>
      </c>
      <c r="F39" s="9">
        <v>18791795</v>
      </c>
      <c r="G39" s="9">
        <v>18791795</v>
      </c>
      <c r="H39" s="9">
        <v>18791795</v>
      </c>
      <c r="I39" s="9">
        <v>18791795</v>
      </c>
      <c r="J39" s="9">
        <v>18791795</v>
      </c>
      <c r="K39" s="9">
        <v>18791795</v>
      </c>
      <c r="L39" s="9">
        <v>18791795</v>
      </c>
      <c r="M39" s="9">
        <v>18791795</v>
      </c>
      <c r="N39" s="9">
        <v>18791795</v>
      </c>
    </row>
    <row r="40" spans="1:14" x14ac:dyDescent="0.25">
      <c r="A40" s="6" t="s">
        <v>52</v>
      </c>
      <c r="B40" s="7">
        <v>533439524.57999998</v>
      </c>
      <c r="C40" s="7">
        <v>1953667</v>
      </c>
      <c r="D40" s="7">
        <v>6442394.2999999998</v>
      </c>
      <c r="E40" s="7">
        <v>45605225.600000001</v>
      </c>
      <c r="F40" s="7">
        <v>6952894.2699999996</v>
      </c>
      <c r="G40" s="7">
        <v>87283030.530000016</v>
      </c>
      <c r="H40" s="7">
        <v>7811581.5099999998</v>
      </c>
      <c r="I40" s="7">
        <v>18065780.27</v>
      </c>
      <c r="J40" s="7">
        <v>129515086.27</v>
      </c>
      <c r="K40" s="7">
        <v>32504174.02</v>
      </c>
      <c r="L40" s="7">
        <v>6978143.2699999996</v>
      </c>
      <c r="M40" s="7">
        <v>190173143.27000001</v>
      </c>
      <c r="N40" s="7">
        <v>154404.27000000002</v>
      </c>
    </row>
    <row r="41" spans="1:14" x14ac:dyDescent="0.25">
      <c r="A41" s="8" t="s">
        <v>53</v>
      </c>
      <c r="B41" s="9">
        <v>129238460</v>
      </c>
      <c r="C41" s="9">
        <v>353667</v>
      </c>
      <c r="D41" s="9">
        <v>2214394.2999999998</v>
      </c>
      <c r="E41" s="9">
        <v>2573717.27</v>
      </c>
      <c r="F41" s="9">
        <v>2182094.27</v>
      </c>
      <c r="G41" s="9">
        <v>51129198.430000007</v>
      </c>
      <c r="H41" s="9">
        <v>2292294.27</v>
      </c>
      <c r="I41" s="9">
        <v>13514530.27</v>
      </c>
      <c r="J41" s="9">
        <v>51285397.359999999</v>
      </c>
      <c r="K41" s="9">
        <v>3549487.02</v>
      </c>
      <c r="L41" s="9">
        <v>107893.27</v>
      </c>
      <c r="M41" s="9">
        <v>27893.27</v>
      </c>
      <c r="N41" s="9">
        <v>7893.27</v>
      </c>
    </row>
    <row r="42" spans="1:14" x14ac:dyDescent="0.25">
      <c r="A42" s="8" t="s">
        <v>54</v>
      </c>
      <c r="B42" s="9">
        <v>56594426.57</v>
      </c>
      <c r="C42" s="9">
        <v>100000</v>
      </c>
      <c r="D42" s="9">
        <v>300000</v>
      </c>
      <c r="E42" s="9">
        <v>40986173.43</v>
      </c>
      <c r="F42" s="9">
        <v>362800</v>
      </c>
      <c r="G42" s="9">
        <v>12073648.84</v>
      </c>
      <c r="H42" s="9">
        <v>98250</v>
      </c>
      <c r="I42" s="9">
        <v>335250</v>
      </c>
      <c r="J42" s="9">
        <v>2107304.2999999998</v>
      </c>
      <c r="K42" s="9">
        <v>185250</v>
      </c>
      <c r="L42" s="9">
        <v>15250</v>
      </c>
      <c r="M42" s="9">
        <v>15250</v>
      </c>
      <c r="N42" s="9">
        <v>15250</v>
      </c>
    </row>
    <row r="43" spans="1:14" x14ac:dyDescent="0.25">
      <c r="A43" s="8" t="s">
        <v>55</v>
      </c>
      <c r="B43" s="9">
        <v>5397455</v>
      </c>
      <c r="C43" s="9">
        <v>0</v>
      </c>
      <c r="D43" s="9">
        <v>200000</v>
      </c>
      <c r="E43" s="9">
        <v>43671</v>
      </c>
      <c r="F43" s="9">
        <v>0</v>
      </c>
      <c r="G43" s="9">
        <v>25000</v>
      </c>
      <c r="H43" s="9">
        <v>0</v>
      </c>
      <c r="I43" s="9">
        <v>0</v>
      </c>
      <c r="J43" s="9">
        <v>5128784</v>
      </c>
      <c r="K43" s="9">
        <v>0</v>
      </c>
      <c r="L43" s="9">
        <v>0</v>
      </c>
      <c r="M43" s="9">
        <v>0</v>
      </c>
      <c r="N43" s="9">
        <v>0</v>
      </c>
    </row>
    <row r="44" spans="1:14" x14ac:dyDescent="0.25">
      <c r="A44" s="8" t="s">
        <v>56</v>
      </c>
      <c r="B44" s="9">
        <v>67915535.349999994</v>
      </c>
      <c r="C44" s="9">
        <v>1400000</v>
      </c>
      <c r="D44" s="9">
        <v>3195000</v>
      </c>
      <c r="E44" s="9">
        <v>300000</v>
      </c>
      <c r="F44" s="9">
        <v>1275000</v>
      </c>
      <c r="G44" s="9">
        <v>9950000</v>
      </c>
      <c r="H44" s="9">
        <v>300000</v>
      </c>
      <c r="I44" s="9">
        <v>450000</v>
      </c>
      <c r="J44" s="9">
        <v>27763035.350000001</v>
      </c>
      <c r="K44" s="9">
        <v>22982500</v>
      </c>
      <c r="L44" s="9">
        <v>100000</v>
      </c>
      <c r="M44" s="9">
        <v>100000</v>
      </c>
      <c r="N44" s="9">
        <v>100000</v>
      </c>
    </row>
    <row r="45" spans="1:14" x14ac:dyDescent="0.25">
      <c r="A45" s="8" t="s">
        <v>57</v>
      </c>
      <c r="B45" s="9">
        <v>5764680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1042680</v>
      </c>
      <c r="K45" s="9">
        <v>0</v>
      </c>
      <c r="L45" s="9">
        <v>4722000</v>
      </c>
      <c r="M45" s="9">
        <v>0</v>
      </c>
      <c r="N45" s="9">
        <v>0</v>
      </c>
    </row>
    <row r="46" spans="1:14" x14ac:dyDescent="0.25">
      <c r="A46" s="8" t="s">
        <v>58</v>
      </c>
      <c r="B46" s="9">
        <v>239644098.40000001</v>
      </c>
      <c r="C46" s="9">
        <v>0</v>
      </c>
      <c r="D46" s="9">
        <v>503000</v>
      </c>
      <c r="E46" s="9">
        <v>1095479.8999999999</v>
      </c>
      <c r="F46" s="9">
        <v>270000</v>
      </c>
      <c r="G46" s="9">
        <v>9990183.2599999998</v>
      </c>
      <c r="H46" s="9">
        <v>1399037.24</v>
      </c>
      <c r="I46" s="9">
        <v>1166000</v>
      </c>
      <c r="J46" s="9">
        <v>35839200</v>
      </c>
      <c r="K46" s="9">
        <v>1286937</v>
      </c>
      <c r="L46" s="9">
        <v>33000</v>
      </c>
      <c r="M46" s="9">
        <v>188030000</v>
      </c>
      <c r="N46" s="9">
        <v>31261</v>
      </c>
    </row>
    <row r="47" spans="1:14" x14ac:dyDescent="0.25">
      <c r="A47" s="8" t="s">
        <v>59</v>
      </c>
      <c r="B47" s="9">
        <v>24400000</v>
      </c>
      <c r="C47" s="9">
        <v>0</v>
      </c>
      <c r="D47" s="9">
        <v>0</v>
      </c>
      <c r="E47" s="9">
        <v>450000</v>
      </c>
      <c r="F47" s="9">
        <v>2863000</v>
      </c>
      <c r="G47" s="9">
        <v>3865000</v>
      </c>
      <c r="H47" s="9">
        <v>3722000</v>
      </c>
      <c r="I47" s="9">
        <v>2500000</v>
      </c>
      <c r="J47" s="9">
        <v>2500000</v>
      </c>
      <c r="K47" s="9">
        <v>4500000</v>
      </c>
      <c r="L47" s="9">
        <v>2000000</v>
      </c>
      <c r="M47" s="9">
        <v>2000000</v>
      </c>
      <c r="N47" s="9">
        <v>0</v>
      </c>
    </row>
    <row r="48" spans="1:14" x14ac:dyDescent="0.25">
      <c r="A48" s="8" t="s">
        <v>60</v>
      </c>
      <c r="B48" s="9">
        <v>4484869.26</v>
      </c>
      <c r="C48" s="9">
        <v>100000</v>
      </c>
      <c r="D48" s="9">
        <v>30000</v>
      </c>
      <c r="E48" s="9">
        <v>156184</v>
      </c>
      <c r="F48" s="9">
        <v>0</v>
      </c>
      <c r="G48" s="9">
        <v>250000</v>
      </c>
      <c r="H48" s="9">
        <v>0</v>
      </c>
      <c r="I48" s="9">
        <v>100000</v>
      </c>
      <c r="J48" s="9">
        <v>3848685.26</v>
      </c>
      <c r="K48" s="9">
        <v>0</v>
      </c>
      <c r="L48" s="9">
        <v>0</v>
      </c>
      <c r="M48" s="9">
        <v>0</v>
      </c>
      <c r="N48" s="9">
        <v>0</v>
      </c>
    </row>
    <row r="49" spans="1:14" x14ac:dyDescent="0.25">
      <c r="A49" s="6" t="s">
        <v>61</v>
      </c>
      <c r="B49" s="7">
        <v>2248122098.1699996</v>
      </c>
      <c r="C49" s="7">
        <v>6686750.0099999998</v>
      </c>
      <c r="D49" s="7">
        <v>72715401.799999997</v>
      </c>
      <c r="E49" s="7">
        <v>33157500</v>
      </c>
      <c r="F49" s="7">
        <v>201955055.57999998</v>
      </c>
      <c r="G49" s="7">
        <v>196757343.92000002</v>
      </c>
      <c r="H49" s="7">
        <v>219107012.65000001</v>
      </c>
      <c r="I49" s="7">
        <v>293035412.62</v>
      </c>
      <c r="J49" s="7">
        <v>251199573.05000001</v>
      </c>
      <c r="K49" s="7">
        <v>249916509.62</v>
      </c>
      <c r="L49" s="7">
        <v>228208175.62</v>
      </c>
      <c r="M49" s="7">
        <v>224848600.38</v>
      </c>
      <c r="N49" s="7">
        <v>270534762.91999996</v>
      </c>
    </row>
    <row r="50" spans="1:14" x14ac:dyDescent="0.25">
      <c r="A50" s="8" t="s">
        <v>62</v>
      </c>
      <c r="B50" s="9">
        <v>1855604386.7999997</v>
      </c>
      <c r="C50" s="9">
        <v>6686750.0099999998</v>
      </c>
      <c r="D50" s="9">
        <v>23536750.009999998</v>
      </c>
      <c r="E50" s="9">
        <v>33157500</v>
      </c>
      <c r="F50" s="9">
        <v>99615996</v>
      </c>
      <c r="G50" s="9">
        <v>106357343.92</v>
      </c>
      <c r="H50" s="9">
        <v>212657012.65000001</v>
      </c>
      <c r="I50" s="9">
        <v>216535412.62</v>
      </c>
      <c r="J50" s="9">
        <v>219599573.05000001</v>
      </c>
      <c r="K50" s="9">
        <v>222766509.62</v>
      </c>
      <c r="L50" s="9">
        <v>226458175.62</v>
      </c>
      <c r="M50" s="9">
        <v>217998600.38</v>
      </c>
      <c r="N50" s="9">
        <v>270234762.91999996</v>
      </c>
    </row>
    <row r="51" spans="1:14" x14ac:dyDescent="0.25">
      <c r="A51" s="8" t="s">
        <v>63</v>
      </c>
      <c r="B51" s="9">
        <v>392517711.37</v>
      </c>
      <c r="C51" s="9">
        <v>0</v>
      </c>
      <c r="D51" s="9">
        <v>49178651.789999999</v>
      </c>
      <c r="E51" s="9">
        <v>0</v>
      </c>
      <c r="F51" s="9">
        <v>102339059.58</v>
      </c>
      <c r="G51" s="9">
        <v>90400000</v>
      </c>
      <c r="H51" s="9">
        <v>6450000</v>
      </c>
      <c r="I51" s="9">
        <v>76500000</v>
      </c>
      <c r="J51" s="9">
        <v>31600000</v>
      </c>
      <c r="K51" s="9">
        <v>27150000</v>
      </c>
      <c r="L51" s="9">
        <v>1750000</v>
      </c>
      <c r="M51" s="9">
        <v>6850000</v>
      </c>
      <c r="N51" s="9">
        <v>300000</v>
      </c>
    </row>
    <row r="52" spans="1:14" x14ac:dyDescent="0.25">
      <c r="A52" s="6" t="s">
        <v>64</v>
      </c>
      <c r="B52" s="7">
        <v>1714373685.26</v>
      </c>
      <c r="C52" s="7">
        <v>82882539.919999987</v>
      </c>
      <c r="D52" s="7">
        <v>84604320.709999993</v>
      </c>
      <c r="E52" s="7">
        <v>491497606.57999998</v>
      </c>
      <c r="F52" s="7">
        <v>133234940.58</v>
      </c>
      <c r="G52" s="7">
        <v>83163453.079999998</v>
      </c>
      <c r="H52" s="7">
        <v>83221328.579999998</v>
      </c>
      <c r="I52" s="7">
        <v>106189357.97</v>
      </c>
      <c r="J52" s="7">
        <v>108057130.97</v>
      </c>
      <c r="K52" s="7">
        <v>203307581.96999997</v>
      </c>
      <c r="L52" s="7">
        <v>107564800.47</v>
      </c>
      <c r="M52" s="7">
        <v>108134777.47</v>
      </c>
      <c r="N52" s="7">
        <v>122515846.95999999</v>
      </c>
    </row>
    <row r="53" spans="1:14" x14ac:dyDescent="0.25">
      <c r="A53" s="8" t="s">
        <v>65</v>
      </c>
      <c r="B53" s="9">
        <v>50000000</v>
      </c>
      <c r="C53" s="9">
        <v>0</v>
      </c>
      <c r="D53" s="9">
        <v>0</v>
      </c>
      <c r="E53" s="9">
        <v>0</v>
      </c>
      <c r="F53" s="9">
        <v>50000000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</row>
    <row r="54" spans="1:14" x14ac:dyDescent="0.25">
      <c r="A54" s="8" t="s">
        <v>66</v>
      </c>
      <c r="B54" s="9">
        <v>1664373685.26</v>
      </c>
      <c r="C54" s="9">
        <v>82882539.919999987</v>
      </c>
      <c r="D54" s="9">
        <v>84604320.709999993</v>
      </c>
      <c r="E54" s="9">
        <v>491497606.57999998</v>
      </c>
      <c r="F54" s="9">
        <v>83234940.579999998</v>
      </c>
      <c r="G54" s="9">
        <v>83163453.079999998</v>
      </c>
      <c r="H54" s="9">
        <v>83221328.579999998</v>
      </c>
      <c r="I54" s="9">
        <v>106189357.97</v>
      </c>
      <c r="J54" s="9">
        <v>108057130.97</v>
      </c>
      <c r="K54" s="9">
        <v>203307581.96999997</v>
      </c>
      <c r="L54" s="9">
        <v>107564800.47</v>
      </c>
      <c r="M54" s="9">
        <v>108134777.47</v>
      </c>
      <c r="N54" s="9">
        <v>122515846.95999999</v>
      </c>
    </row>
    <row r="55" spans="1:14" x14ac:dyDescent="0.25">
      <c r="A55" s="6" t="s">
        <v>67</v>
      </c>
      <c r="B55" s="7">
        <v>13369692725</v>
      </c>
      <c r="C55" s="7">
        <v>1114333920.21</v>
      </c>
      <c r="D55" s="7">
        <v>1114333920.1700001</v>
      </c>
      <c r="E55" s="7">
        <v>1114333920.1700001</v>
      </c>
      <c r="F55" s="7">
        <v>1114333920.1700001</v>
      </c>
      <c r="G55" s="7">
        <v>1114333920.1700001</v>
      </c>
      <c r="H55" s="7">
        <v>1114333920.1700001</v>
      </c>
      <c r="I55" s="7">
        <v>1114333920.1700001</v>
      </c>
      <c r="J55" s="7">
        <v>1114333920.1700001</v>
      </c>
      <c r="K55" s="7">
        <v>1114333920.1700001</v>
      </c>
      <c r="L55" s="7">
        <v>1114333920.1700001</v>
      </c>
      <c r="M55" s="7">
        <v>1114333920.1700001</v>
      </c>
      <c r="N55" s="7">
        <v>1112019603.0899999</v>
      </c>
    </row>
    <row r="56" spans="1:14" x14ac:dyDescent="0.25">
      <c r="A56" s="8" t="s">
        <v>68</v>
      </c>
      <c r="B56" s="9">
        <v>7547135866</v>
      </c>
      <c r="C56" s="9">
        <v>629120848.59000003</v>
      </c>
      <c r="D56" s="9">
        <v>629120848.59000003</v>
      </c>
      <c r="E56" s="9">
        <v>629120848.59000003</v>
      </c>
      <c r="F56" s="9">
        <v>629120848.59000003</v>
      </c>
      <c r="G56" s="9">
        <v>629120848.59000003</v>
      </c>
      <c r="H56" s="9">
        <v>629120848.59000003</v>
      </c>
      <c r="I56" s="9">
        <v>629120848.59000003</v>
      </c>
      <c r="J56" s="9">
        <v>629120848.59000003</v>
      </c>
      <c r="K56" s="9">
        <v>629120848.59000003</v>
      </c>
      <c r="L56" s="9">
        <v>629120848.59000003</v>
      </c>
      <c r="M56" s="9">
        <v>629120848.59000003</v>
      </c>
      <c r="N56" s="9">
        <v>626806531.50999999</v>
      </c>
    </row>
    <row r="57" spans="1:14" x14ac:dyDescent="0.25">
      <c r="A57" s="8" t="s">
        <v>69</v>
      </c>
      <c r="B57" s="9">
        <v>5822556859</v>
      </c>
      <c r="C57" s="9">
        <v>485213071.62</v>
      </c>
      <c r="D57" s="9">
        <v>485213071.57999998</v>
      </c>
      <c r="E57" s="9">
        <v>485213071.57999998</v>
      </c>
      <c r="F57" s="9">
        <v>485213071.57999998</v>
      </c>
      <c r="G57" s="9">
        <v>485213071.57999998</v>
      </c>
      <c r="H57" s="9">
        <v>485213071.57999998</v>
      </c>
      <c r="I57" s="9">
        <v>485213071.57999998</v>
      </c>
      <c r="J57" s="9">
        <v>485213071.57999998</v>
      </c>
      <c r="K57" s="9">
        <v>485213071.57999998</v>
      </c>
      <c r="L57" s="9">
        <v>485213071.57999998</v>
      </c>
      <c r="M57" s="9">
        <v>485213071.57999998</v>
      </c>
      <c r="N57" s="9">
        <v>485213071.57999998</v>
      </c>
    </row>
    <row r="58" spans="1:14" x14ac:dyDescent="0.25">
      <c r="A58" s="6" t="s">
        <v>70</v>
      </c>
      <c r="B58" s="7">
        <v>1956919631</v>
      </c>
      <c r="C58" s="7">
        <v>142246765.74000001</v>
      </c>
      <c r="D58" s="7">
        <v>137941818.05000001</v>
      </c>
      <c r="E58" s="7">
        <v>299944020.98000002</v>
      </c>
      <c r="F58" s="7">
        <v>163267694.75999999</v>
      </c>
      <c r="G58" s="7">
        <v>163711783.54999998</v>
      </c>
      <c r="H58" s="7">
        <v>161350991.93999997</v>
      </c>
      <c r="I58" s="7">
        <v>161830552.50999999</v>
      </c>
      <c r="J58" s="7">
        <v>161211141.21999997</v>
      </c>
      <c r="K58" s="7">
        <v>158404061.09999999</v>
      </c>
      <c r="L58" s="7">
        <v>136870941.31999999</v>
      </c>
      <c r="M58" s="7">
        <v>134792019.08999997</v>
      </c>
      <c r="N58" s="7">
        <v>135347840.74000001</v>
      </c>
    </row>
    <row r="59" spans="1:14" x14ac:dyDescent="0.25">
      <c r="A59" s="8" t="s">
        <v>71</v>
      </c>
      <c r="B59" s="9">
        <v>1281245995.73</v>
      </c>
      <c r="C59" s="9">
        <v>93751351.789999992</v>
      </c>
      <c r="D59" s="9">
        <v>93751351.789999992</v>
      </c>
      <c r="E59" s="9">
        <v>233261431.86000004</v>
      </c>
      <c r="F59" s="9">
        <v>103030602.33999999</v>
      </c>
      <c r="G59" s="9">
        <v>103030602.33999999</v>
      </c>
      <c r="H59" s="9">
        <v>103030602.33999999</v>
      </c>
      <c r="I59" s="9">
        <v>103030602.33999999</v>
      </c>
      <c r="J59" s="9">
        <v>103030602.33999999</v>
      </c>
      <c r="K59" s="9">
        <v>102734548.55</v>
      </c>
      <c r="L59" s="9">
        <v>80864766.679999992</v>
      </c>
      <c r="M59" s="9">
        <v>80864766.679999992</v>
      </c>
      <c r="N59" s="9">
        <v>80864766.679999992</v>
      </c>
    </row>
    <row r="60" spans="1:14" x14ac:dyDescent="0.25">
      <c r="A60" s="8" t="s">
        <v>72</v>
      </c>
      <c r="B60" s="9">
        <v>665314234.56999993</v>
      </c>
      <c r="C60" s="9">
        <v>45128985.080000006</v>
      </c>
      <c r="D60" s="9">
        <v>40824038.270000003</v>
      </c>
      <c r="E60" s="9">
        <v>63316160.129999995</v>
      </c>
      <c r="F60" s="9">
        <v>60206094.099999994</v>
      </c>
      <c r="G60" s="9">
        <v>60650182.890000001</v>
      </c>
      <c r="H60" s="9">
        <v>58289391.279999986</v>
      </c>
      <c r="I60" s="9">
        <v>58768951.849999994</v>
      </c>
      <c r="J60" s="9">
        <v>58149540.560000002</v>
      </c>
      <c r="K60" s="9">
        <v>55638514.230000004</v>
      </c>
      <c r="L60" s="9">
        <v>55981466.329999998</v>
      </c>
      <c r="M60" s="9">
        <v>53902544.099999994</v>
      </c>
      <c r="N60" s="9">
        <v>54458365.75</v>
      </c>
    </row>
    <row r="61" spans="1:14" x14ac:dyDescent="0.25">
      <c r="A61" s="8" t="s">
        <v>73</v>
      </c>
      <c r="B61" s="9">
        <v>359400.70000000007</v>
      </c>
      <c r="C61" s="9">
        <v>33095.870000000003</v>
      </c>
      <c r="D61" s="9">
        <v>33094.989999999991</v>
      </c>
      <c r="E61" s="9">
        <v>33094.989999999991</v>
      </c>
      <c r="F61" s="9">
        <v>30998.319999999992</v>
      </c>
      <c r="G61" s="9">
        <v>30998.319999999992</v>
      </c>
      <c r="H61" s="9">
        <v>30998.319999999992</v>
      </c>
      <c r="I61" s="9">
        <v>30998.319999999992</v>
      </c>
      <c r="J61" s="9">
        <v>30998.319999999992</v>
      </c>
      <c r="K61" s="9">
        <v>30998.319999999992</v>
      </c>
      <c r="L61" s="9">
        <v>24708.309999999994</v>
      </c>
      <c r="M61" s="9">
        <v>24708.309999999994</v>
      </c>
      <c r="N61" s="9">
        <v>24708.309999999994</v>
      </c>
    </row>
    <row r="62" spans="1:14" x14ac:dyDescent="0.25">
      <c r="A62" s="8" t="s">
        <v>74</v>
      </c>
      <c r="B62" s="9">
        <v>10000000</v>
      </c>
      <c r="C62" s="9">
        <v>3333333</v>
      </c>
      <c r="D62" s="9">
        <v>3333333</v>
      </c>
      <c r="E62" s="9">
        <v>3333334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1:14" ht="6.75" customHeight="1" x14ac:dyDescent="0.25">
      <c r="A63" s="10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3">
    <mergeCell ref="A1:N1"/>
    <mergeCell ref="A2:N2"/>
    <mergeCell ref="A3:N3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DGCG</cp:lastModifiedBy>
  <cp:lastPrinted>2018-01-29T15:53:15Z</cp:lastPrinted>
  <dcterms:created xsi:type="dcterms:W3CDTF">2018-01-24T17:21:41Z</dcterms:created>
  <dcterms:modified xsi:type="dcterms:W3CDTF">2018-01-29T15:54:58Z</dcterms:modified>
</cp:coreProperties>
</file>