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600" windowWidth="17400" windowHeight="6105"/>
  </bookViews>
  <sheets>
    <sheet name="1" sheetId="5" r:id="rId1"/>
    <sheet name="2" sheetId="6" r:id="rId2"/>
    <sheet name="3" sheetId="7" r:id="rId3"/>
    <sheet name="4" sheetId="8" r:id="rId4"/>
  </sheets>
  <calcPr calcId="145621"/>
</workbook>
</file>

<file path=xl/calcChain.xml><?xml version="1.0" encoding="utf-8"?>
<calcChain xmlns="http://schemas.openxmlformats.org/spreadsheetml/2006/main">
  <c r="D7" i="8" l="1"/>
  <c r="C7" i="8"/>
  <c r="D7" i="7"/>
  <c r="C7" i="7"/>
  <c r="J7" i="5" l="1"/>
  <c r="J8" i="5"/>
  <c r="J9" i="5"/>
  <c r="J10" i="5"/>
  <c r="J11" i="5"/>
  <c r="J12" i="5"/>
  <c r="J13" i="5"/>
  <c r="J14" i="5"/>
  <c r="J15" i="5"/>
  <c r="J16" i="5"/>
  <c r="J6" i="5"/>
  <c r="G14" i="5" l="1"/>
  <c r="G16" i="5" s="1"/>
  <c r="G11" i="5"/>
  <c r="G13" i="5" s="1"/>
  <c r="G15" i="5" s="1"/>
</calcChain>
</file>

<file path=xl/sharedStrings.xml><?xml version="1.0" encoding="utf-8"?>
<sst xmlns="http://schemas.openxmlformats.org/spreadsheetml/2006/main" count="93" uniqueCount="55">
  <si>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</si>
  <si>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</si>
  <si>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</si>
  <si>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</si>
  <si>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</si>
  <si>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</si>
  <si>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</si>
  <si>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</si>
  <si>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</si>
  <si>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</si>
  <si>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</si>
  <si>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</si>
  <si>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</si>
  <si>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FAFEF</t>
  </si>
  <si>
    <t>TIIE + 1.0</t>
  </si>
  <si>
    <t>Banco del Bajío</t>
  </si>
  <si>
    <t>TIIE + 0.3</t>
  </si>
  <si>
    <t>BBVA Bancomer</t>
  </si>
  <si>
    <t>TIIE + 1.6</t>
  </si>
  <si>
    <t>Banamex</t>
  </si>
  <si>
    <t>TIIE + 0.25</t>
  </si>
  <si>
    <t>Scotiabank Inverlat</t>
  </si>
  <si>
    <t>TIIE + 1.06</t>
  </si>
  <si>
    <t>HSBC</t>
  </si>
  <si>
    <t>(-) Amortización 2</t>
  </si>
  <si>
    <t>Deuda Públcia Bruta Total descontando la amortización 2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</si>
  <si>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</si>
  <si>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</si>
  <si>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</si>
  <si>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</si>
  <si>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</si>
  <si>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</si>
  <si>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</si>
  <si>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FOAEM  + 1.50</t>
  </si>
  <si>
    <t>CETES 182 + sobretasa</t>
  </si>
  <si>
    <t>Plazo (meses)</t>
  </si>
  <si>
    <r>
      <t>Deuda Pública Bruta Total descontando la amortización</t>
    </r>
    <r>
      <rPr>
        <b/>
        <sz val="11"/>
        <color theme="1"/>
        <rFont val="Calibri"/>
        <family val="2"/>
        <scheme val="minor"/>
      </rPr>
      <t>*</t>
    </r>
  </si>
  <si>
    <t>El PIB estatal es a precios de 2008, cifras revisadas de 2011. www.inegi.org.mx</t>
  </si>
  <si>
    <t>TIIE + 0.43</t>
  </si>
  <si>
    <t>TIIE + 0.5</t>
  </si>
  <si>
    <t>TIIE + 0.84</t>
  </si>
  <si>
    <t>Al 31 de diciembre de 2014</t>
  </si>
  <si>
    <t>Deuda Pública Bruta Total al 31 de diciembre de 2014</t>
  </si>
  <si>
    <t xml:space="preserve">En 2015 únicamente se paga capital con FAFEF. </t>
  </si>
  <si>
    <t>Al 30 de Septiembre de 2015</t>
  </si>
  <si>
    <t>(-) Amortización al 30 de septiembre</t>
  </si>
  <si>
    <t xml:space="preserve">*La diferencia entre la Deuda Pública Bruta Total y el Saldo de la Deuda Pública al 30 de septiembre de 2015 es por la cantidad $756,134 correspondiente a la revaluación en el valor de la UDI. </t>
  </si>
  <si>
    <t>Al 30 de septiembre de 2015</t>
  </si>
  <si>
    <t>Los ingresos propios fueron consultados en la PEI el 20 de octubre de 2015.</t>
  </si>
  <si>
    <t xml:space="preserve">El importe de los fondos fue consultado en la PEI el 20 de ocubre de 2015. </t>
  </si>
  <si>
    <t xml:space="preserve">Reducción del saldo de su deuda pública  bruta total con motivo de cada una de las amortizaciones  a que se refiera este artículo, con relación al registrado al 31 de diciembre del Ejercicio Fiscal Anterior 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</si>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</sst>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#,##0.00000"/>
    <numFmt numFmtId="167" formatCode="General_)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9"/>
      <name val="Tahoma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7" fontId="3" fillId="0" borderId="0"/>
    <xf numFmtId="43" fontId="5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6" fillId="2" borderId="10" applyNumberFormat="0" applyProtection="0">
      <alignment horizontal="center" vertical="center" wrapTex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" fontId="7" fillId="3" borderId="11" applyNumberFormat="0" applyProtection="0">
      <alignment horizontal="center" vertical="center" wrapText="1"/>
    </xf>
    <xf numFmtId="4" fontId="8" fillId="4" borderId="11" applyNumberFormat="0" applyProtection="0">
      <alignment horizontal="center" vertical="center" wrapText="1"/>
    </xf>
    <xf numFmtId="4" fontId="9" fillId="3" borderId="11" applyNumberFormat="0" applyProtection="0">
      <alignment horizontal="left" vertical="center" wrapText="1"/>
    </xf>
    <xf numFmtId="4" fontId="10" fillId="2" borderId="0" applyNumberFormat="0" applyProtection="0">
      <alignment horizontal="left" vertical="center" wrapText="1"/>
    </xf>
    <xf numFmtId="4" fontId="11" fillId="5" borderId="11" applyNumberFormat="0" applyProtection="0">
      <alignment horizontal="right" vertical="center"/>
    </xf>
    <xf numFmtId="4" fontId="11" fillId="6" borderId="11" applyNumberFormat="0" applyProtection="0">
      <alignment horizontal="right" vertical="center"/>
    </xf>
    <xf numFmtId="4" fontId="11" fillId="7" borderId="11" applyNumberFormat="0" applyProtection="0">
      <alignment horizontal="right" vertical="center"/>
    </xf>
    <xf numFmtId="4" fontId="11" fillId="8" borderId="11" applyNumberFormat="0" applyProtection="0">
      <alignment horizontal="right" vertical="center"/>
    </xf>
    <xf numFmtId="4" fontId="11" fillId="9" borderId="11" applyNumberFormat="0" applyProtection="0">
      <alignment horizontal="right" vertical="center"/>
    </xf>
    <xf numFmtId="4" fontId="11" fillId="10" borderId="11" applyNumberFormat="0" applyProtection="0">
      <alignment horizontal="right" vertical="center"/>
    </xf>
    <xf numFmtId="4" fontId="11" fillId="11" borderId="11" applyNumberFormat="0" applyProtection="0">
      <alignment horizontal="right" vertical="center"/>
    </xf>
    <xf numFmtId="4" fontId="11" fillId="12" borderId="11" applyNumberFormat="0" applyProtection="0">
      <alignment horizontal="right" vertical="center"/>
    </xf>
    <xf numFmtId="4" fontId="11" fillId="13" borderId="11" applyNumberFormat="0" applyProtection="0">
      <alignment horizontal="right" vertical="center"/>
    </xf>
    <xf numFmtId="4" fontId="12" fillId="14" borderId="12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1" fillId="17" borderId="1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11" fillId="18" borderId="11" applyNumberFormat="0" applyProtection="0">
      <alignment vertical="center"/>
    </xf>
    <xf numFmtId="4" fontId="14" fillId="18" borderId="11" applyNumberFormat="0" applyProtection="0">
      <alignment vertical="center"/>
    </xf>
    <xf numFmtId="4" fontId="13" fillId="17" borderId="13" applyNumberFormat="0" applyProtection="0">
      <alignment horizontal="left" vertical="center" indent="1"/>
    </xf>
    <xf numFmtId="4" fontId="14" fillId="18" borderId="11" applyNumberFormat="0" applyProtection="0">
      <alignment horizontal="center" vertical="center" wrapText="1"/>
    </xf>
    <xf numFmtId="4" fontId="15" fillId="19" borderId="10" applyNumberFormat="0" applyProtection="0">
      <alignment horizontal="left" vertical="center" wrapText="1"/>
    </xf>
    <xf numFmtId="4" fontId="16" fillId="0" borderId="0" applyNumberFormat="0" applyProtection="0">
      <alignment horizontal="left" vertical="center" indent="1"/>
    </xf>
    <xf numFmtId="4" fontId="17" fillId="18" borderId="11" applyNumberFormat="0" applyProtection="0">
      <alignment horizontal="right" vertical="center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" fontId="12" fillId="15" borderId="0" applyNumberFormat="0" applyProtection="0">
      <alignment horizontal="left" vertical="center" indent="1"/>
    </xf>
    <xf numFmtId="4" fontId="12" fillId="14" borderId="12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7" fillId="3" borderId="11" applyNumberFormat="0" applyProtection="0">
      <alignment horizontal="center" vertical="center" wrapText="1"/>
    </xf>
    <xf numFmtId="4" fontId="8" fillId="4" borderId="11" applyNumberFormat="0" applyProtection="0">
      <alignment horizontal="center" vertical="center" wrapText="1"/>
    </xf>
    <xf numFmtId="4" fontId="9" fillId="3" borderId="11" applyNumberFormat="0" applyProtection="0">
      <alignment horizontal="left" vertical="center" wrapText="1"/>
    </xf>
    <xf numFmtId="4" fontId="11" fillId="5" borderId="11" applyNumberFormat="0" applyProtection="0">
      <alignment horizontal="right" vertical="center"/>
    </xf>
    <xf numFmtId="4" fontId="11" fillId="6" borderId="11" applyNumberFormat="0" applyProtection="0">
      <alignment horizontal="right" vertical="center"/>
    </xf>
    <xf numFmtId="4" fontId="11" fillId="7" borderId="11" applyNumberFormat="0" applyProtection="0">
      <alignment horizontal="right" vertical="center"/>
    </xf>
    <xf numFmtId="4" fontId="11" fillId="8" borderId="11" applyNumberFormat="0" applyProtection="0">
      <alignment horizontal="right" vertical="center"/>
    </xf>
    <xf numFmtId="4" fontId="11" fillId="9" borderId="11" applyNumberFormat="0" applyProtection="0">
      <alignment horizontal="right" vertical="center"/>
    </xf>
    <xf numFmtId="4" fontId="11" fillId="10" borderId="11" applyNumberFormat="0" applyProtection="0">
      <alignment horizontal="right" vertical="center"/>
    </xf>
    <xf numFmtId="4" fontId="11" fillId="11" borderId="11" applyNumberFormat="0" applyProtection="0">
      <alignment horizontal="right" vertical="center"/>
    </xf>
    <xf numFmtId="4" fontId="11" fillId="12" borderId="11" applyNumberFormat="0" applyProtection="0">
      <alignment horizontal="right" vertical="center"/>
    </xf>
    <xf numFmtId="4" fontId="11" fillId="13" borderId="11" applyNumberFormat="0" applyProtection="0">
      <alignment horizontal="right" vertical="center"/>
    </xf>
    <xf numFmtId="4" fontId="12" fillId="14" borderId="12" applyNumberFormat="0" applyProtection="0">
      <alignment horizontal="left" vertical="center" indent="1"/>
    </xf>
    <xf numFmtId="4" fontId="12" fillId="15" borderId="0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1" fillId="17" borderId="1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11" fillId="18" borderId="11" applyNumberFormat="0" applyProtection="0">
      <alignment vertical="center"/>
    </xf>
    <xf numFmtId="4" fontId="14" fillId="18" borderId="11" applyNumberFormat="0" applyProtection="0">
      <alignment vertical="center"/>
    </xf>
    <xf numFmtId="4" fontId="13" fillId="17" borderId="13" applyNumberFormat="0" applyProtection="0">
      <alignment horizontal="left" vertical="center" indent="1"/>
    </xf>
    <xf numFmtId="4" fontId="14" fillId="18" borderId="11" applyNumberFormat="0" applyProtection="0">
      <alignment horizontal="center" vertical="center" wrapText="1"/>
    </xf>
    <xf numFmtId="4" fontId="17" fillId="18" borderId="11" applyNumberFormat="0" applyProtection="0">
      <alignment horizontal="right" vertical="center"/>
    </xf>
    <xf numFmtId="0" fontId="3" fillId="0" borderId="0"/>
    <xf numFmtId="0" fontId="3" fillId="0" borderId="0"/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7" fillId="3" borderId="11" applyNumberFormat="0" applyProtection="0">
      <alignment horizontal="center" vertical="center" wrapText="1"/>
    </xf>
    <xf numFmtId="4" fontId="8" fillId="4" borderId="11" applyNumberFormat="0" applyProtection="0">
      <alignment horizontal="center" vertical="center" wrapText="1"/>
    </xf>
    <xf numFmtId="4" fontId="9" fillId="3" borderId="11" applyNumberFormat="0" applyProtection="0">
      <alignment horizontal="left" vertical="center" wrapText="1"/>
    </xf>
    <xf numFmtId="4" fontId="11" fillId="5" borderId="11" applyNumberFormat="0" applyProtection="0">
      <alignment horizontal="right" vertical="center"/>
    </xf>
    <xf numFmtId="4" fontId="11" fillId="6" borderId="11" applyNumberFormat="0" applyProtection="0">
      <alignment horizontal="right" vertical="center"/>
    </xf>
    <xf numFmtId="4" fontId="11" fillId="7" borderId="11" applyNumberFormat="0" applyProtection="0">
      <alignment horizontal="right" vertical="center"/>
    </xf>
    <xf numFmtId="4" fontId="11" fillId="8" borderId="11" applyNumberFormat="0" applyProtection="0">
      <alignment horizontal="right" vertical="center"/>
    </xf>
    <xf numFmtId="4" fontId="11" fillId="9" borderId="11" applyNumberFormat="0" applyProtection="0">
      <alignment horizontal="right" vertical="center"/>
    </xf>
    <xf numFmtId="4" fontId="11" fillId="10" borderId="11" applyNumberFormat="0" applyProtection="0">
      <alignment horizontal="right" vertical="center"/>
    </xf>
    <xf numFmtId="4" fontId="11" fillId="11" borderId="11" applyNumberFormat="0" applyProtection="0">
      <alignment horizontal="right" vertical="center"/>
    </xf>
    <xf numFmtId="4" fontId="11" fillId="12" borderId="11" applyNumberFormat="0" applyProtection="0">
      <alignment horizontal="right" vertical="center"/>
    </xf>
    <xf numFmtId="4" fontId="11" fillId="13" borderId="11" applyNumberFormat="0" applyProtection="0">
      <alignment horizontal="right" vertical="center"/>
    </xf>
    <xf numFmtId="4" fontId="13" fillId="16" borderId="0" applyNumberFormat="0" applyProtection="0">
      <alignment horizontal="left" vertical="center" indent="1"/>
    </xf>
    <xf numFmtId="4" fontId="11" fillId="17" borderId="11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11" fillId="18" borderId="11" applyNumberFormat="0" applyProtection="0">
      <alignment vertical="center"/>
    </xf>
    <xf numFmtId="4" fontId="14" fillId="18" borderId="11" applyNumberFormat="0" applyProtection="0">
      <alignment vertical="center"/>
    </xf>
    <xf numFmtId="4" fontId="13" fillId="17" borderId="13" applyNumberFormat="0" applyProtection="0">
      <alignment horizontal="left" vertical="center" indent="1"/>
    </xf>
    <xf numFmtId="4" fontId="14" fillId="18" borderId="11" applyNumberFormat="0" applyProtection="0">
      <alignment horizontal="center" vertical="center" wrapText="1"/>
    </xf>
    <xf numFmtId="4" fontId="17" fillId="18" borderId="11" applyNumberFormat="0" applyProtection="0">
      <alignment horizontal="right" vertical="center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0" fontId="3" fillId="0" borderId="0"/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168" fontId="3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9" fontId="0" fillId="0" borderId="1" xfId="2" applyFont="1" applyBorder="1"/>
    <xf numFmtId="10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0" fillId="0" borderId="0" xfId="0" applyBorder="1"/>
    <xf numFmtId="165" fontId="0" fillId="0" borderId="1" xfId="1" applyNumberFormat="1" applyFont="1" applyBorder="1"/>
    <xf numFmtId="4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164" fontId="0" fillId="0" borderId="0" xfId="2" applyNumberFormat="1" applyFont="1"/>
    <xf numFmtId="0" fontId="0" fillId="0" borderId="1" xfId="0" applyBorder="1" applyAlignment="1">
      <alignment horizontal="left" wrapText="1"/>
    </xf>
    <xf numFmtId="4" fontId="0" fillId="0" borderId="0" xfId="0" applyNumberFormat="1"/>
    <xf numFmtId="0" fontId="0" fillId="0" borderId="0" xfId="0" applyFill="1"/>
    <xf numFmtId="4" fontId="4" fillId="0" borderId="0" xfId="0" applyNumberFormat="1" applyFont="1"/>
    <xf numFmtId="4" fontId="0" fillId="0" borderId="0" xfId="0" applyNumberFormat="1" applyFill="1"/>
    <xf numFmtId="43" fontId="0" fillId="0" borderId="0" xfId="3" applyFont="1" applyFill="1"/>
    <xf numFmtId="44" fontId="0" fillId="0" borderId="0" xfId="0" applyNumberFormat="1" applyFill="1"/>
    <xf numFmtId="43" fontId="0" fillId="0" borderId="1" xfId="3" applyFont="1" applyFill="1" applyBorder="1"/>
    <xf numFmtId="43" fontId="4" fillId="0" borderId="0" xfId="3" applyFont="1"/>
    <xf numFmtId="0" fontId="2" fillId="0" borderId="0" xfId="0" applyFont="1" applyBorder="1" applyAlignment="1">
      <alignment horizontal="center"/>
    </xf>
    <xf numFmtId="0" fontId="18" fillId="20" borderId="1" xfId="0" applyFont="1" applyFill="1" applyBorder="1" applyAlignment="1">
      <alignment horizontal="center" vertical="center" wrapText="1"/>
    </xf>
    <xf numFmtId="0" fontId="2" fillId="22" borderId="0" xfId="0" applyFont="1" applyFill="1" applyAlignment="1">
      <alignment horizontal="center" vertical="center"/>
    </xf>
    <xf numFmtId="0" fontId="0" fillId="20" borderId="1" xfId="0" applyFill="1" applyBorder="1"/>
    <xf numFmtId="0" fontId="2" fillId="20" borderId="1" xfId="0" applyFont="1" applyFill="1" applyBorder="1" applyAlignment="1">
      <alignment horizontal="center"/>
    </xf>
    <xf numFmtId="0" fontId="18" fillId="20" borderId="1" xfId="0" applyFont="1" applyFill="1" applyBorder="1"/>
    <xf numFmtId="0" fontId="4" fillId="20" borderId="1" xfId="0" applyFont="1" applyFill="1" applyBorder="1"/>
    <xf numFmtId="44" fontId="0" fillId="0" borderId="0" xfId="0" applyNumberFormat="1" applyFill="1" applyBorder="1"/>
    <xf numFmtId="165" fontId="0" fillId="0" borderId="0" xfId="1" applyNumberFormat="1" applyFont="1" applyBorder="1"/>
    <xf numFmtId="165" fontId="0" fillId="0" borderId="0" xfId="0" applyNumberFormat="1" applyBorder="1"/>
    <xf numFmtId="3" fontId="0" fillId="0" borderId="0" xfId="0" applyNumberFormat="1" applyBorder="1"/>
    <xf numFmtId="166" fontId="0" fillId="0" borderId="0" xfId="0" applyNumberForma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/>
    <xf numFmtId="10" fontId="0" fillId="0" borderId="0" xfId="2" applyNumberFormat="1" applyFont="1" applyBorder="1"/>
    <xf numFmtId="4" fontId="0" fillId="0" borderId="0" xfId="0" applyNumberFormat="1" applyFill="1" applyBorder="1"/>
    <xf numFmtId="9" fontId="0" fillId="0" borderId="0" xfId="2" applyFont="1" applyBorder="1"/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8" fillId="20" borderId="1" xfId="0" applyFont="1" applyFill="1" applyBorder="1" applyAlignment="1">
      <alignment horizontal="center" vertical="center" wrapText="1"/>
    </xf>
    <xf numFmtId="0" fontId="18" fillId="20" borderId="14" xfId="0" applyFont="1" applyFill="1" applyBorder="1" applyAlignment="1">
      <alignment horizontal="center" vertical="center" wrapText="1"/>
    </xf>
    <xf numFmtId="0" fontId="18" fillId="20" borderId="15" xfId="0" applyFont="1" applyFill="1" applyBorder="1" applyAlignment="1">
      <alignment horizontal="center" vertical="center" wrapText="1"/>
    </xf>
    <xf numFmtId="0" fontId="18" fillId="20" borderId="14" xfId="0" applyFont="1" applyFill="1" applyBorder="1" applyAlignment="1">
      <alignment horizontal="center" vertical="center"/>
    </xf>
    <xf numFmtId="0" fontId="18" fillId="20" borderId="15" xfId="0" applyFont="1" applyFill="1" applyBorder="1" applyAlignment="1">
      <alignment horizontal="center" vertical="center"/>
    </xf>
    <xf numFmtId="0" fontId="2" fillId="21" borderId="0" xfId="0" applyFont="1" applyFill="1" applyAlignment="1">
      <alignment horizontal="center" vertical="center"/>
    </xf>
    <xf numFmtId="0" fontId="2" fillId="21" borderId="0" xfId="0" applyFont="1" applyFill="1" applyAlignment="1">
      <alignment horizontal="center" vertical="center" wrapText="1"/>
    </xf>
    <xf numFmtId="0" fontId="0" fillId="0" borderId="3" xfId="0" applyFill="1" applyBorder="1" applyAlignment="1">
      <alignment horizontal="justify" vertical="center" wrapText="1"/>
    </xf>
    <xf numFmtId="0" fontId="19" fillId="21" borderId="0" xfId="0" applyFont="1" applyFill="1" applyAlignment="1">
      <alignment horizontal="center"/>
    </xf>
    <xf numFmtId="0" fontId="2" fillId="21" borderId="0" xfId="0" applyFont="1" applyFill="1" applyAlignment="1">
      <alignment horizontal="center"/>
    </xf>
    <xf numFmtId="0" fontId="0" fillId="0" borderId="3" xfId="0" applyFont="1" applyFill="1" applyBorder="1" applyAlignment="1">
      <alignment horizontal="left" wrapText="1"/>
    </xf>
    <xf numFmtId="2" fontId="0" fillId="0" borderId="1" xfId="1" applyNumberFormat="1" applyFont="1" applyBorder="1"/>
  </cellXfs>
  <cellStyles count="279">
    <cellStyle name="=C:\WINNT\SYSTEM32\COMMAND.COM" xfId="8"/>
    <cellStyle name="Millares" xfId="3" builtinId="3"/>
    <cellStyle name="Millares 10" xfId="15"/>
    <cellStyle name="Millares 2" xfId="5"/>
    <cellStyle name="Millares 2 10" xfId="7"/>
    <cellStyle name="Millares 2 11" xfId="278"/>
    <cellStyle name="Millares 2 12" xfId="13"/>
    <cellStyle name="Millares 2 13" xfId="9"/>
    <cellStyle name="Millares 2 2" xfId="16"/>
    <cellStyle name="Millares 2 3" xfId="17"/>
    <cellStyle name="Millares 2 4" xfId="18"/>
    <cellStyle name="Millares 2 4 2" xfId="19"/>
    <cellStyle name="Millares 2 4 3" xfId="20"/>
    <cellStyle name="Millares 2 4 4" xfId="21"/>
    <cellStyle name="Millares 2 4 5" xfId="22"/>
    <cellStyle name="Millares 2 4 6" xfId="23"/>
    <cellStyle name="Millares 2 4 7" xfId="24"/>
    <cellStyle name="Millares 2 5" xfId="25"/>
    <cellStyle name="Millares 2 6" xfId="26"/>
    <cellStyle name="Millares 2 7" xfId="27"/>
    <cellStyle name="Millares 2 8" xfId="28"/>
    <cellStyle name="Millares 2 9" xfId="29"/>
    <cellStyle name="Millares 3" xfId="102"/>
    <cellStyle name="Millares 3 2" xfId="30"/>
    <cellStyle name="Millares 3 2 4" xfId="31"/>
    <cellStyle name="Millares 3 3" xfId="32"/>
    <cellStyle name="Millares 3 4" xfId="33"/>
    <cellStyle name="Millares 3 5" xfId="34"/>
    <cellStyle name="Millares 3 6" xfId="35"/>
    <cellStyle name="Millares 3 7" xfId="36"/>
    <cellStyle name="Millares 3 8" xfId="37"/>
    <cellStyle name="Millares 4" xfId="153"/>
    <cellStyle name="Millares 5" xfId="171"/>
    <cellStyle name="Millares 6" xfId="101"/>
    <cellStyle name="Millares 7" xfId="12"/>
    <cellStyle name="Moneda" xfId="1" builtinId="4"/>
    <cellStyle name="Moneda 2" xfId="105"/>
    <cellStyle name="Normal" xfId="0" builtinId="0"/>
    <cellStyle name="Normal 10" xfId="38"/>
    <cellStyle name="Normal 11" xfId="167"/>
    <cellStyle name="Normal 11 2" xfId="176"/>
    <cellStyle name="Normal 12" xfId="170"/>
    <cellStyle name="Normal 13" xfId="179"/>
    <cellStyle name="Normal 14" xfId="263"/>
    <cellStyle name="Normal 15" xfId="266"/>
    <cellStyle name="Normal 16" xfId="269"/>
    <cellStyle name="Normal 17" xfId="272"/>
    <cellStyle name="Normal 2" xfId="4"/>
    <cellStyle name="Normal 2 10" xfId="6"/>
    <cellStyle name="Normal 2 2" xfId="10"/>
    <cellStyle name="Normal 2 2 2" xfId="39"/>
    <cellStyle name="Normal 2 3" xfId="40"/>
    <cellStyle name="Normal 2 4" xfId="275"/>
    <cellStyle name="Normal 3" xfId="80"/>
    <cellStyle name="Normal 3 2" xfId="145"/>
    <cellStyle name="Normal 4" xfId="148"/>
    <cellStyle name="Normal 5" xfId="144"/>
    <cellStyle name="Normal 6" xfId="149"/>
    <cellStyle name="Normal 7" xfId="150"/>
    <cellStyle name="Normal 8" xfId="143"/>
    <cellStyle name="Normal 9" xfId="11"/>
    <cellStyle name="Normal 9 2" xfId="173"/>
    <cellStyle name="Normal 9 3" xfId="164"/>
    <cellStyle name="Porcentaje" xfId="2" builtinId="5"/>
    <cellStyle name="Porcentual 2" xfId="103"/>
    <cellStyle name="Porcentual 2 2" xfId="151"/>
    <cellStyle name="Porcentual 2 3" xfId="41"/>
    <cellStyle name="Porcentual 3" xfId="104"/>
    <cellStyle name="Porcentual 3 2" xfId="152"/>
    <cellStyle name="Porcentual 4" xfId="172"/>
    <cellStyle name="SAPBEXaggData" xfId="42"/>
    <cellStyle name="SAPBEXaggData 2" xfId="120"/>
    <cellStyle name="SAPBEXaggData 3" xfId="180"/>
    <cellStyle name="SAPBEXaggDataEmph" xfId="43"/>
    <cellStyle name="SAPBEXaggDataEmph 2" xfId="121"/>
    <cellStyle name="SAPBEXaggDataEmph 3" xfId="181"/>
    <cellStyle name="SAPBEXaggItem" xfId="44"/>
    <cellStyle name="SAPBEXaggItem 2" xfId="122"/>
    <cellStyle name="SAPBEXaggItem 3" xfId="182"/>
    <cellStyle name="SAPBEXchaText" xfId="45"/>
    <cellStyle name="SAPBEXexcBad7" xfId="46"/>
    <cellStyle name="SAPBEXexcBad7 2" xfId="123"/>
    <cellStyle name="SAPBEXexcBad7 3" xfId="183"/>
    <cellStyle name="SAPBEXexcBad8" xfId="47"/>
    <cellStyle name="SAPBEXexcBad8 2" xfId="124"/>
    <cellStyle name="SAPBEXexcBad8 3" xfId="184"/>
    <cellStyle name="SAPBEXexcBad9" xfId="48"/>
    <cellStyle name="SAPBEXexcBad9 2" xfId="125"/>
    <cellStyle name="SAPBEXexcBad9 3" xfId="185"/>
    <cellStyle name="SAPBEXexcCritical4" xfId="49"/>
    <cellStyle name="SAPBEXexcCritical4 2" xfId="126"/>
    <cellStyle name="SAPBEXexcCritical4 3" xfId="186"/>
    <cellStyle name="SAPBEXexcCritical5" xfId="50"/>
    <cellStyle name="SAPBEXexcCritical5 2" xfId="127"/>
    <cellStyle name="SAPBEXexcCritical5 3" xfId="187"/>
    <cellStyle name="SAPBEXexcCritical6" xfId="51"/>
    <cellStyle name="SAPBEXexcCritical6 2" xfId="128"/>
    <cellStyle name="SAPBEXexcCritical6 3" xfId="188"/>
    <cellStyle name="SAPBEXexcGood1" xfId="52"/>
    <cellStyle name="SAPBEXexcGood1 2" xfId="129"/>
    <cellStyle name="SAPBEXexcGood1 3" xfId="189"/>
    <cellStyle name="SAPBEXexcGood2" xfId="53"/>
    <cellStyle name="SAPBEXexcGood2 2" xfId="130"/>
    <cellStyle name="SAPBEXexcGood2 3" xfId="190"/>
    <cellStyle name="SAPBEXexcGood3" xfId="54"/>
    <cellStyle name="SAPBEXexcGood3 2" xfId="131"/>
    <cellStyle name="SAPBEXexcGood3 3" xfId="191"/>
    <cellStyle name="SAPBEXfilterDrill" xfId="55"/>
    <cellStyle name="SAPBEXfilterDrill 2" xfId="107"/>
    <cellStyle name="SAPBEXfilterDrill 3" xfId="132"/>
    <cellStyle name="SAPBEXfilterItem" xfId="56"/>
    <cellStyle name="SAPBEXfilterItem 2" xfId="106"/>
    <cellStyle name="SAPBEXfilterItem 3" xfId="133"/>
    <cellStyle name="SAPBEXfilterText" xfId="57"/>
    <cellStyle name="SAPBEXfilterText 2" xfId="134"/>
    <cellStyle name="SAPBEXfilterText 3" xfId="192"/>
    <cellStyle name="SAPBEXformats" xfId="58"/>
    <cellStyle name="SAPBEXformats 2" xfId="135"/>
    <cellStyle name="SAPBEXformats 3" xfId="193"/>
    <cellStyle name="SAPBEXheaderItem" xfId="59"/>
    <cellStyle name="SAPBEXheaderItem 10" xfId="97"/>
    <cellStyle name="SAPBEXheaderItem 11" xfId="85"/>
    <cellStyle name="SAPBEXheaderItem 12" xfId="99"/>
    <cellStyle name="SAPBEXheaderItem 13" xfId="89"/>
    <cellStyle name="SAPBEXheaderItem 14" xfId="95"/>
    <cellStyle name="SAPBEXheaderItem 15" xfId="136"/>
    <cellStyle name="SAPBEXheaderItem 16" xfId="146"/>
    <cellStyle name="SAPBEXheaderItem 17" xfId="154"/>
    <cellStyle name="SAPBEXheaderItem 18" xfId="156"/>
    <cellStyle name="SAPBEXheaderItem 19" xfId="160"/>
    <cellStyle name="SAPBEXheaderItem 2" xfId="60"/>
    <cellStyle name="SAPBEXheaderItem 2 10" xfId="276"/>
    <cellStyle name="SAPBEXheaderItem 2 2" xfId="61"/>
    <cellStyle name="SAPBEXheaderItem 2 3" xfId="62"/>
    <cellStyle name="SAPBEXheaderItem 2 4" xfId="109"/>
    <cellStyle name="SAPBEXheaderItem 2 5" xfId="111"/>
    <cellStyle name="SAPBEXheaderItem 2 6" xfId="113"/>
    <cellStyle name="SAPBEXheaderItem 2 7" xfId="115"/>
    <cellStyle name="SAPBEXheaderItem 2 8" xfId="117"/>
    <cellStyle name="SAPBEXheaderItem 2 9" xfId="119"/>
    <cellStyle name="SAPBEXheaderItem 20" xfId="159"/>
    <cellStyle name="SAPBEXheaderItem 21" xfId="162"/>
    <cellStyle name="SAPBEXheaderItem 22" xfId="165"/>
    <cellStyle name="SAPBEXheaderItem 22 2" xfId="174"/>
    <cellStyle name="SAPBEXheaderItem 23" xfId="168"/>
    <cellStyle name="SAPBEXheaderItem 23 2" xfId="177"/>
    <cellStyle name="SAPBEXheaderItem 24" xfId="194"/>
    <cellStyle name="SAPBEXheaderItem 25" xfId="195"/>
    <cellStyle name="SAPBEXheaderItem 26" xfId="196"/>
    <cellStyle name="SAPBEXheaderItem 27" xfId="197"/>
    <cellStyle name="SAPBEXheaderItem 28" xfId="198"/>
    <cellStyle name="SAPBEXheaderItem 29" xfId="199"/>
    <cellStyle name="SAPBEXheaderItem 3" xfId="63"/>
    <cellStyle name="SAPBEXheaderItem 30" xfId="200"/>
    <cellStyle name="SAPBEXheaderItem 31" xfId="201"/>
    <cellStyle name="SAPBEXheaderItem 32" xfId="202"/>
    <cellStyle name="SAPBEXheaderItem 33" xfId="203"/>
    <cellStyle name="SAPBEXheaderItem 34" xfId="204"/>
    <cellStyle name="SAPBEXheaderItem 35" xfId="205"/>
    <cellStyle name="SAPBEXheaderItem 36" xfId="206"/>
    <cellStyle name="SAPBEXheaderItem 37" xfId="207"/>
    <cellStyle name="SAPBEXheaderItem 38" xfId="208"/>
    <cellStyle name="SAPBEXheaderItem 39" xfId="209"/>
    <cellStyle name="SAPBEXheaderItem 4" xfId="64"/>
    <cellStyle name="SAPBEXheaderItem 40" xfId="210"/>
    <cellStyle name="SAPBEXheaderItem 41" xfId="211"/>
    <cellStyle name="SAPBEXheaderItem 42" xfId="212"/>
    <cellStyle name="SAPBEXheaderItem 43" xfId="213"/>
    <cellStyle name="SAPBEXheaderItem 44" xfId="214"/>
    <cellStyle name="SAPBEXheaderItem 45" xfId="215"/>
    <cellStyle name="SAPBEXheaderItem 46" xfId="216"/>
    <cellStyle name="SAPBEXheaderItem 47" xfId="217"/>
    <cellStyle name="SAPBEXheaderItem 48" xfId="218"/>
    <cellStyle name="SAPBEXheaderItem 49" xfId="219"/>
    <cellStyle name="SAPBEXheaderItem 5" xfId="65"/>
    <cellStyle name="SAPBEXheaderItem 50" xfId="220"/>
    <cellStyle name="SAPBEXheaderItem 51" xfId="221"/>
    <cellStyle name="SAPBEXheaderItem 52" xfId="222"/>
    <cellStyle name="SAPBEXheaderItem 53" xfId="223"/>
    <cellStyle name="SAPBEXheaderItem 54" xfId="224"/>
    <cellStyle name="SAPBEXheaderItem 55" xfId="225"/>
    <cellStyle name="SAPBEXheaderItem 56" xfId="264"/>
    <cellStyle name="SAPBEXheaderItem 57" xfId="267"/>
    <cellStyle name="SAPBEXheaderItem 58" xfId="270"/>
    <cellStyle name="SAPBEXheaderItem 59" xfId="273"/>
    <cellStyle name="SAPBEXheaderItem 6" xfId="81"/>
    <cellStyle name="SAPBEXheaderItem 6 2" xfId="83"/>
    <cellStyle name="SAPBEXheaderItem 7" xfId="92"/>
    <cellStyle name="SAPBEXheaderItem 8" xfId="87"/>
    <cellStyle name="SAPBEXheaderItem 9" xfId="91"/>
    <cellStyle name="SAPBEXheaderText" xfId="66"/>
    <cellStyle name="SAPBEXheaderText 10" xfId="98"/>
    <cellStyle name="SAPBEXheaderText 11" xfId="88"/>
    <cellStyle name="SAPBEXheaderText 12" xfId="100"/>
    <cellStyle name="SAPBEXheaderText 13" xfId="90"/>
    <cellStyle name="SAPBEXheaderText 14" xfId="96"/>
    <cellStyle name="SAPBEXheaderText 15" xfId="137"/>
    <cellStyle name="SAPBEXheaderText 16" xfId="147"/>
    <cellStyle name="SAPBEXheaderText 17" xfId="155"/>
    <cellStyle name="SAPBEXheaderText 18" xfId="157"/>
    <cellStyle name="SAPBEXheaderText 19" xfId="161"/>
    <cellStyle name="SAPBEXheaderText 2" xfId="67"/>
    <cellStyle name="SAPBEXheaderText 2 10" xfId="277"/>
    <cellStyle name="SAPBEXheaderText 2 2" xfId="68"/>
    <cellStyle name="SAPBEXheaderText 2 3" xfId="69"/>
    <cellStyle name="SAPBEXheaderText 2 4" xfId="108"/>
    <cellStyle name="SAPBEXheaderText 2 5" xfId="110"/>
    <cellStyle name="SAPBEXheaderText 2 6" xfId="112"/>
    <cellStyle name="SAPBEXheaderText 2 7" xfId="114"/>
    <cellStyle name="SAPBEXheaderText 2 8" xfId="116"/>
    <cellStyle name="SAPBEXheaderText 2 9" xfId="118"/>
    <cellStyle name="SAPBEXheaderText 20" xfId="158"/>
    <cellStyle name="SAPBEXheaderText 21" xfId="163"/>
    <cellStyle name="SAPBEXheaderText 22" xfId="166"/>
    <cellStyle name="SAPBEXheaderText 22 2" xfId="175"/>
    <cellStyle name="SAPBEXheaderText 23" xfId="169"/>
    <cellStyle name="SAPBEXheaderText 23 2" xfId="178"/>
    <cellStyle name="SAPBEXheaderText 24" xfId="226"/>
    <cellStyle name="SAPBEXheaderText 25" xfId="227"/>
    <cellStyle name="SAPBEXheaderText 26" xfId="228"/>
    <cellStyle name="SAPBEXheaderText 27" xfId="229"/>
    <cellStyle name="SAPBEXheaderText 28" xfId="230"/>
    <cellStyle name="SAPBEXheaderText 29" xfId="231"/>
    <cellStyle name="SAPBEXheaderText 3" xfId="70"/>
    <cellStyle name="SAPBEXheaderText 30" xfId="232"/>
    <cellStyle name="SAPBEXheaderText 31" xfId="233"/>
    <cellStyle name="SAPBEXheaderText 32" xfId="234"/>
    <cellStyle name="SAPBEXheaderText 33" xfId="235"/>
    <cellStyle name="SAPBEXheaderText 34" xfId="236"/>
    <cellStyle name="SAPBEXheaderText 35" xfId="237"/>
    <cellStyle name="SAPBEXheaderText 36" xfId="238"/>
    <cellStyle name="SAPBEXheaderText 37" xfId="239"/>
    <cellStyle name="SAPBEXheaderText 38" xfId="240"/>
    <cellStyle name="SAPBEXheaderText 39" xfId="241"/>
    <cellStyle name="SAPBEXheaderText 4" xfId="71"/>
    <cellStyle name="SAPBEXheaderText 40" xfId="242"/>
    <cellStyle name="SAPBEXheaderText 41" xfId="243"/>
    <cellStyle name="SAPBEXheaderText 42" xfId="244"/>
    <cellStyle name="SAPBEXheaderText 43" xfId="245"/>
    <cellStyle name="SAPBEXheaderText 44" xfId="246"/>
    <cellStyle name="SAPBEXheaderText 45" xfId="247"/>
    <cellStyle name="SAPBEXheaderText 46" xfId="248"/>
    <cellStyle name="SAPBEXheaderText 47" xfId="249"/>
    <cellStyle name="SAPBEXheaderText 48" xfId="250"/>
    <cellStyle name="SAPBEXheaderText 49" xfId="251"/>
    <cellStyle name="SAPBEXheaderText 5" xfId="72"/>
    <cellStyle name="SAPBEXheaderText 50" xfId="252"/>
    <cellStyle name="SAPBEXheaderText 51" xfId="253"/>
    <cellStyle name="SAPBEXheaderText 52" xfId="254"/>
    <cellStyle name="SAPBEXheaderText 53" xfId="255"/>
    <cellStyle name="SAPBEXheaderText 54" xfId="256"/>
    <cellStyle name="SAPBEXheaderText 55" xfId="257"/>
    <cellStyle name="SAPBEXheaderText 56" xfId="265"/>
    <cellStyle name="SAPBEXheaderText 57" xfId="268"/>
    <cellStyle name="SAPBEXheaderText 58" xfId="271"/>
    <cellStyle name="SAPBEXheaderText 59" xfId="274"/>
    <cellStyle name="SAPBEXheaderText 6" xfId="82"/>
    <cellStyle name="SAPBEXheaderText 6 2" xfId="84"/>
    <cellStyle name="SAPBEXheaderText 7" xfId="93"/>
    <cellStyle name="SAPBEXheaderText 8" xfId="86"/>
    <cellStyle name="SAPBEXheaderText 9" xfId="94"/>
    <cellStyle name="SAPBEXresData" xfId="73"/>
    <cellStyle name="SAPBEXresData 2" xfId="138"/>
    <cellStyle name="SAPBEXresData 3" xfId="258"/>
    <cellStyle name="SAPBEXresDataEmph" xfId="74"/>
    <cellStyle name="SAPBEXresDataEmph 2" xfId="139"/>
    <cellStyle name="SAPBEXresDataEmph 3" xfId="259"/>
    <cellStyle name="SAPBEXresItem" xfId="75"/>
    <cellStyle name="SAPBEXresItem 2" xfId="140"/>
    <cellStyle name="SAPBEXresItem 3" xfId="260"/>
    <cellStyle name="SAPBEXstdData" xfId="14"/>
    <cellStyle name="SAPBEXstdDataEmph" xfId="76"/>
    <cellStyle name="SAPBEXstdDataEmph 2" xfId="141"/>
    <cellStyle name="SAPBEXstdDataEmph 3" xfId="261"/>
    <cellStyle name="SAPBEXstdItem" xfId="77"/>
    <cellStyle name="SAPBEXtitle" xfId="78"/>
    <cellStyle name="SAPBEXundefined" xfId="79"/>
    <cellStyle name="SAPBEXundefined 2" xfId="142"/>
    <cellStyle name="SAPBEXundefined 3" xfId="2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542925</xdr:colOff>
      <xdr:row>0</xdr:row>
      <xdr:rowOff>57150</xdr:rowOff>
    </xdr:from>
    <xdr:to>
      <xdr:col>0</xdr:col>
      <xdr:colOff>1247775</xdr:colOff>
      <xdr:row>2</xdr:row>
      <xdr:rowOff>247650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2925" y="57150"/>
          <a:ext cx="70485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885824</xdr:colOff>
      <xdr:row>1</xdr:row>
      <xdr:rowOff>509216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9525"/>
          <a:ext cx="885824" cy="690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638935</xdr:colOff>
      <xdr:row>3</xdr:row>
      <xdr:rowOff>28575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610360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</xdr:rowOff>
    </xdr:from>
    <xdr:to>
      <xdr:col>0</xdr:col>
      <xdr:colOff>677035</xdr:colOff>
      <xdr:row>3</xdr:row>
      <xdr:rowOff>28575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28575"/>
          <a:ext cx="61036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H7" sqref="H7:H16"/>
    </sheetView>
  </sheetViews>
  <sheetFormatPr baseColWidth="10" defaultRowHeight="15" x14ac:dyDescent="0.25"/>
  <cols>
    <col min="1" max="1" width="27.140625" customWidth="1"/>
    <col min="2" max="2" width="18.85546875" customWidth="1"/>
    <col min="3" max="3" width="17.28515625" bestFit="1" customWidth="1"/>
    <col min="4" max="4" width="18.42578125" bestFit="1" customWidth="1"/>
    <col min="5" max="5" width="19.140625" customWidth="1"/>
    <col min="6" max="6" width="17.85546875" bestFit="1" customWidth="1"/>
    <col min="7" max="7" width="13.5703125" customWidth="1"/>
    <col min="9" max="9" width="16.28515625" style="18" bestFit="1" customWidth="1"/>
    <col min="10" max="10" width="10.7109375" bestFit="1" customWidth="1"/>
    <col min="12" max="12" width="16.85546875" bestFit="1" customWidth="1"/>
    <col min="13" max="13" width="15.28515625" bestFit="1" customWidth="1"/>
  </cols>
  <sheetData>
    <row r="1" spans="1:13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8"/>
    </row>
    <row r="2" spans="1:13" x14ac:dyDescent="0.2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1"/>
    </row>
    <row r="3" spans="1:13" ht="33" customHeight="1" x14ac:dyDescent="0.25">
      <c r="A3" s="52" t="s">
        <v>44</v>
      </c>
      <c r="B3" s="53"/>
      <c r="C3" s="53"/>
      <c r="D3" s="53"/>
      <c r="E3" s="53"/>
      <c r="F3" s="53"/>
      <c r="G3" s="53"/>
      <c r="H3" s="53"/>
      <c r="I3" s="53"/>
      <c r="J3" s="54"/>
      <c r="L3" s="17"/>
    </row>
    <row r="4" spans="1:13" ht="61.5" customHeight="1" x14ac:dyDescent="0.25">
      <c r="A4" s="56" t="s">
        <v>2</v>
      </c>
      <c r="B4" s="56" t="s">
        <v>35</v>
      </c>
      <c r="C4" s="58" t="s">
        <v>3</v>
      </c>
      <c r="D4" s="56" t="s">
        <v>4</v>
      </c>
      <c r="E4" s="56" t="s">
        <v>5</v>
      </c>
      <c r="F4" s="56" t="s">
        <v>6</v>
      </c>
      <c r="G4" s="56" t="s">
        <v>7</v>
      </c>
      <c r="H4" s="56" t="s">
        <v>8</v>
      </c>
      <c r="I4" s="55" t="s">
        <v>11</v>
      </c>
      <c r="J4" s="55"/>
    </row>
    <row r="5" spans="1:13" ht="45" customHeight="1" x14ac:dyDescent="0.25">
      <c r="A5" s="57"/>
      <c r="B5" s="57"/>
      <c r="C5" s="59"/>
      <c r="D5" s="57"/>
      <c r="E5" s="57"/>
      <c r="F5" s="57"/>
      <c r="G5" s="57"/>
      <c r="H5" s="57"/>
      <c r="I5" s="26" t="s">
        <v>9</v>
      </c>
      <c r="J5" s="26" t="s">
        <v>10</v>
      </c>
    </row>
    <row r="6" spans="1:13" ht="30" x14ac:dyDescent="0.25">
      <c r="A6" s="1" t="s">
        <v>29</v>
      </c>
      <c r="B6" s="4">
        <v>240</v>
      </c>
      <c r="C6" s="16" t="s">
        <v>33</v>
      </c>
      <c r="D6" s="2" t="s">
        <v>30</v>
      </c>
      <c r="E6" s="1" t="s">
        <v>12</v>
      </c>
      <c r="F6" s="3">
        <v>289037000</v>
      </c>
      <c r="G6" s="4" t="s">
        <v>13</v>
      </c>
      <c r="H6" s="66">
        <v>0</v>
      </c>
      <c r="I6" s="12">
        <v>15696412.626352303</v>
      </c>
      <c r="J6" s="9">
        <f t="shared" ref="J6:J16" si="0">I6/$L$6</f>
        <v>1.5269292980752403E-2</v>
      </c>
      <c r="K6" s="15"/>
      <c r="L6" s="19">
        <v>1027972457.28</v>
      </c>
      <c r="M6" s="20"/>
    </row>
    <row r="7" spans="1:13" ht="30" x14ac:dyDescent="0.25">
      <c r="A7" s="1" t="s">
        <v>29</v>
      </c>
      <c r="B7" s="4">
        <v>216</v>
      </c>
      <c r="C7" s="16" t="s">
        <v>34</v>
      </c>
      <c r="D7" s="2" t="s">
        <v>30</v>
      </c>
      <c r="E7" s="1" t="s">
        <v>12</v>
      </c>
      <c r="F7" s="3">
        <v>1184414400</v>
      </c>
      <c r="G7" s="4" t="s">
        <v>13</v>
      </c>
      <c r="H7" s="66">
        <v>0</v>
      </c>
      <c r="I7" s="12">
        <v>54123652.639999993</v>
      </c>
      <c r="J7" s="9">
        <f t="shared" si="0"/>
        <v>5.2650878198828771E-2</v>
      </c>
      <c r="L7" s="24">
        <v>537130.41</v>
      </c>
    </row>
    <row r="8" spans="1:13" ht="30" x14ac:dyDescent="0.25">
      <c r="A8" s="1" t="s">
        <v>29</v>
      </c>
      <c r="B8" s="4">
        <v>180</v>
      </c>
      <c r="C8" s="1" t="s">
        <v>14</v>
      </c>
      <c r="D8" s="2" t="s">
        <v>30</v>
      </c>
      <c r="E8" s="1" t="s">
        <v>15</v>
      </c>
      <c r="F8" s="3">
        <v>232851337.75</v>
      </c>
      <c r="G8" s="4" t="s">
        <v>13</v>
      </c>
      <c r="H8" s="66">
        <v>0</v>
      </c>
      <c r="I8" s="12">
        <v>12716100</v>
      </c>
      <c r="J8" s="9">
        <f t="shared" si="0"/>
        <v>1.2370078507401466E-2</v>
      </c>
      <c r="L8" s="17"/>
    </row>
    <row r="9" spans="1:13" ht="30" x14ac:dyDescent="0.25">
      <c r="A9" s="1" t="s">
        <v>29</v>
      </c>
      <c r="B9" s="4">
        <v>180</v>
      </c>
      <c r="C9" s="1" t="s">
        <v>16</v>
      </c>
      <c r="D9" s="2" t="s">
        <v>30</v>
      </c>
      <c r="E9" s="1" t="s">
        <v>17</v>
      </c>
      <c r="F9" s="3">
        <v>500000000</v>
      </c>
      <c r="G9" s="4" t="s">
        <v>13</v>
      </c>
      <c r="H9" s="66">
        <v>0</v>
      </c>
      <c r="I9" s="23">
        <v>24999300</v>
      </c>
      <c r="J9" s="9">
        <f t="shared" si="0"/>
        <v>2.4319036782510479E-2</v>
      </c>
    </row>
    <row r="10" spans="1:13" ht="30" x14ac:dyDescent="0.25">
      <c r="A10" s="1" t="s">
        <v>29</v>
      </c>
      <c r="B10" s="4">
        <v>180</v>
      </c>
      <c r="C10" s="1" t="s">
        <v>18</v>
      </c>
      <c r="D10" s="2" t="s">
        <v>30</v>
      </c>
      <c r="E10" s="1" t="s">
        <v>17</v>
      </c>
      <c r="F10" s="3">
        <v>1380000000</v>
      </c>
      <c r="G10" s="4" t="s">
        <v>13</v>
      </c>
      <c r="H10" s="66">
        <v>0</v>
      </c>
      <c r="I10" s="12">
        <v>68999850</v>
      </c>
      <c r="J10" s="9">
        <f t="shared" si="0"/>
        <v>6.7122275029209047E-2</v>
      </c>
    </row>
    <row r="11" spans="1:13" ht="30" x14ac:dyDescent="0.25">
      <c r="A11" s="1" t="s">
        <v>29</v>
      </c>
      <c r="B11" s="4">
        <v>180</v>
      </c>
      <c r="C11" s="1" t="s">
        <v>16</v>
      </c>
      <c r="D11" s="2" t="s">
        <v>30</v>
      </c>
      <c r="E11" s="1" t="s">
        <v>19</v>
      </c>
      <c r="F11" s="3">
        <v>500000000</v>
      </c>
      <c r="G11" s="4" t="str">
        <f>G10</f>
        <v>FAFEF</v>
      </c>
      <c r="H11" s="66">
        <v>0</v>
      </c>
      <c r="I11" s="12">
        <v>25000000.02</v>
      </c>
      <c r="J11" s="9">
        <f t="shared" si="0"/>
        <v>2.431971775406282E-2</v>
      </c>
    </row>
    <row r="12" spans="1:13" ht="30" x14ac:dyDescent="0.25">
      <c r="A12" s="1" t="s">
        <v>29</v>
      </c>
      <c r="B12" s="4">
        <v>60</v>
      </c>
      <c r="C12" s="1" t="s">
        <v>38</v>
      </c>
      <c r="D12" s="2" t="s">
        <v>30</v>
      </c>
      <c r="E12" s="1" t="s">
        <v>19</v>
      </c>
      <c r="F12" s="3">
        <v>644000000</v>
      </c>
      <c r="G12" s="4" t="s">
        <v>13</v>
      </c>
      <c r="H12" s="66">
        <v>0</v>
      </c>
      <c r="I12" s="12">
        <v>96599999.969999999</v>
      </c>
      <c r="J12" s="9">
        <f t="shared" si="0"/>
        <v>9.3971389297337962E-2</v>
      </c>
    </row>
    <row r="13" spans="1:13" ht="30" x14ac:dyDescent="0.25">
      <c r="A13" s="1" t="s">
        <v>29</v>
      </c>
      <c r="B13" s="4">
        <v>84</v>
      </c>
      <c r="C13" s="1" t="s">
        <v>20</v>
      </c>
      <c r="D13" s="2" t="s">
        <v>30</v>
      </c>
      <c r="E13" s="1" t="s">
        <v>21</v>
      </c>
      <c r="F13" s="3">
        <v>102525290</v>
      </c>
      <c r="G13" s="4" t="str">
        <f>G11</f>
        <v>FAFEF</v>
      </c>
      <c r="H13" s="66">
        <v>0</v>
      </c>
      <c r="I13" s="12">
        <v>2441078.6799999997</v>
      </c>
      <c r="J13" s="9">
        <f t="shared" si="0"/>
        <v>2.3746537786226863E-3</v>
      </c>
    </row>
    <row r="14" spans="1:13" ht="30" x14ac:dyDescent="0.25">
      <c r="A14" s="1" t="s">
        <v>29</v>
      </c>
      <c r="B14" s="4">
        <v>60</v>
      </c>
      <c r="C14" s="1" t="s">
        <v>39</v>
      </c>
      <c r="D14" s="2" t="s">
        <v>30</v>
      </c>
      <c r="E14" s="1" t="s">
        <v>21</v>
      </c>
      <c r="F14" s="3">
        <v>500000000</v>
      </c>
      <c r="G14" s="4" t="str">
        <f>G12</f>
        <v>FAFEF</v>
      </c>
      <c r="H14" s="66">
        <v>0</v>
      </c>
      <c r="I14" s="12">
        <v>74999999.969999999</v>
      </c>
      <c r="J14" s="9">
        <f t="shared" si="0"/>
        <v>7.2959153174637484E-2</v>
      </c>
    </row>
    <row r="15" spans="1:13" ht="30" x14ac:dyDescent="0.25">
      <c r="A15" s="1" t="s">
        <v>29</v>
      </c>
      <c r="B15" s="4">
        <v>120</v>
      </c>
      <c r="C15" s="1" t="s">
        <v>22</v>
      </c>
      <c r="D15" s="2" t="s">
        <v>30</v>
      </c>
      <c r="E15" s="1" t="s">
        <v>23</v>
      </c>
      <c r="F15" s="3">
        <v>200000000</v>
      </c>
      <c r="G15" s="4" t="str">
        <f>G13</f>
        <v>FAFEF</v>
      </c>
      <c r="H15" s="66">
        <v>0</v>
      </c>
      <c r="I15" s="12">
        <v>14999994</v>
      </c>
      <c r="J15" s="9">
        <f t="shared" si="0"/>
        <v>1.4591824804031971E-2</v>
      </c>
    </row>
    <row r="16" spans="1:13" ht="30" x14ac:dyDescent="0.25">
      <c r="A16" s="1" t="s">
        <v>29</v>
      </c>
      <c r="B16" s="4">
        <v>60</v>
      </c>
      <c r="C16" s="1" t="s">
        <v>40</v>
      </c>
      <c r="D16" s="2" t="s">
        <v>30</v>
      </c>
      <c r="E16" s="1" t="s">
        <v>23</v>
      </c>
      <c r="F16" s="3">
        <v>185950160</v>
      </c>
      <c r="G16" s="4" t="str">
        <f>G14</f>
        <v>FAFEF</v>
      </c>
      <c r="H16" s="66">
        <v>0</v>
      </c>
      <c r="I16" s="12">
        <v>27892521</v>
      </c>
      <c r="J16" s="9">
        <f t="shared" si="0"/>
        <v>2.713352950506398E-2</v>
      </c>
    </row>
    <row r="17" spans="1:10" x14ac:dyDescent="0.25">
      <c r="A17" s="13" t="s">
        <v>43</v>
      </c>
      <c r="B17" s="14"/>
      <c r="C17" s="10"/>
      <c r="D17" s="10"/>
      <c r="E17" s="10"/>
      <c r="F17" s="10"/>
      <c r="G17" s="10"/>
      <c r="H17" s="10"/>
      <c r="I17" s="13"/>
      <c r="J17" s="10"/>
    </row>
    <row r="18" spans="1:10" x14ac:dyDescent="0.25">
      <c r="A18" s="13" t="s">
        <v>49</v>
      </c>
      <c r="I18" s="22"/>
    </row>
    <row r="19" spans="1:10" x14ac:dyDescent="0.25">
      <c r="I19" s="21"/>
    </row>
    <row r="20" spans="1:10" s="10" customFormat="1" x14ac:dyDescent="0.25">
      <c r="B20" s="25"/>
      <c r="I20" s="32"/>
    </row>
    <row r="21" spans="1:10" s="10" customFormat="1" x14ac:dyDescent="0.25">
      <c r="B21" s="33"/>
      <c r="I21" s="13"/>
    </row>
    <row r="22" spans="1:10" s="10" customFormat="1" x14ac:dyDescent="0.25">
      <c r="B22" s="33"/>
      <c r="I22" s="13"/>
    </row>
    <row r="23" spans="1:10" s="10" customFormat="1" x14ac:dyDescent="0.25">
      <c r="B23" s="33"/>
      <c r="C23" s="34"/>
      <c r="D23" s="35"/>
      <c r="E23" s="34"/>
      <c r="I23" s="13"/>
    </row>
    <row r="24" spans="1:10" s="10" customFormat="1" x14ac:dyDescent="0.25">
      <c r="C24" s="34"/>
      <c r="D24" s="36"/>
      <c r="E24" s="36"/>
      <c r="I24" s="13"/>
    </row>
    <row r="25" spans="1:10" s="10" customFormat="1" x14ac:dyDescent="0.25">
      <c r="I25" s="13"/>
    </row>
    <row r="26" spans="1:10" s="10" customFormat="1" ht="18" customHeight="1" x14ac:dyDescent="0.25">
      <c r="A26" s="44"/>
      <c r="B26" s="44"/>
      <c r="I26" s="13"/>
    </row>
    <row r="27" spans="1:10" s="10" customFormat="1" x14ac:dyDescent="0.25">
      <c r="I27" s="13"/>
    </row>
    <row r="28" spans="1:10" s="10" customFormat="1" x14ac:dyDescent="0.25">
      <c r="I28" s="13"/>
    </row>
    <row r="29" spans="1:10" s="10" customFormat="1" x14ac:dyDescent="0.25">
      <c r="A29" s="37"/>
      <c r="B29" s="38"/>
      <c r="C29" s="38"/>
      <c r="I29" s="13"/>
    </row>
    <row r="30" spans="1:10" s="10" customFormat="1" x14ac:dyDescent="0.25">
      <c r="A30" s="39"/>
      <c r="B30" s="33"/>
      <c r="C30" s="33"/>
      <c r="I30" s="13"/>
    </row>
    <row r="31" spans="1:10" s="10" customFormat="1" x14ac:dyDescent="0.25">
      <c r="A31" s="37"/>
      <c r="B31" s="33"/>
      <c r="C31" s="33"/>
      <c r="I31" s="13"/>
    </row>
    <row r="32" spans="1:10" s="10" customFormat="1" x14ac:dyDescent="0.25">
      <c r="A32" s="37"/>
      <c r="B32" s="40"/>
      <c r="C32" s="40"/>
      <c r="I32" s="13"/>
    </row>
    <row r="33" spans="1:9" s="10" customFormat="1" x14ac:dyDescent="0.25">
      <c r="A33" s="43"/>
      <c r="B33" s="43"/>
      <c r="C33" s="43"/>
      <c r="I33" s="13"/>
    </row>
    <row r="34" spans="1:9" s="10" customFormat="1" x14ac:dyDescent="0.25">
      <c r="I34" s="13"/>
    </row>
    <row r="35" spans="1:9" s="10" customFormat="1" x14ac:dyDescent="0.25">
      <c r="I35" s="13"/>
    </row>
    <row r="36" spans="1:9" s="10" customFormat="1" x14ac:dyDescent="0.25">
      <c r="B36" s="38"/>
      <c r="C36" s="38"/>
      <c r="I36" s="13"/>
    </row>
    <row r="37" spans="1:9" s="10" customFormat="1" x14ac:dyDescent="0.25">
      <c r="A37" s="37"/>
      <c r="B37" s="33"/>
      <c r="C37" s="33"/>
      <c r="D37" s="41"/>
      <c r="I37" s="13"/>
    </row>
    <row r="38" spans="1:9" s="10" customFormat="1" x14ac:dyDescent="0.25">
      <c r="A38" s="37"/>
      <c r="B38" s="33"/>
      <c r="C38" s="33"/>
      <c r="I38" s="13"/>
    </row>
    <row r="39" spans="1:9" s="10" customFormat="1" x14ac:dyDescent="0.25">
      <c r="A39" s="37"/>
      <c r="B39" s="42"/>
      <c r="C39" s="42"/>
      <c r="I39" s="13"/>
    </row>
    <row r="40" spans="1:9" s="10" customFormat="1" x14ac:dyDescent="0.25">
      <c r="A40" s="45"/>
      <c r="B40" s="45"/>
      <c r="C40" s="45"/>
      <c r="I40" s="13"/>
    </row>
    <row r="41" spans="1:9" s="10" customFormat="1" x14ac:dyDescent="0.25">
      <c r="I41" s="13"/>
    </row>
  </sheetData>
  <mergeCells count="15">
    <mergeCell ref="A33:C33"/>
    <mergeCell ref="A26:B26"/>
    <mergeCell ref="A40:C40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landscape" r:id="rId1"/>
  <rowBreaks count="1" manualBreakCount="1">
    <brk id="1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workbookViewId="0">
      <selection activeCell="C6" sqref="C6"/>
    </sheetView>
  </sheetViews>
  <sheetFormatPr baseColWidth="10" defaultRowHeight="15" x14ac:dyDescent="0.25"/>
  <cols>
    <col min="1" max="1" width="15.140625" customWidth="1"/>
    <col min="2" max="2" width="50.42578125" customWidth="1"/>
    <col min="3" max="3" width="16.28515625" customWidth="1"/>
  </cols>
  <sheetData>
    <row r="1" spans="2:3" x14ac:dyDescent="0.25">
      <c r="B1" s="60" t="s">
        <v>0</v>
      </c>
      <c r="C1" s="60"/>
    </row>
    <row r="2" spans="2:3" ht="69.75" customHeight="1" x14ac:dyDescent="0.25">
      <c r="B2" s="61" t="s">
        <v>50</v>
      </c>
      <c r="C2" s="61"/>
    </row>
    <row r="3" spans="2:3" x14ac:dyDescent="0.25">
      <c r="B3" s="60" t="s">
        <v>51</v>
      </c>
      <c r="C3" s="60"/>
    </row>
    <row r="4" spans="2:3" x14ac:dyDescent="0.25">
      <c r="B4" s="27"/>
      <c r="C4" s="27"/>
    </row>
    <row r="5" spans="2:3" x14ac:dyDescent="0.25">
      <c r="B5" s="28"/>
      <c r="C5" s="29"/>
    </row>
    <row r="6" spans="2:3" x14ac:dyDescent="0.25">
      <c r="B6" s="1" t="s">
        <v>42</v>
      </c>
      <c r="C6" s="11">
        <v>5813455115.3400002</v>
      </c>
    </row>
    <row r="7" spans="2:3" x14ac:dyDescent="0.25">
      <c r="B7" s="1" t="s">
        <v>45</v>
      </c>
      <c r="C7" s="11">
        <v>737239745.85635233</v>
      </c>
    </row>
    <row r="8" spans="2:3" x14ac:dyDescent="0.25">
      <c r="B8" s="1" t="s">
        <v>36</v>
      </c>
      <c r="C8" s="11">
        <v>5076971503.9170952</v>
      </c>
    </row>
    <row r="9" spans="2:3" x14ac:dyDescent="0.25">
      <c r="B9" s="1" t="s">
        <v>24</v>
      </c>
      <c r="C9" s="1"/>
    </row>
    <row r="10" spans="2:3" x14ac:dyDescent="0.25">
      <c r="B10" s="1" t="s">
        <v>25</v>
      </c>
      <c r="C10" s="1"/>
    </row>
    <row r="11" spans="2:3" ht="61.5" customHeight="1" x14ac:dyDescent="0.25">
      <c r="B11" s="62" t="s">
        <v>46</v>
      </c>
      <c r="C11" s="62"/>
    </row>
  </sheetData>
  <mergeCells count="4">
    <mergeCell ref="B1:C1"/>
    <mergeCell ref="B2:C2"/>
    <mergeCell ref="B3:C3"/>
    <mergeCell ref="B11:C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B21" sqref="B21"/>
    </sheetView>
  </sheetViews>
  <sheetFormatPr baseColWidth="10" defaultRowHeight="15" x14ac:dyDescent="0.25"/>
  <cols>
    <col min="2" max="2" width="34" customWidth="1"/>
    <col min="3" max="3" width="19.28515625" customWidth="1"/>
    <col min="4" max="4" width="18.5703125" customWidth="1"/>
  </cols>
  <sheetData>
    <row r="1" spans="2:4" x14ac:dyDescent="0.25">
      <c r="B1" s="63" t="s">
        <v>0</v>
      </c>
      <c r="C1" s="63"/>
      <c r="D1" s="63"/>
    </row>
    <row r="2" spans="2:4" x14ac:dyDescent="0.25">
      <c r="B2" s="64" t="s">
        <v>52</v>
      </c>
      <c r="C2" s="64"/>
      <c r="D2" s="64"/>
    </row>
    <row r="3" spans="2:4" x14ac:dyDescent="0.25">
      <c r="B3" s="64" t="s">
        <v>53</v>
      </c>
      <c r="C3" s="64"/>
      <c r="D3" s="64"/>
    </row>
    <row r="4" spans="2:4" ht="30" x14ac:dyDescent="0.25">
      <c r="B4" s="30"/>
      <c r="C4" s="26" t="s">
        <v>41</v>
      </c>
      <c r="D4" s="26" t="s">
        <v>47</v>
      </c>
    </row>
    <row r="5" spans="2:4" x14ac:dyDescent="0.25">
      <c r="B5" s="6" t="s">
        <v>28</v>
      </c>
      <c r="C5" s="11">
        <v>479641000000</v>
      </c>
      <c r="D5" s="11">
        <v>479641000000</v>
      </c>
    </row>
    <row r="6" spans="2:4" x14ac:dyDescent="0.25">
      <c r="B6" s="5" t="s">
        <v>26</v>
      </c>
      <c r="C6" s="11">
        <v>5813455115.3400002</v>
      </c>
      <c r="D6" s="11">
        <v>5076971503.9170952</v>
      </c>
    </row>
    <row r="7" spans="2:4" x14ac:dyDescent="0.25">
      <c r="B7" s="5" t="s">
        <v>27</v>
      </c>
      <c r="C7" s="8">
        <f>C6/C5</f>
        <v>1.2120429895150749E-2</v>
      </c>
      <c r="D7" s="8">
        <f>D6/D5</f>
        <v>1.0584940619999322E-2</v>
      </c>
    </row>
    <row r="8" spans="2:4" x14ac:dyDescent="0.25">
      <c r="B8" s="43" t="s">
        <v>37</v>
      </c>
      <c r="C8" s="43"/>
      <c r="D8" s="43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workbookViewId="0">
      <selection activeCell="C16" sqref="C16"/>
    </sheetView>
  </sheetViews>
  <sheetFormatPr baseColWidth="10" defaultRowHeight="15" x14ac:dyDescent="0.25"/>
  <cols>
    <col min="2" max="2" width="26.42578125" customWidth="1"/>
    <col min="3" max="3" width="18" customWidth="1"/>
    <col min="4" max="4" width="22.85546875" customWidth="1"/>
  </cols>
  <sheetData>
    <row r="1" spans="2:4" x14ac:dyDescent="0.25">
      <c r="B1" s="64" t="s">
        <v>0</v>
      </c>
      <c r="C1" s="64"/>
      <c r="D1" s="64"/>
    </row>
    <row r="2" spans="2:4" x14ac:dyDescent="0.25">
      <c r="B2" s="64" t="s">
        <v>54</v>
      </c>
      <c r="C2" s="64"/>
      <c r="D2" s="64"/>
    </row>
    <row r="3" spans="2:4" x14ac:dyDescent="0.25">
      <c r="B3" s="64" t="s">
        <v>51</v>
      </c>
      <c r="C3" s="64"/>
      <c r="D3" s="64"/>
    </row>
    <row r="4" spans="2:4" ht="30" x14ac:dyDescent="0.25">
      <c r="B4" s="31"/>
      <c r="C4" s="26" t="s">
        <v>41</v>
      </c>
      <c r="D4" s="26" t="s">
        <v>47</v>
      </c>
    </row>
    <row r="5" spans="2:4" x14ac:dyDescent="0.25">
      <c r="B5" s="5" t="s">
        <v>32</v>
      </c>
      <c r="C5" s="11">
        <v>11100391156</v>
      </c>
      <c r="D5" s="11">
        <v>17300196017.93</v>
      </c>
    </row>
    <row r="6" spans="2:4" x14ac:dyDescent="0.25">
      <c r="B6" s="5" t="s">
        <v>31</v>
      </c>
      <c r="C6" s="11">
        <v>5813455115.3400002</v>
      </c>
      <c r="D6" s="11">
        <v>5076971503.9170952</v>
      </c>
    </row>
    <row r="7" spans="2:4" x14ac:dyDescent="0.25">
      <c r="B7" s="5" t="s">
        <v>27</v>
      </c>
      <c r="C7" s="7">
        <f>C6/C5</f>
        <v>0.52371623969284209</v>
      </c>
      <c r="D7" s="7">
        <f>D6/D5</f>
        <v>0.29346323583012002</v>
      </c>
    </row>
    <row r="8" spans="2:4" ht="21" customHeight="1" x14ac:dyDescent="0.25">
      <c r="B8" s="65" t="s">
        <v>48</v>
      </c>
      <c r="C8" s="65"/>
      <c r="D8" s="65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Lorena Medina Meave</cp:lastModifiedBy>
  <cp:lastPrinted>2015-10-13T18:39:05Z</cp:lastPrinted>
  <dcterms:created xsi:type="dcterms:W3CDTF">2013-06-27T14:25:26Z</dcterms:created>
  <dcterms:modified xsi:type="dcterms:W3CDTF">2015-10-22T19:37:34Z</dcterms:modified>
</cp:coreProperties>
</file>